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buken\Desktop\Personal\Data Analyst\My Own Projects\"/>
    </mc:Choice>
  </mc:AlternateContent>
  <xr:revisionPtr revIDLastSave="0" documentId="13_ncr:1_{D78AED2F-4511-4FF2-A245-379EC0FD2FD5}" xr6:coauthVersionLast="47" xr6:coauthVersionMax="47" xr10:uidLastSave="{00000000-0000-0000-0000-000000000000}"/>
  <bookViews>
    <workbookView xWindow="-120" yWindow="-120" windowWidth="20730" windowHeight="11160" firstSheet="1" activeTab="4" xr2:uid="{00000000-000D-0000-FFFF-FFFF00000000}"/>
  </bookViews>
  <sheets>
    <sheet name="Data Set Info" sheetId="8" r:id="rId1"/>
    <sheet name="Data Science Salary 2021_2023" sheetId="1" r:id="rId2"/>
    <sheet name="Data Science Salary 21_23 Mod" sheetId="4" r:id="rId3"/>
    <sheet name="Pivot table" sheetId="6" r:id="rId4"/>
    <sheet name="DashBoard" sheetId="7" r:id="rId5"/>
  </sheets>
  <definedNames>
    <definedName name="_xlnm._FilterDatabase" localSheetId="1" hidden="1">'Data Science Salary 2021_2023'!$A$1:$I$1</definedName>
    <definedName name="_xlnm._FilterDatabase" localSheetId="2" hidden="1">'Data Science Salary 21_23 Mod'!$A$1:$K$2358</definedName>
    <definedName name="Slicer_Region_Location">#N/A</definedName>
  </definedNames>
  <calcPr calcId="18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A43" i="6" l="1"/>
  <c r="A17" i="6"/>
  <c r="H2" i="4"/>
  <c r="H3" i="4"/>
  <c r="J3" i="4"/>
  <c r="H2358" i="4"/>
  <c r="H2357" i="4"/>
  <c r="J2356" i="4"/>
  <c r="H2356" i="4"/>
  <c r="H2355" i="4"/>
  <c r="H2354" i="4"/>
  <c r="H2353" i="4"/>
  <c r="H2352" i="4"/>
  <c r="J2351" i="4"/>
  <c r="H2351" i="4"/>
  <c r="H2350" i="4"/>
  <c r="J2349" i="4"/>
  <c r="H2349" i="4"/>
  <c r="H2348" i="4"/>
  <c r="H2347" i="4"/>
  <c r="H2346" i="4"/>
  <c r="J2345" i="4"/>
  <c r="H2345" i="4"/>
  <c r="H2344" i="4"/>
  <c r="J2343" i="4"/>
  <c r="H2343" i="4"/>
  <c r="J2342" i="4"/>
  <c r="H2342" i="4"/>
  <c r="H2341" i="4"/>
  <c r="J2340" i="4"/>
  <c r="H2340" i="4"/>
  <c r="H2339" i="4"/>
  <c r="J2338" i="4"/>
  <c r="H2338" i="4"/>
  <c r="J2337" i="4"/>
  <c r="H2337" i="4"/>
  <c r="J2336" i="4"/>
  <c r="H2336" i="4"/>
  <c r="J2335" i="4"/>
  <c r="H2335" i="4"/>
  <c r="H2334" i="4"/>
  <c r="J2333" i="4"/>
  <c r="H2333" i="4"/>
  <c r="J2332" i="4"/>
  <c r="H2332" i="4"/>
  <c r="J2331" i="4"/>
  <c r="H2331" i="4"/>
  <c r="J2330" i="4"/>
  <c r="H2330" i="4"/>
  <c r="J2329" i="4"/>
  <c r="H2329" i="4"/>
  <c r="J2328" i="4"/>
  <c r="H2328" i="4"/>
  <c r="J2327" i="4"/>
  <c r="H2327" i="4"/>
  <c r="J2326" i="4"/>
  <c r="H2326" i="4"/>
  <c r="J2325" i="4"/>
  <c r="H2325" i="4"/>
  <c r="J2324" i="4"/>
  <c r="H2324" i="4"/>
  <c r="J2323" i="4"/>
  <c r="H2323" i="4"/>
  <c r="J2322" i="4"/>
  <c r="H2322" i="4"/>
  <c r="J2321" i="4"/>
  <c r="H2321" i="4"/>
  <c r="J2320" i="4"/>
  <c r="H2320" i="4"/>
  <c r="J2319" i="4"/>
  <c r="H2319" i="4"/>
  <c r="J2318" i="4"/>
  <c r="H2318" i="4"/>
  <c r="J2317" i="4"/>
  <c r="H2317" i="4"/>
  <c r="H2316" i="4"/>
  <c r="J2315" i="4"/>
  <c r="H2315" i="4"/>
  <c r="J2314" i="4"/>
  <c r="H2314" i="4"/>
  <c r="J2313" i="4"/>
  <c r="H2313" i="4"/>
  <c r="H2312" i="4"/>
  <c r="J2311" i="4"/>
  <c r="H2311" i="4"/>
  <c r="J2310" i="4"/>
  <c r="H2310" i="4"/>
  <c r="J2309" i="4"/>
  <c r="H2309" i="4"/>
  <c r="J2308" i="4"/>
  <c r="H2308" i="4"/>
  <c r="J2307" i="4"/>
  <c r="H2307" i="4"/>
  <c r="J2306" i="4"/>
  <c r="H2306" i="4"/>
  <c r="J2305" i="4"/>
  <c r="H2305" i="4"/>
  <c r="J2304" i="4"/>
  <c r="H2304" i="4"/>
  <c r="J2303" i="4"/>
  <c r="H2303" i="4"/>
  <c r="J2302" i="4"/>
  <c r="H2302" i="4"/>
  <c r="J2301" i="4"/>
  <c r="H2301" i="4"/>
  <c r="H2300" i="4"/>
  <c r="J2299" i="4"/>
  <c r="H2299" i="4"/>
  <c r="J2298" i="4"/>
  <c r="H2298" i="4"/>
  <c r="J2297" i="4"/>
  <c r="H2297" i="4"/>
  <c r="H2296" i="4"/>
  <c r="H2295" i="4"/>
  <c r="H2294" i="4"/>
  <c r="J2293" i="4"/>
  <c r="H2293" i="4"/>
  <c r="J2292" i="4"/>
  <c r="H2292" i="4"/>
  <c r="J2291" i="4"/>
  <c r="H2291" i="4"/>
  <c r="H2290" i="4"/>
  <c r="J2289" i="4"/>
  <c r="H2289" i="4"/>
  <c r="H2288" i="4"/>
  <c r="J2287" i="4"/>
  <c r="H2287" i="4"/>
  <c r="J2286" i="4"/>
  <c r="H2286" i="4"/>
  <c r="J2285" i="4"/>
  <c r="H2285" i="4"/>
  <c r="J2284" i="4"/>
  <c r="H2284" i="4"/>
  <c r="J2283" i="4"/>
  <c r="H2283" i="4"/>
  <c r="J2282" i="4"/>
  <c r="H2282" i="4"/>
  <c r="J2281" i="4"/>
  <c r="H2281" i="4"/>
  <c r="J2280" i="4"/>
  <c r="H2280" i="4"/>
  <c r="J2279" i="4"/>
  <c r="H2279" i="4"/>
  <c r="J2278" i="4"/>
  <c r="H2278" i="4"/>
  <c r="J2277" i="4"/>
  <c r="H2277" i="4"/>
  <c r="H2276" i="4"/>
  <c r="J2275" i="4"/>
  <c r="H2275" i="4"/>
  <c r="J2274" i="4"/>
  <c r="H2274" i="4"/>
  <c r="J2273" i="4"/>
  <c r="H2273" i="4"/>
  <c r="J2272" i="4"/>
  <c r="H2272" i="4"/>
  <c r="J2271" i="4"/>
  <c r="H2271" i="4"/>
  <c r="J2270" i="4"/>
  <c r="H2270" i="4"/>
  <c r="J2269" i="4"/>
  <c r="H2269" i="4"/>
  <c r="J2268" i="4"/>
  <c r="H2268" i="4"/>
  <c r="J2267" i="4"/>
  <c r="H2267" i="4"/>
  <c r="J2266" i="4"/>
  <c r="H2266" i="4"/>
  <c r="J2265" i="4"/>
  <c r="H2265" i="4"/>
  <c r="H2264" i="4"/>
  <c r="J2263" i="4"/>
  <c r="H2263" i="4"/>
  <c r="H2262" i="4"/>
  <c r="H2261" i="4"/>
  <c r="H2260" i="4"/>
  <c r="H2259" i="4"/>
  <c r="J2258" i="4"/>
  <c r="H2258" i="4"/>
  <c r="J2257" i="4"/>
  <c r="H2257" i="4"/>
  <c r="H2256" i="4"/>
  <c r="H2255" i="4"/>
  <c r="J2254" i="4"/>
  <c r="H2254" i="4"/>
  <c r="H2253" i="4"/>
  <c r="H2252" i="4"/>
  <c r="J2251" i="4"/>
  <c r="H2251" i="4"/>
  <c r="J2250" i="4"/>
  <c r="H2250" i="4"/>
  <c r="J2249" i="4"/>
  <c r="H2249" i="4"/>
  <c r="H2248" i="4"/>
  <c r="H2247" i="4"/>
  <c r="J2246" i="4"/>
  <c r="H2246" i="4"/>
  <c r="J2245" i="4"/>
  <c r="H2245" i="4"/>
  <c r="J2244" i="4"/>
  <c r="H2244" i="4"/>
  <c r="J2243" i="4"/>
  <c r="H2243" i="4"/>
  <c r="J2242" i="4"/>
  <c r="H2242" i="4"/>
  <c r="J2241" i="4"/>
  <c r="H2241" i="4"/>
  <c r="J2240" i="4"/>
  <c r="H2240" i="4"/>
  <c r="J2239" i="4"/>
  <c r="H2239" i="4"/>
  <c r="J2238" i="4"/>
  <c r="H2238" i="4"/>
  <c r="J2237" i="4"/>
  <c r="H2237" i="4"/>
  <c r="J2236" i="4"/>
  <c r="H2236" i="4"/>
  <c r="H2235" i="4"/>
  <c r="H2234" i="4"/>
  <c r="J2233" i="4"/>
  <c r="H2233" i="4"/>
  <c r="J2232" i="4"/>
  <c r="H2232" i="4"/>
  <c r="H2231" i="4"/>
  <c r="H2230" i="4"/>
  <c r="J2229" i="4"/>
  <c r="H2229" i="4"/>
  <c r="J2228" i="4"/>
  <c r="H2228" i="4"/>
  <c r="J2227" i="4"/>
  <c r="H2227" i="4"/>
  <c r="J2226" i="4"/>
  <c r="H2226" i="4"/>
  <c r="J2225" i="4"/>
  <c r="H2225" i="4"/>
  <c r="J2224" i="4"/>
  <c r="H2224" i="4"/>
  <c r="J2223" i="4"/>
  <c r="H2223" i="4"/>
  <c r="J2222" i="4"/>
  <c r="H2222" i="4"/>
  <c r="J2221" i="4"/>
  <c r="H2221" i="4"/>
  <c r="J2220" i="4"/>
  <c r="H2220" i="4"/>
  <c r="J2219" i="4"/>
  <c r="H2219" i="4"/>
  <c r="J2218" i="4"/>
  <c r="H2218" i="4"/>
  <c r="J2217" i="4"/>
  <c r="H2217" i="4"/>
  <c r="J2216" i="4"/>
  <c r="H2216" i="4"/>
  <c r="J2215" i="4"/>
  <c r="H2215" i="4"/>
  <c r="J2214" i="4"/>
  <c r="H2214" i="4"/>
  <c r="J2213" i="4"/>
  <c r="H2213" i="4"/>
  <c r="J2212" i="4"/>
  <c r="H2212" i="4"/>
  <c r="J2211" i="4"/>
  <c r="H2211" i="4"/>
  <c r="J2210" i="4"/>
  <c r="H2210" i="4"/>
  <c r="J2209" i="4"/>
  <c r="H2209" i="4"/>
  <c r="J2208" i="4"/>
  <c r="H2208" i="4"/>
  <c r="J2207" i="4"/>
  <c r="H2207" i="4"/>
  <c r="J2206" i="4"/>
  <c r="H2206" i="4"/>
  <c r="J2205" i="4"/>
  <c r="H2205" i="4"/>
  <c r="J2204" i="4"/>
  <c r="H2204" i="4"/>
  <c r="J2203" i="4"/>
  <c r="H2203" i="4"/>
  <c r="J2202" i="4"/>
  <c r="H2202" i="4"/>
  <c r="H2201" i="4"/>
  <c r="J2200" i="4"/>
  <c r="H2200" i="4"/>
  <c r="J2199" i="4"/>
  <c r="H2199" i="4"/>
  <c r="J2198" i="4"/>
  <c r="H2198" i="4"/>
  <c r="J2197" i="4"/>
  <c r="H2197" i="4"/>
  <c r="J2196" i="4"/>
  <c r="H2196" i="4"/>
  <c r="J2195" i="4"/>
  <c r="H2195" i="4"/>
  <c r="J2194" i="4"/>
  <c r="H2194" i="4"/>
  <c r="J2193" i="4"/>
  <c r="H2193" i="4"/>
  <c r="J2192" i="4"/>
  <c r="H2192" i="4"/>
  <c r="H2191" i="4"/>
  <c r="H2190" i="4"/>
  <c r="H2189" i="4"/>
  <c r="J2188" i="4"/>
  <c r="H2188" i="4"/>
  <c r="J2187" i="4"/>
  <c r="H2187" i="4"/>
  <c r="J2186" i="4"/>
  <c r="H2186" i="4"/>
  <c r="J2185" i="4"/>
  <c r="H2185" i="4"/>
  <c r="J2184" i="4"/>
  <c r="H2184" i="4"/>
  <c r="J2183" i="4"/>
  <c r="H2183" i="4"/>
  <c r="J2182" i="4"/>
  <c r="H2182" i="4"/>
  <c r="J2181" i="4"/>
  <c r="H2181" i="4"/>
  <c r="J2180" i="4"/>
  <c r="H2180" i="4"/>
  <c r="J2179" i="4"/>
  <c r="H2179" i="4"/>
  <c r="J2178" i="4"/>
  <c r="H2178" i="4"/>
  <c r="J2177" i="4"/>
  <c r="H2177" i="4"/>
  <c r="J2176" i="4"/>
  <c r="H2176" i="4"/>
  <c r="J2175" i="4"/>
  <c r="H2175" i="4"/>
  <c r="J2174" i="4"/>
  <c r="H2174" i="4"/>
  <c r="J2173" i="4"/>
  <c r="H2173" i="4"/>
  <c r="J2172" i="4"/>
  <c r="H2172" i="4"/>
  <c r="J2171" i="4"/>
  <c r="H2171" i="4"/>
  <c r="J2170" i="4"/>
  <c r="H2170" i="4"/>
  <c r="J2169" i="4"/>
  <c r="H2169" i="4"/>
  <c r="J2168" i="4"/>
  <c r="H2168" i="4"/>
  <c r="J2167" i="4"/>
  <c r="H2167" i="4"/>
  <c r="H2166" i="4"/>
  <c r="H2165" i="4"/>
  <c r="J2164" i="4"/>
  <c r="H2164" i="4"/>
  <c r="J2163" i="4"/>
  <c r="H2163" i="4"/>
  <c r="J2162" i="4"/>
  <c r="H2162" i="4"/>
  <c r="J2161" i="4"/>
  <c r="H2161" i="4"/>
  <c r="H2160" i="4"/>
  <c r="H2159" i="4"/>
  <c r="H2158" i="4"/>
  <c r="H2157" i="4"/>
  <c r="H2156" i="4"/>
  <c r="H2155" i="4"/>
  <c r="H2154" i="4"/>
  <c r="H2153" i="4"/>
  <c r="J2152" i="4"/>
  <c r="H2152" i="4"/>
  <c r="J2151" i="4"/>
  <c r="H2151" i="4"/>
  <c r="J2150" i="4"/>
  <c r="H2150" i="4"/>
  <c r="J2149" i="4"/>
  <c r="H2149" i="4"/>
  <c r="J2148" i="4"/>
  <c r="H2148" i="4"/>
  <c r="J2147" i="4"/>
  <c r="H2147" i="4"/>
  <c r="J2146" i="4"/>
  <c r="H2146" i="4"/>
  <c r="H2145" i="4"/>
  <c r="H2144" i="4"/>
  <c r="H2143" i="4"/>
  <c r="H2142" i="4"/>
  <c r="H2141" i="4"/>
  <c r="H2140" i="4"/>
  <c r="H2139" i="4"/>
  <c r="H2138" i="4"/>
  <c r="H2137" i="4"/>
  <c r="J2136" i="4"/>
  <c r="H2136" i="4"/>
  <c r="H2135" i="4"/>
  <c r="H2134" i="4"/>
  <c r="H2133" i="4"/>
  <c r="H2132" i="4"/>
  <c r="H2131" i="4"/>
  <c r="H2130" i="4"/>
  <c r="H2129" i="4"/>
  <c r="H2128" i="4"/>
  <c r="H2127" i="4"/>
  <c r="H2126" i="4"/>
  <c r="H2125" i="4"/>
  <c r="H2124" i="4"/>
  <c r="H2123" i="4"/>
  <c r="H2122" i="4"/>
  <c r="H2121" i="4"/>
  <c r="H2120" i="4"/>
  <c r="H2119" i="4"/>
  <c r="H2118" i="4"/>
  <c r="H2117" i="4"/>
  <c r="H2116" i="4"/>
  <c r="H2115" i="4"/>
  <c r="H2114" i="4"/>
  <c r="H2113" i="4"/>
  <c r="J2112" i="4"/>
  <c r="H2112" i="4"/>
  <c r="H2111" i="4"/>
  <c r="J2110" i="4"/>
  <c r="H2110" i="4"/>
  <c r="H2109" i="4"/>
  <c r="H2108" i="4"/>
  <c r="H2107" i="4"/>
  <c r="H2106" i="4"/>
  <c r="J2105" i="4"/>
  <c r="H2105" i="4"/>
  <c r="J2104" i="4"/>
  <c r="H2104" i="4"/>
  <c r="H2103" i="4"/>
  <c r="J2102" i="4"/>
  <c r="H2102" i="4"/>
  <c r="J2101" i="4"/>
  <c r="H2101" i="4"/>
  <c r="J2100" i="4"/>
  <c r="H2100" i="4"/>
  <c r="H2099" i="4"/>
  <c r="H2098" i="4"/>
  <c r="J2097" i="4"/>
  <c r="H2097" i="4"/>
  <c r="H2096" i="4"/>
  <c r="H2095" i="4"/>
  <c r="J2094" i="4"/>
  <c r="H2094" i="4"/>
  <c r="H2093" i="4"/>
  <c r="J2092" i="4"/>
  <c r="H2092" i="4"/>
  <c r="H2091" i="4"/>
  <c r="H2090" i="4"/>
  <c r="H2089" i="4"/>
  <c r="J2088" i="4"/>
  <c r="H2088" i="4"/>
  <c r="J2087" i="4"/>
  <c r="H2087" i="4"/>
  <c r="H2086" i="4"/>
  <c r="J2085" i="4"/>
  <c r="H2085" i="4"/>
  <c r="J2084" i="4"/>
  <c r="H2084" i="4"/>
  <c r="J2083" i="4"/>
  <c r="H2083" i="4"/>
  <c r="J2082" i="4"/>
  <c r="H2082" i="4"/>
  <c r="J2081" i="4"/>
  <c r="H2081" i="4"/>
  <c r="H2080" i="4"/>
  <c r="J2079" i="4"/>
  <c r="H2079" i="4"/>
  <c r="H2078" i="4"/>
  <c r="J2077" i="4"/>
  <c r="H2077" i="4"/>
  <c r="H2076" i="4"/>
  <c r="J2075" i="4"/>
  <c r="H2075" i="4"/>
  <c r="J2074" i="4"/>
  <c r="H2074" i="4"/>
  <c r="J2073" i="4"/>
  <c r="H2073" i="4"/>
  <c r="H2072" i="4"/>
  <c r="J2071" i="4"/>
  <c r="H2071" i="4"/>
  <c r="J2070" i="4"/>
  <c r="H2070" i="4"/>
  <c r="J2069" i="4"/>
  <c r="H2069" i="4"/>
  <c r="J2068" i="4"/>
  <c r="H2068" i="4"/>
  <c r="J2067" i="4"/>
  <c r="H2067" i="4"/>
  <c r="H2066" i="4"/>
  <c r="J2065" i="4"/>
  <c r="H2065" i="4"/>
  <c r="J2064" i="4"/>
  <c r="H2064" i="4"/>
  <c r="J2063" i="4"/>
  <c r="H2063" i="4"/>
  <c r="J2062" i="4"/>
  <c r="H2062" i="4"/>
  <c r="J2061" i="4"/>
  <c r="H2061" i="4"/>
  <c r="J2060" i="4"/>
  <c r="H2060" i="4"/>
  <c r="J2059" i="4"/>
  <c r="H2059" i="4"/>
  <c r="J2058" i="4"/>
  <c r="H2058" i="4"/>
  <c r="H2057" i="4"/>
  <c r="J2056" i="4"/>
  <c r="H2056" i="4"/>
  <c r="J2055" i="4"/>
  <c r="H2055" i="4"/>
  <c r="J2054" i="4"/>
  <c r="H2054" i="4"/>
  <c r="J2053" i="4"/>
  <c r="H2053" i="4"/>
  <c r="J2052" i="4"/>
  <c r="H2052" i="4"/>
  <c r="J2051" i="4"/>
  <c r="H2051" i="4"/>
  <c r="J2050" i="4"/>
  <c r="H2050" i="4"/>
  <c r="J2049" i="4"/>
  <c r="H2049" i="4"/>
  <c r="J2048" i="4"/>
  <c r="H2048" i="4"/>
  <c r="J2047" i="4"/>
  <c r="H2047" i="4"/>
  <c r="J2046" i="4"/>
  <c r="H2046" i="4"/>
  <c r="J2045" i="4"/>
  <c r="H2045" i="4"/>
  <c r="J2044" i="4"/>
  <c r="H2044" i="4"/>
  <c r="J2043" i="4"/>
  <c r="H2043" i="4"/>
  <c r="H2042" i="4"/>
  <c r="J2041" i="4"/>
  <c r="H2041" i="4"/>
  <c r="J2040" i="4"/>
  <c r="H2040" i="4"/>
  <c r="J2039" i="4"/>
  <c r="H2039" i="4"/>
  <c r="J2038" i="4"/>
  <c r="H2038" i="4"/>
  <c r="J2037" i="4"/>
  <c r="H2037" i="4"/>
  <c r="J2036" i="4"/>
  <c r="H2036" i="4"/>
  <c r="J2035" i="4"/>
  <c r="H2035" i="4"/>
  <c r="J2034" i="4"/>
  <c r="H2034" i="4"/>
  <c r="J2033" i="4"/>
  <c r="H2033" i="4"/>
  <c r="J2032" i="4"/>
  <c r="H2032" i="4"/>
  <c r="J2031" i="4"/>
  <c r="H2031" i="4"/>
  <c r="J2030" i="4"/>
  <c r="H2030" i="4"/>
  <c r="J2029" i="4"/>
  <c r="H2029" i="4"/>
  <c r="J2028" i="4"/>
  <c r="H2028" i="4"/>
  <c r="J2027" i="4"/>
  <c r="H2027" i="4"/>
  <c r="J2026" i="4"/>
  <c r="H2026" i="4"/>
  <c r="J2025" i="4"/>
  <c r="H2025" i="4"/>
  <c r="J2024" i="4"/>
  <c r="H2024" i="4"/>
  <c r="J2023" i="4"/>
  <c r="H2023" i="4"/>
  <c r="J2022" i="4"/>
  <c r="H2022" i="4"/>
  <c r="J2021" i="4"/>
  <c r="H2021" i="4"/>
  <c r="J2020" i="4"/>
  <c r="H2020" i="4"/>
  <c r="J2019" i="4"/>
  <c r="H2019" i="4"/>
  <c r="J2018" i="4"/>
  <c r="H2018" i="4"/>
  <c r="J2017" i="4"/>
  <c r="H2017" i="4"/>
  <c r="J2016" i="4"/>
  <c r="H2016" i="4"/>
  <c r="H2015" i="4"/>
  <c r="J2014" i="4"/>
  <c r="H2014" i="4"/>
  <c r="J2013" i="4"/>
  <c r="H2013" i="4"/>
  <c r="J2012" i="4"/>
  <c r="H2012" i="4"/>
  <c r="J2011" i="4"/>
  <c r="H2011" i="4"/>
  <c r="J2010" i="4"/>
  <c r="H2010" i="4"/>
  <c r="J2009" i="4"/>
  <c r="H2009" i="4"/>
  <c r="J2008" i="4"/>
  <c r="H2008" i="4"/>
  <c r="J2007" i="4"/>
  <c r="H2007" i="4"/>
  <c r="J2006" i="4"/>
  <c r="H2006" i="4"/>
  <c r="J2005" i="4"/>
  <c r="H2005" i="4"/>
  <c r="J2004" i="4"/>
  <c r="H2004" i="4"/>
  <c r="J2003" i="4"/>
  <c r="H2003" i="4"/>
  <c r="J2002" i="4"/>
  <c r="H2002" i="4"/>
  <c r="J2001" i="4"/>
  <c r="H2001" i="4"/>
  <c r="J2000" i="4"/>
  <c r="H2000" i="4"/>
  <c r="J1999" i="4"/>
  <c r="H1999" i="4"/>
  <c r="J1998" i="4"/>
  <c r="H1998" i="4"/>
  <c r="J1997" i="4"/>
  <c r="H1997" i="4"/>
  <c r="J1996" i="4"/>
  <c r="H1996" i="4"/>
  <c r="J1995" i="4"/>
  <c r="H1995" i="4"/>
  <c r="J1994" i="4"/>
  <c r="H1994" i="4"/>
  <c r="J1993" i="4"/>
  <c r="H1993" i="4"/>
  <c r="J1992" i="4"/>
  <c r="H1992" i="4"/>
  <c r="H1991" i="4"/>
  <c r="J1990" i="4"/>
  <c r="H1990" i="4"/>
  <c r="J1989" i="4"/>
  <c r="H1989" i="4"/>
  <c r="J1988" i="4"/>
  <c r="H1988" i="4"/>
  <c r="H1987" i="4"/>
  <c r="J1986" i="4"/>
  <c r="H1986" i="4"/>
  <c r="J1985" i="4"/>
  <c r="H1985" i="4"/>
  <c r="J1984" i="4"/>
  <c r="H1984" i="4"/>
  <c r="J1983" i="4"/>
  <c r="H1983" i="4"/>
  <c r="J1982" i="4"/>
  <c r="H1982" i="4"/>
  <c r="J1981" i="4"/>
  <c r="H1981" i="4"/>
  <c r="J1980" i="4"/>
  <c r="H1980" i="4"/>
  <c r="J1979" i="4"/>
  <c r="H1979" i="4"/>
  <c r="J1978" i="4"/>
  <c r="H1978" i="4"/>
  <c r="J1977" i="4"/>
  <c r="H1977" i="4"/>
  <c r="J1976" i="4"/>
  <c r="H1976" i="4"/>
  <c r="J1975" i="4"/>
  <c r="H1975" i="4"/>
  <c r="J1974" i="4"/>
  <c r="H1974" i="4"/>
  <c r="J1973" i="4"/>
  <c r="H1973" i="4"/>
  <c r="J1972" i="4"/>
  <c r="H1972" i="4"/>
  <c r="J1971" i="4"/>
  <c r="H1971" i="4"/>
  <c r="J1970" i="4"/>
  <c r="H1970" i="4"/>
  <c r="J1969" i="4"/>
  <c r="H1969" i="4"/>
  <c r="J1968" i="4"/>
  <c r="H1968" i="4"/>
  <c r="J1967" i="4"/>
  <c r="H1967" i="4"/>
  <c r="J1966" i="4"/>
  <c r="H1966" i="4"/>
  <c r="J1965" i="4"/>
  <c r="H1965" i="4"/>
  <c r="J1964" i="4"/>
  <c r="H1964" i="4"/>
  <c r="J1963" i="4"/>
  <c r="H1963" i="4"/>
  <c r="J1962" i="4"/>
  <c r="H1962" i="4"/>
  <c r="J1961" i="4"/>
  <c r="H1961" i="4"/>
  <c r="J1960" i="4"/>
  <c r="H1960" i="4"/>
  <c r="H1959" i="4"/>
  <c r="J1958" i="4"/>
  <c r="H1958" i="4"/>
  <c r="J1957" i="4"/>
  <c r="H1957" i="4"/>
  <c r="J1956" i="4"/>
  <c r="H1956" i="4"/>
  <c r="J1955" i="4"/>
  <c r="H1955" i="4"/>
  <c r="J1954" i="4"/>
  <c r="H1954" i="4"/>
  <c r="J1953" i="4"/>
  <c r="H1953" i="4"/>
  <c r="J1952" i="4"/>
  <c r="H1952" i="4"/>
  <c r="J1951" i="4"/>
  <c r="H1951" i="4"/>
  <c r="J1950" i="4"/>
  <c r="H1950" i="4"/>
  <c r="J1949" i="4"/>
  <c r="H1949" i="4"/>
  <c r="J1948" i="4"/>
  <c r="H1948" i="4"/>
  <c r="H1947" i="4"/>
  <c r="H1946" i="4"/>
  <c r="H1945" i="4"/>
  <c r="J1944" i="4"/>
  <c r="H1944" i="4"/>
  <c r="J1943" i="4"/>
  <c r="H1943" i="4"/>
  <c r="H1942" i="4"/>
  <c r="J1941" i="4"/>
  <c r="H1941" i="4"/>
  <c r="H1940" i="4"/>
  <c r="H1939" i="4"/>
  <c r="H1938" i="4"/>
  <c r="H1937" i="4"/>
  <c r="H1936" i="4"/>
  <c r="J1935" i="4"/>
  <c r="H1935" i="4"/>
  <c r="H1934" i="4"/>
  <c r="J1933" i="4"/>
  <c r="H1933" i="4"/>
  <c r="J1932" i="4"/>
  <c r="H1932" i="4"/>
  <c r="J1931" i="4"/>
  <c r="H1931" i="4"/>
  <c r="H1930" i="4"/>
  <c r="J1929" i="4"/>
  <c r="H1929" i="4"/>
  <c r="J1928" i="4"/>
  <c r="H1928" i="4"/>
  <c r="J1927" i="4"/>
  <c r="H1927" i="4"/>
  <c r="H1926" i="4"/>
  <c r="H1925" i="4"/>
  <c r="J1924" i="4"/>
  <c r="H1924" i="4"/>
  <c r="J1923" i="4"/>
  <c r="H1923" i="4"/>
  <c r="J1922" i="4"/>
  <c r="H1922" i="4"/>
  <c r="H1921" i="4"/>
  <c r="H1920" i="4"/>
  <c r="J1919" i="4"/>
  <c r="H1919" i="4"/>
  <c r="H1918" i="4"/>
  <c r="H1917" i="4"/>
  <c r="J1916" i="4"/>
  <c r="H1916" i="4"/>
  <c r="J1915" i="4"/>
  <c r="H1915" i="4"/>
  <c r="J1914" i="4"/>
  <c r="H1914" i="4"/>
  <c r="J1913" i="4"/>
  <c r="H1913" i="4"/>
  <c r="H1912" i="4"/>
  <c r="H1911" i="4"/>
  <c r="H1910" i="4"/>
  <c r="J1909" i="4"/>
  <c r="H1909" i="4"/>
  <c r="J1908" i="4"/>
  <c r="H1908" i="4"/>
  <c r="J1907" i="4"/>
  <c r="H1907" i="4"/>
  <c r="H1906" i="4"/>
  <c r="J1905" i="4"/>
  <c r="H1905" i="4"/>
  <c r="J1904" i="4"/>
  <c r="H1904" i="4"/>
  <c r="J1903" i="4"/>
  <c r="H1903" i="4"/>
  <c r="J1902" i="4"/>
  <c r="H1902" i="4"/>
  <c r="J1901" i="4"/>
  <c r="H1901" i="4"/>
  <c r="J1900" i="4"/>
  <c r="H1900" i="4"/>
  <c r="H1899" i="4"/>
  <c r="H1898" i="4"/>
  <c r="J1897" i="4"/>
  <c r="H1897" i="4"/>
  <c r="J1896" i="4"/>
  <c r="H1896" i="4"/>
  <c r="J1895" i="4"/>
  <c r="H1895" i="4"/>
  <c r="J1894" i="4"/>
  <c r="H1894" i="4"/>
  <c r="H1893" i="4"/>
  <c r="J1892" i="4"/>
  <c r="H1892" i="4"/>
  <c r="H1891" i="4"/>
  <c r="H1890" i="4"/>
  <c r="H1889" i="4"/>
  <c r="H1888" i="4"/>
  <c r="J1887" i="4"/>
  <c r="H1887" i="4"/>
  <c r="J1886" i="4"/>
  <c r="H1886" i="4"/>
  <c r="J1885" i="4"/>
  <c r="H1885" i="4"/>
  <c r="J1884" i="4"/>
  <c r="H1884" i="4"/>
  <c r="J1883" i="4"/>
  <c r="H1883" i="4"/>
  <c r="H1882" i="4"/>
  <c r="H1881" i="4"/>
  <c r="J1880" i="4"/>
  <c r="H1880" i="4"/>
  <c r="J1879" i="4"/>
  <c r="H1879" i="4"/>
  <c r="J1878" i="4"/>
  <c r="H1878" i="4"/>
  <c r="J1877" i="4"/>
  <c r="H1877" i="4"/>
  <c r="J1876" i="4"/>
  <c r="H1876" i="4"/>
  <c r="J1875" i="4"/>
  <c r="H1875" i="4"/>
  <c r="J1874" i="4"/>
  <c r="H1874" i="4"/>
  <c r="J1873" i="4"/>
  <c r="H1873" i="4"/>
  <c r="J1872" i="4"/>
  <c r="H1872" i="4"/>
  <c r="J1871" i="4"/>
  <c r="H1871" i="4"/>
  <c r="J1870" i="4"/>
  <c r="H1870" i="4"/>
  <c r="J1869" i="4"/>
  <c r="H1869" i="4"/>
  <c r="J1868" i="4"/>
  <c r="H1868" i="4"/>
  <c r="J1867" i="4"/>
  <c r="H1867" i="4"/>
  <c r="J1866" i="4"/>
  <c r="H1866" i="4"/>
  <c r="J1865" i="4"/>
  <c r="H1865" i="4"/>
  <c r="H1864" i="4"/>
  <c r="H1863" i="4"/>
  <c r="H1862" i="4"/>
  <c r="H1861" i="4"/>
  <c r="H1860" i="4"/>
  <c r="H1859" i="4"/>
  <c r="H1858" i="4"/>
  <c r="H1857" i="4"/>
  <c r="H1856" i="4"/>
  <c r="H1855" i="4"/>
  <c r="H1854" i="4"/>
  <c r="H1853" i="4"/>
  <c r="H1852" i="4"/>
  <c r="H1851" i="4"/>
  <c r="H1850" i="4"/>
  <c r="H1849" i="4"/>
  <c r="H1848" i="4"/>
  <c r="H1847" i="4"/>
  <c r="H1846" i="4"/>
  <c r="H1845" i="4"/>
  <c r="H1844" i="4"/>
  <c r="J1843" i="4"/>
  <c r="H1843" i="4"/>
  <c r="H1842" i="4"/>
  <c r="H1841" i="4"/>
  <c r="J1840" i="4"/>
  <c r="H1840" i="4"/>
  <c r="H1839" i="4"/>
  <c r="H1838" i="4"/>
  <c r="H1837" i="4"/>
  <c r="H1836" i="4"/>
  <c r="H1835" i="4"/>
  <c r="H1834" i="4"/>
  <c r="H1833" i="4"/>
  <c r="H1832" i="4"/>
  <c r="J1831" i="4"/>
  <c r="H1831" i="4"/>
  <c r="H1830" i="4"/>
  <c r="H1829" i="4"/>
  <c r="H1828" i="4"/>
  <c r="H1827" i="4"/>
  <c r="H1826" i="4"/>
  <c r="H1825" i="4"/>
  <c r="H1824" i="4"/>
  <c r="H1823" i="4"/>
  <c r="H1822" i="4"/>
  <c r="H1821" i="4"/>
  <c r="H1820" i="4"/>
  <c r="J1819" i="4"/>
  <c r="H1819" i="4"/>
  <c r="H1818" i="4"/>
  <c r="H1817" i="4"/>
  <c r="J1816" i="4"/>
  <c r="H1816" i="4"/>
  <c r="H1815" i="4"/>
  <c r="H1814" i="4"/>
  <c r="H1813" i="4"/>
  <c r="H1812" i="4"/>
  <c r="H1811" i="4"/>
  <c r="J1810" i="4"/>
  <c r="H1810" i="4"/>
  <c r="H1809" i="4"/>
  <c r="J1808" i="4"/>
  <c r="H1808" i="4"/>
  <c r="J1807" i="4"/>
  <c r="H1807" i="4"/>
  <c r="H1806" i="4"/>
  <c r="J1805" i="4"/>
  <c r="H1805" i="4"/>
  <c r="H1804" i="4"/>
  <c r="J1803" i="4"/>
  <c r="H1803" i="4"/>
  <c r="J1802" i="4"/>
  <c r="H1802" i="4"/>
  <c r="H1801" i="4"/>
  <c r="H1800" i="4"/>
  <c r="H1799" i="4"/>
  <c r="H1798" i="4"/>
  <c r="H1797" i="4"/>
  <c r="H1796" i="4"/>
  <c r="H1795" i="4"/>
  <c r="H1794" i="4"/>
  <c r="H1793" i="4"/>
  <c r="J1792" i="4"/>
  <c r="H1792" i="4"/>
  <c r="H1791" i="4"/>
  <c r="H1790" i="4"/>
  <c r="J1789" i="4"/>
  <c r="H1789" i="4"/>
  <c r="H1788" i="4"/>
  <c r="H1787" i="4"/>
  <c r="H1786" i="4"/>
  <c r="H1785" i="4"/>
  <c r="H1784" i="4"/>
  <c r="H1783" i="4"/>
  <c r="H1782" i="4"/>
  <c r="H1781" i="4"/>
  <c r="H1780" i="4"/>
  <c r="H1779" i="4"/>
  <c r="H1778" i="4"/>
  <c r="H1777" i="4"/>
  <c r="H1776" i="4"/>
  <c r="H1775" i="4"/>
  <c r="J1774" i="4"/>
  <c r="H1774" i="4"/>
  <c r="H1773" i="4"/>
  <c r="J1772" i="4"/>
  <c r="H1772" i="4"/>
  <c r="J1771" i="4"/>
  <c r="H1771" i="4"/>
  <c r="J1770" i="4"/>
  <c r="H1770" i="4"/>
  <c r="J1769" i="4"/>
  <c r="H1769" i="4"/>
  <c r="H1768" i="4"/>
  <c r="J1767" i="4"/>
  <c r="H1767" i="4"/>
  <c r="J1766" i="4"/>
  <c r="H1766" i="4"/>
  <c r="H1765" i="4"/>
  <c r="H1764" i="4"/>
  <c r="J1763" i="4"/>
  <c r="H1763" i="4"/>
  <c r="J1762" i="4"/>
  <c r="H1762" i="4"/>
  <c r="J1761" i="4"/>
  <c r="H1761" i="4"/>
  <c r="H1760" i="4"/>
  <c r="J1759" i="4"/>
  <c r="H1759" i="4"/>
  <c r="H1758" i="4"/>
  <c r="H1757" i="4"/>
  <c r="H1756" i="4"/>
  <c r="J1755" i="4"/>
  <c r="H1755" i="4"/>
  <c r="J1754" i="4"/>
  <c r="H1754" i="4"/>
  <c r="H1753" i="4"/>
  <c r="H1752" i="4"/>
  <c r="J1751" i="4"/>
  <c r="H1751" i="4"/>
  <c r="J1750" i="4"/>
  <c r="H1750" i="4"/>
  <c r="J1749" i="4"/>
  <c r="H1749" i="4"/>
  <c r="J1748" i="4"/>
  <c r="H1748" i="4"/>
  <c r="H1747" i="4"/>
  <c r="H1746" i="4"/>
  <c r="J1745" i="4"/>
  <c r="H1745" i="4"/>
  <c r="J1744" i="4"/>
  <c r="H1744" i="4"/>
  <c r="J1743" i="4"/>
  <c r="H1743" i="4"/>
  <c r="J1742" i="4"/>
  <c r="H1742" i="4"/>
  <c r="J1741" i="4"/>
  <c r="H1741" i="4"/>
  <c r="H1740" i="4"/>
  <c r="H1739" i="4"/>
  <c r="J1738" i="4"/>
  <c r="H1738" i="4"/>
  <c r="H1737" i="4"/>
  <c r="J1736" i="4"/>
  <c r="H1736" i="4"/>
  <c r="H1735" i="4"/>
  <c r="J1734" i="4"/>
  <c r="H1734" i="4"/>
  <c r="J1733" i="4"/>
  <c r="H1733" i="4"/>
  <c r="H1732" i="4"/>
  <c r="H1731" i="4"/>
  <c r="J1730" i="4"/>
  <c r="H1730" i="4"/>
  <c r="J1729" i="4"/>
  <c r="H1729" i="4"/>
  <c r="H1728" i="4"/>
  <c r="H1727" i="4"/>
  <c r="H1726" i="4"/>
  <c r="J1725" i="4"/>
  <c r="H1725" i="4"/>
  <c r="J1724" i="4"/>
  <c r="H1724" i="4"/>
  <c r="J1723" i="4"/>
  <c r="H1723" i="4"/>
  <c r="J1722" i="4"/>
  <c r="H1722" i="4"/>
  <c r="J1721" i="4"/>
  <c r="H1721" i="4"/>
  <c r="H1720" i="4"/>
  <c r="H1719" i="4"/>
  <c r="J1718" i="4"/>
  <c r="H1718" i="4"/>
  <c r="H1717" i="4"/>
  <c r="J1716" i="4"/>
  <c r="H1716" i="4"/>
  <c r="J1715" i="4"/>
  <c r="H1715" i="4"/>
  <c r="J1714" i="4"/>
  <c r="H1714" i="4"/>
  <c r="H1713" i="4"/>
  <c r="J1712" i="4"/>
  <c r="H1712" i="4"/>
  <c r="J1711" i="4"/>
  <c r="H1711" i="4"/>
  <c r="H1710" i="4"/>
  <c r="J1709" i="4"/>
  <c r="H1709" i="4"/>
  <c r="H1708" i="4"/>
  <c r="J1707" i="4"/>
  <c r="H1707" i="4"/>
  <c r="J1706" i="4"/>
  <c r="H1706" i="4"/>
  <c r="J1705" i="4"/>
  <c r="H1705" i="4"/>
  <c r="J1704" i="4"/>
  <c r="H1704" i="4"/>
  <c r="J1703" i="4"/>
  <c r="H1703" i="4"/>
  <c r="J1702" i="4"/>
  <c r="H1702" i="4"/>
  <c r="J1701" i="4"/>
  <c r="H1701" i="4"/>
  <c r="H1700" i="4"/>
  <c r="J1699" i="4"/>
  <c r="H1699" i="4"/>
  <c r="J1698" i="4"/>
  <c r="H1698" i="4"/>
  <c r="J1697" i="4"/>
  <c r="H1697" i="4"/>
  <c r="J1696" i="4"/>
  <c r="H1696" i="4"/>
  <c r="J1695" i="4"/>
  <c r="H1695" i="4"/>
  <c r="J1694" i="4"/>
  <c r="H1694" i="4"/>
  <c r="H1693" i="4"/>
  <c r="J1692" i="4"/>
  <c r="H1692" i="4"/>
  <c r="J1691" i="4"/>
  <c r="H1691" i="4"/>
  <c r="J1690" i="4"/>
  <c r="H1690" i="4"/>
  <c r="J1689" i="4"/>
  <c r="H1689" i="4"/>
  <c r="J1688" i="4"/>
  <c r="H1688" i="4"/>
  <c r="J1687" i="4"/>
  <c r="H1687" i="4"/>
  <c r="J1686" i="4"/>
  <c r="H1686" i="4"/>
  <c r="J1685" i="4"/>
  <c r="H1685" i="4"/>
  <c r="J1684" i="4"/>
  <c r="H1684" i="4"/>
  <c r="J1683" i="4"/>
  <c r="H1683" i="4"/>
  <c r="J1682" i="4"/>
  <c r="H1682" i="4"/>
  <c r="J1681" i="4"/>
  <c r="H1681" i="4"/>
  <c r="J1680" i="4"/>
  <c r="H1680" i="4"/>
  <c r="J1679" i="4"/>
  <c r="H1679" i="4"/>
  <c r="J1678" i="4"/>
  <c r="H1678" i="4"/>
  <c r="J1677" i="4"/>
  <c r="H1677" i="4"/>
  <c r="J1676" i="4"/>
  <c r="H1676" i="4"/>
  <c r="H1675" i="4"/>
  <c r="J1674" i="4"/>
  <c r="H1674" i="4"/>
  <c r="J1673" i="4"/>
  <c r="H1673" i="4"/>
  <c r="J1672" i="4"/>
  <c r="H1672" i="4"/>
  <c r="H1671" i="4"/>
  <c r="J1670" i="4"/>
  <c r="H1670" i="4"/>
  <c r="J1669" i="4"/>
  <c r="H1669" i="4"/>
  <c r="J1668" i="4"/>
  <c r="H1668" i="4"/>
  <c r="J1667" i="4"/>
  <c r="H1667" i="4"/>
  <c r="H1666" i="4"/>
  <c r="H1665" i="4"/>
  <c r="J1664" i="4"/>
  <c r="H1664" i="4"/>
  <c r="H1663" i="4"/>
  <c r="J1662" i="4"/>
  <c r="H1662" i="4"/>
  <c r="J1661" i="4"/>
  <c r="H1661" i="4"/>
  <c r="J1660" i="4"/>
  <c r="H1660" i="4"/>
  <c r="J1659" i="4"/>
  <c r="H1659" i="4"/>
  <c r="J1658" i="4"/>
  <c r="H1658" i="4"/>
  <c r="H1657" i="4"/>
  <c r="H1656" i="4"/>
  <c r="J1655" i="4"/>
  <c r="H1655" i="4"/>
  <c r="J1654" i="4"/>
  <c r="H1654" i="4"/>
  <c r="H1653" i="4"/>
  <c r="H1652" i="4"/>
  <c r="J1651" i="4"/>
  <c r="H1651" i="4"/>
  <c r="J1650" i="4"/>
  <c r="H1650" i="4"/>
  <c r="J1649" i="4"/>
  <c r="H1649" i="4"/>
  <c r="J1648" i="4"/>
  <c r="H1648" i="4"/>
  <c r="J1647" i="4"/>
  <c r="H1647" i="4"/>
  <c r="J1646" i="4"/>
  <c r="H1646" i="4"/>
  <c r="J1645" i="4"/>
  <c r="H1645" i="4"/>
  <c r="J1644" i="4"/>
  <c r="H1644" i="4"/>
  <c r="J1643" i="4"/>
  <c r="H1643" i="4"/>
  <c r="J1642" i="4"/>
  <c r="H1642" i="4"/>
  <c r="J1641" i="4"/>
  <c r="H1641" i="4"/>
  <c r="H1640" i="4"/>
  <c r="H1639" i="4"/>
  <c r="H1638" i="4"/>
  <c r="J1637" i="4"/>
  <c r="H1637" i="4"/>
  <c r="J1636" i="4"/>
  <c r="H1636" i="4"/>
  <c r="J1635" i="4"/>
  <c r="H1635" i="4"/>
  <c r="J1634" i="4"/>
  <c r="H1634" i="4"/>
  <c r="J1633" i="4"/>
  <c r="H1633" i="4"/>
  <c r="J1632" i="4"/>
  <c r="H1632" i="4"/>
  <c r="J1631" i="4"/>
  <c r="H1631" i="4"/>
  <c r="J1630" i="4"/>
  <c r="H1630" i="4"/>
  <c r="J1629" i="4"/>
  <c r="H1629" i="4"/>
  <c r="J1628" i="4"/>
  <c r="H1628" i="4"/>
  <c r="J1627" i="4"/>
  <c r="H1627" i="4"/>
  <c r="J1626" i="4"/>
  <c r="H1626" i="4"/>
  <c r="J1625" i="4"/>
  <c r="H1625" i="4"/>
  <c r="J1624" i="4"/>
  <c r="H1624" i="4"/>
  <c r="J1623" i="4"/>
  <c r="H1623" i="4"/>
  <c r="J1622" i="4"/>
  <c r="H1622" i="4"/>
  <c r="J1621" i="4"/>
  <c r="H1621" i="4"/>
  <c r="J1620" i="4"/>
  <c r="H1620" i="4"/>
  <c r="J1619" i="4"/>
  <c r="H1619" i="4"/>
  <c r="J1618" i="4"/>
  <c r="H1618" i="4"/>
  <c r="J1617" i="4"/>
  <c r="H1617" i="4"/>
  <c r="J1616" i="4"/>
  <c r="H1616" i="4"/>
  <c r="J1615" i="4"/>
  <c r="H1615" i="4"/>
  <c r="J1614" i="4"/>
  <c r="H1614" i="4"/>
  <c r="J1613" i="4"/>
  <c r="H1613" i="4"/>
  <c r="J1612" i="4"/>
  <c r="H1612" i="4"/>
  <c r="J1611" i="4"/>
  <c r="H1611" i="4"/>
  <c r="J1610" i="4"/>
  <c r="H1610" i="4"/>
  <c r="J1609" i="4"/>
  <c r="H1609" i="4"/>
  <c r="H1608" i="4"/>
  <c r="J1607" i="4"/>
  <c r="H1607" i="4"/>
  <c r="J1606" i="4"/>
  <c r="H1606" i="4"/>
  <c r="J1605" i="4"/>
  <c r="H1605" i="4"/>
  <c r="J1604" i="4"/>
  <c r="H1604" i="4"/>
  <c r="J1603" i="4"/>
  <c r="H1603" i="4"/>
  <c r="J1602" i="4"/>
  <c r="H1602" i="4"/>
  <c r="J1601" i="4"/>
  <c r="H1601" i="4"/>
  <c r="J1600" i="4"/>
  <c r="H1600" i="4"/>
  <c r="J1599" i="4"/>
  <c r="H1599" i="4"/>
  <c r="J1598" i="4"/>
  <c r="H1598" i="4"/>
  <c r="J1597" i="4"/>
  <c r="H1597" i="4"/>
  <c r="J1596" i="4"/>
  <c r="H1596" i="4"/>
  <c r="J1595" i="4"/>
  <c r="H1595" i="4"/>
  <c r="J1594" i="4"/>
  <c r="H1594" i="4"/>
  <c r="J1593" i="4"/>
  <c r="H1593" i="4"/>
  <c r="J1592" i="4"/>
  <c r="H1592" i="4"/>
  <c r="J1591" i="4"/>
  <c r="H1591" i="4"/>
  <c r="J1590" i="4"/>
  <c r="H1590" i="4"/>
  <c r="J1589" i="4"/>
  <c r="H1589" i="4"/>
  <c r="J1588" i="4"/>
  <c r="H1588" i="4"/>
  <c r="J1587" i="4"/>
  <c r="H1587" i="4"/>
  <c r="J1586" i="4"/>
  <c r="H1586" i="4"/>
  <c r="J1585" i="4"/>
  <c r="H1585" i="4"/>
  <c r="J1584" i="4"/>
  <c r="H1584" i="4"/>
  <c r="J1583" i="4"/>
  <c r="H1583" i="4"/>
  <c r="J1582" i="4"/>
  <c r="H1582" i="4"/>
  <c r="J1581" i="4"/>
  <c r="H1581" i="4"/>
  <c r="J1580" i="4"/>
  <c r="H1580" i="4"/>
  <c r="J1579" i="4"/>
  <c r="H1579" i="4"/>
  <c r="J1578" i="4"/>
  <c r="H1578" i="4"/>
  <c r="J1577" i="4"/>
  <c r="H1577" i="4"/>
  <c r="J1576" i="4"/>
  <c r="H1576" i="4"/>
  <c r="J1575" i="4"/>
  <c r="H1575" i="4"/>
  <c r="J1574" i="4"/>
  <c r="H1574" i="4"/>
  <c r="J1573" i="4"/>
  <c r="H1573" i="4"/>
  <c r="J1572" i="4"/>
  <c r="H1572" i="4"/>
  <c r="J1571" i="4"/>
  <c r="H1571" i="4"/>
  <c r="J1570" i="4"/>
  <c r="H1570" i="4"/>
  <c r="J1569" i="4"/>
  <c r="H1569" i="4"/>
  <c r="J1568" i="4"/>
  <c r="H1568" i="4"/>
  <c r="J1567" i="4"/>
  <c r="H1567" i="4"/>
  <c r="J1566" i="4"/>
  <c r="H1566" i="4"/>
  <c r="J1565" i="4"/>
  <c r="H1565" i="4"/>
  <c r="J1564" i="4"/>
  <c r="H1564" i="4"/>
  <c r="J1563" i="4"/>
  <c r="H1563" i="4"/>
  <c r="J1562" i="4"/>
  <c r="H1562" i="4"/>
  <c r="J1561" i="4"/>
  <c r="H1561" i="4"/>
  <c r="J1560" i="4"/>
  <c r="H1560" i="4"/>
  <c r="J1559" i="4"/>
  <c r="H1559" i="4"/>
  <c r="J1558" i="4"/>
  <c r="H1558" i="4"/>
  <c r="J1557" i="4"/>
  <c r="H1557" i="4"/>
  <c r="J1556" i="4"/>
  <c r="H1556" i="4"/>
  <c r="J1555" i="4"/>
  <c r="H1555" i="4"/>
  <c r="J1554" i="4"/>
  <c r="H1554" i="4"/>
  <c r="J1553" i="4"/>
  <c r="H1553" i="4"/>
  <c r="J1552" i="4"/>
  <c r="H1552" i="4"/>
  <c r="J1551" i="4"/>
  <c r="H1551" i="4"/>
  <c r="J1550" i="4"/>
  <c r="H1550" i="4"/>
  <c r="J1549" i="4"/>
  <c r="H1549" i="4"/>
  <c r="J1548" i="4"/>
  <c r="H1548" i="4"/>
  <c r="J1547" i="4"/>
  <c r="H1547" i="4"/>
  <c r="J1546" i="4"/>
  <c r="H1546" i="4"/>
  <c r="J1545" i="4"/>
  <c r="H1545" i="4"/>
  <c r="J1544" i="4"/>
  <c r="H1544" i="4"/>
  <c r="J1543" i="4"/>
  <c r="H1543" i="4"/>
  <c r="J1542" i="4"/>
  <c r="H1542" i="4"/>
  <c r="J1541" i="4"/>
  <c r="H1541" i="4"/>
  <c r="J1540" i="4"/>
  <c r="H1540" i="4"/>
  <c r="J1539" i="4"/>
  <c r="H1539" i="4"/>
  <c r="J1538" i="4"/>
  <c r="H1538" i="4"/>
  <c r="J1537" i="4"/>
  <c r="H1537" i="4"/>
  <c r="J1536" i="4"/>
  <c r="H1536" i="4"/>
  <c r="J1535" i="4"/>
  <c r="H1535" i="4"/>
  <c r="J1534" i="4"/>
  <c r="H1534" i="4"/>
  <c r="J1533" i="4"/>
  <c r="H1533" i="4"/>
  <c r="J1532" i="4"/>
  <c r="H1532" i="4"/>
  <c r="J1531" i="4"/>
  <c r="H1531" i="4"/>
  <c r="J1530" i="4"/>
  <c r="H1530" i="4"/>
  <c r="J1529" i="4"/>
  <c r="H1529" i="4"/>
  <c r="J1528" i="4"/>
  <c r="H1528" i="4"/>
  <c r="J1527" i="4"/>
  <c r="H1527" i="4"/>
  <c r="J1526" i="4"/>
  <c r="H1526" i="4"/>
  <c r="J1525" i="4"/>
  <c r="H1525" i="4"/>
  <c r="J1524" i="4"/>
  <c r="H1524" i="4"/>
  <c r="J1523" i="4"/>
  <c r="H1523" i="4"/>
  <c r="J1522" i="4"/>
  <c r="H1522" i="4"/>
  <c r="J1521" i="4"/>
  <c r="H1521" i="4"/>
  <c r="J1520" i="4"/>
  <c r="H1520" i="4"/>
  <c r="J1519" i="4"/>
  <c r="H1519" i="4"/>
  <c r="J1518" i="4"/>
  <c r="H1518" i="4"/>
  <c r="J1517" i="4"/>
  <c r="H1517" i="4"/>
  <c r="J1516" i="4"/>
  <c r="H1516" i="4"/>
  <c r="J1515" i="4"/>
  <c r="H1515" i="4"/>
  <c r="J1514" i="4"/>
  <c r="H1514" i="4"/>
  <c r="J1513" i="4"/>
  <c r="H1513" i="4"/>
  <c r="J1512" i="4"/>
  <c r="H1512" i="4"/>
  <c r="J1511" i="4"/>
  <c r="H1511" i="4"/>
  <c r="J1510" i="4"/>
  <c r="H1510" i="4"/>
  <c r="J1509" i="4"/>
  <c r="H1509" i="4"/>
  <c r="J1508" i="4"/>
  <c r="H1508" i="4"/>
  <c r="J1507" i="4"/>
  <c r="H1507" i="4"/>
  <c r="J1506" i="4"/>
  <c r="H1506" i="4"/>
  <c r="J1505" i="4"/>
  <c r="H1505" i="4"/>
  <c r="J1504" i="4"/>
  <c r="H1504" i="4"/>
  <c r="J1503" i="4"/>
  <c r="H1503" i="4"/>
  <c r="J1502" i="4"/>
  <c r="H1502" i="4"/>
  <c r="H1501" i="4"/>
  <c r="J1500" i="4"/>
  <c r="H1500" i="4"/>
  <c r="J1499" i="4"/>
  <c r="H1499" i="4"/>
  <c r="J1498" i="4"/>
  <c r="H1498" i="4"/>
  <c r="J1497" i="4"/>
  <c r="H1497" i="4"/>
  <c r="H1496" i="4"/>
  <c r="J1495" i="4"/>
  <c r="H1495" i="4"/>
  <c r="J1494" i="4"/>
  <c r="H1494" i="4"/>
  <c r="J1493" i="4"/>
  <c r="H1493" i="4"/>
  <c r="J1492" i="4"/>
  <c r="H1492" i="4"/>
  <c r="J1491" i="4"/>
  <c r="H1491" i="4"/>
  <c r="J1490" i="4"/>
  <c r="H1490" i="4"/>
  <c r="J1489" i="4"/>
  <c r="H1489" i="4"/>
  <c r="J1488" i="4"/>
  <c r="H1488" i="4"/>
  <c r="J1487" i="4"/>
  <c r="H1487" i="4"/>
  <c r="J1486" i="4"/>
  <c r="H1486" i="4"/>
  <c r="J1485" i="4"/>
  <c r="H1485" i="4"/>
  <c r="J1484" i="4"/>
  <c r="H1484" i="4"/>
  <c r="J1483" i="4"/>
  <c r="H1483" i="4"/>
  <c r="J1482" i="4"/>
  <c r="H1482" i="4"/>
  <c r="J1481" i="4"/>
  <c r="H1481" i="4"/>
  <c r="J1480" i="4"/>
  <c r="H1480" i="4"/>
  <c r="J1479" i="4"/>
  <c r="H1479" i="4"/>
  <c r="J1478" i="4"/>
  <c r="H1478" i="4"/>
  <c r="J1477" i="4"/>
  <c r="H1477" i="4"/>
  <c r="J1476" i="4"/>
  <c r="H1476" i="4"/>
  <c r="J1475" i="4"/>
  <c r="H1475" i="4"/>
  <c r="J1474" i="4"/>
  <c r="H1474" i="4"/>
  <c r="J1473" i="4"/>
  <c r="H1473" i="4"/>
  <c r="J1472" i="4"/>
  <c r="H1472" i="4"/>
  <c r="H1471" i="4"/>
  <c r="J1470" i="4"/>
  <c r="H1470" i="4"/>
  <c r="J1469" i="4"/>
  <c r="H1469" i="4"/>
  <c r="J1468" i="4"/>
  <c r="H1468" i="4"/>
  <c r="J1467" i="4"/>
  <c r="H1467" i="4"/>
  <c r="J1466" i="4"/>
  <c r="H1466" i="4"/>
  <c r="J1465" i="4"/>
  <c r="H1465" i="4"/>
  <c r="J1464" i="4"/>
  <c r="H1464" i="4"/>
  <c r="J1463" i="4"/>
  <c r="H1463" i="4"/>
  <c r="J1462" i="4"/>
  <c r="H1462" i="4"/>
  <c r="J1461" i="4"/>
  <c r="H1461" i="4"/>
  <c r="J1460" i="4"/>
  <c r="H1460" i="4"/>
  <c r="J1459" i="4"/>
  <c r="H1459" i="4"/>
  <c r="J1458" i="4"/>
  <c r="H1458" i="4"/>
  <c r="J1457" i="4"/>
  <c r="H1457" i="4"/>
  <c r="J1456" i="4"/>
  <c r="H1456" i="4"/>
  <c r="J1455" i="4"/>
  <c r="H1455" i="4"/>
  <c r="J1454" i="4"/>
  <c r="H1454" i="4"/>
  <c r="J1453" i="4"/>
  <c r="H1453" i="4"/>
  <c r="J1452" i="4"/>
  <c r="H1452" i="4"/>
  <c r="J1451" i="4"/>
  <c r="H1451" i="4"/>
  <c r="J1450" i="4"/>
  <c r="H1450" i="4"/>
  <c r="J1449" i="4"/>
  <c r="H1449" i="4"/>
  <c r="J1448" i="4"/>
  <c r="H1448" i="4"/>
  <c r="J1447" i="4"/>
  <c r="H1447" i="4"/>
  <c r="J1446" i="4"/>
  <c r="H1446" i="4"/>
  <c r="J1445" i="4"/>
  <c r="H1445" i="4"/>
  <c r="J1444" i="4"/>
  <c r="H1444" i="4"/>
  <c r="J1443" i="4"/>
  <c r="H1443" i="4"/>
  <c r="J1442" i="4"/>
  <c r="H1442" i="4"/>
  <c r="J1441" i="4"/>
  <c r="H1441" i="4"/>
  <c r="J1440" i="4"/>
  <c r="H1440" i="4"/>
  <c r="J1439" i="4"/>
  <c r="H1439" i="4"/>
  <c r="J1438" i="4"/>
  <c r="H1438" i="4"/>
  <c r="J1437" i="4"/>
  <c r="H1437" i="4"/>
  <c r="J1436" i="4"/>
  <c r="H1436" i="4"/>
  <c r="J1435" i="4"/>
  <c r="H1435" i="4"/>
  <c r="J1434" i="4"/>
  <c r="H1434" i="4"/>
  <c r="J1433" i="4"/>
  <c r="H1433" i="4"/>
  <c r="J1432" i="4"/>
  <c r="H1432" i="4"/>
  <c r="J1431" i="4"/>
  <c r="H1431" i="4"/>
  <c r="J1430" i="4"/>
  <c r="H1430" i="4"/>
  <c r="J1429" i="4"/>
  <c r="H1429" i="4"/>
  <c r="J1428" i="4"/>
  <c r="H1428" i="4"/>
  <c r="J1427" i="4"/>
  <c r="H1427" i="4"/>
  <c r="J1426" i="4"/>
  <c r="H1426" i="4"/>
  <c r="J1425" i="4"/>
  <c r="H1425" i="4"/>
  <c r="J1424" i="4"/>
  <c r="H1424" i="4"/>
  <c r="J1423" i="4"/>
  <c r="H1423" i="4"/>
  <c r="J1422" i="4"/>
  <c r="H1422" i="4"/>
  <c r="J1421" i="4"/>
  <c r="H1421" i="4"/>
  <c r="J1420" i="4"/>
  <c r="H1420" i="4"/>
  <c r="J1419" i="4"/>
  <c r="H1419" i="4"/>
  <c r="J1418" i="4"/>
  <c r="H1418" i="4"/>
  <c r="J1417" i="4"/>
  <c r="H1417" i="4"/>
  <c r="J1416" i="4"/>
  <c r="H1416" i="4"/>
  <c r="J1415" i="4"/>
  <c r="H1415" i="4"/>
  <c r="J1414" i="4"/>
  <c r="H1414" i="4"/>
  <c r="J1413" i="4"/>
  <c r="H1413" i="4"/>
  <c r="J1412" i="4"/>
  <c r="H1412" i="4"/>
  <c r="J1411" i="4"/>
  <c r="H1411" i="4"/>
  <c r="J1410" i="4"/>
  <c r="H1410" i="4"/>
  <c r="J1409" i="4"/>
  <c r="H1409" i="4"/>
  <c r="J1408" i="4"/>
  <c r="H1408" i="4"/>
  <c r="J1407" i="4"/>
  <c r="H1407" i="4"/>
  <c r="J1406" i="4"/>
  <c r="H1406" i="4"/>
  <c r="J1405" i="4"/>
  <c r="H1405" i="4"/>
  <c r="J1404" i="4"/>
  <c r="H1404" i="4"/>
  <c r="J1403" i="4"/>
  <c r="H1403" i="4"/>
  <c r="J1402" i="4"/>
  <c r="H1402" i="4"/>
  <c r="J1401" i="4"/>
  <c r="H1401" i="4"/>
  <c r="J1400" i="4"/>
  <c r="H1400" i="4"/>
  <c r="J1399" i="4"/>
  <c r="H1399" i="4"/>
  <c r="J1398" i="4"/>
  <c r="H1398" i="4"/>
  <c r="J1397" i="4"/>
  <c r="H1397" i="4"/>
  <c r="J1396" i="4"/>
  <c r="H1396" i="4"/>
  <c r="J1395" i="4"/>
  <c r="H1395" i="4"/>
  <c r="J1394" i="4"/>
  <c r="H1394" i="4"/>
  <c r="J1393" i="4"/>
  <c r="H1393" i="4"/>
  <c r="J1392" i="4"/>
  <c r="H1392" i="4"/>
  <c r="J1391" i="4"/>
  <c r="H1391" i="4"/>
  <c r="J1390" i="4"/>
  <c r="H1390" i="4"/>
  <c r="J1389" i="4"/>
  <c r="H1389" i="4"/>
  <c r="J1388" i="4"/>
  <c r="H1388" i="4"/>
  <c r="J1387" i="4"/>
  <c r="H1387" i="4"/>
  <c r="J1386" i="4"/>
  <c r="H1386" i="4"/>
  <c r="J1385" i="4"/>
  <c r="H1385" i="4"/>
  <c r="J1384" i="4"/>
  <c r="H1384" i="4"/>
  <c r="J1383" i="4"/>
  <c r="H1383" i="4"/>
  <c r="J1382" i="4"/>
  <c r="H1382" i="4"/>
  <c r="J1381" i="4"/>
  <c r="H1381" i="4"/>
  <c r="J1380" i="4"/>
  <c r="H1380" i="4"/>
  <c r="J1379" i="4"/>
  <c r="H1379" i="4"/>
  <c r="J1378" i="4"/>
  <c r="H1378" i="4"/>
  <c r="J1377" i="4"/>
  <c r="H1377" i="4"/>
  <c r="J1376" i="4"/>
  <c r="H1376" i="4"/>
  <c r="J1375" i="4"/>
  <c r="H1375" i="4"/>
  <c r="J1374" i="4"/>
  <c r="H1374" i="4"/>
  <c r="J1373" i="4"/>
  <c r="H1373" i="4"/>
  <c r="J1372" i="4"/>
  <c r="H1372" i="4"/>
  <c r="J1371" i="4"/>
  <c r="H1371" i="4"/>
  <c r="H1370" i="4"/>
  <c r="J1369" i="4"/>
  <c r="H1369" i="4"/>
  <c r="H1368" i="4"/>
  <c r="J1367" i="4"/>
  <c r="H1367" i="4"/>
  <c r="J1366" i="4"/>
  <c r="H1366" i="4"/>
  <c r="H1365" i="4"/>
  <c r="J1364" i="4"/>
  <c r="H1364" i="4"/>
  <c r="J1363" i="4"/>
  <c r="H1363" i="4"/>
  <c r="J1362" i="4"/>
  <c r="H1362" i="4"/>
  <c r="J1361" i="4"/>
  <c r="H1361" i="4"/>
  <c r="J1360" i="4"/>
  <c r="H1360" i="4"/>
  <c r="J1359" i="4"/>
  <c r="H1359" i="4"/>
  <c r="J1358" i="4"/>
  <c r="H1358" i="4"/>
  <c r="H1357" i="4"/>
  <c r="J1356" i="4"/>
  <c r="H1356" i="4"/>
  <c r="J1355" i="4"/>
  <c r="H1355" i="4"/>
  <c r="J1354" i="4"/>
  <c r="H1354" i="4"/>
  <c r="J1353" i="4"/>
  <c r="H1353" i="4"/>
  <c r="J1352" i="4"/>
  <c r="H1352" i="4"/>
  <c r="J1351" i="4"/>
  <c r="H1351" i="4"/>
  <c r="J1350" i="4"/>
  <c r="H1350" i="4"/>
  <c r="J1349" i="4"/>
  <c r="H1349" i="4"/>
  <c r="J1348" i="4"/>
  <c r="H1348" i="4"/>
  <c r="J1347" i="4"/>
  <c r="H1347" i="4"/>
  <c r="J1346" i="4"/>
  <c r="H1346" i="4"/>
  <c r="J1345" i="4"/>
  <c r="H1345" i="4"/>
  <c r="J1344" i="4"/>
  <c r="H1344" i="4"/>
  <c r="J1343" i="4"/>
  <c r="H1343" i="4"/>
  <c r="J1342" i="4"/>
  <c r="H1342" i="4"/>
  <c r="J1341" i="4"/>
  <c r="H1341" i="4"/>
  <c r="J1340" i="4"/>
  <c r="H1340" i="4"/>
  <c r="J1339" i="4"/>
  <c r="H1339" i="4"/>
  <c r="J1338" i="4"/>
  <c r="H1338" i="4"/>
  <c r="J1337" i="4"/>
  <c r="H1337" i="4"/>
  <c r="J1336" i="4"/>
  <c r="H1336" i="4"/>
  <c r="J1335" i="4"/>
  <c r="H1335" i="4"/>
  <c r="J1334" i="4"/>
  <c r="H1334" i="4"/>
  <c r="J1333" i="4"/>
  <c r="H1333" i="4"/>
  <c r="J1332" i="4"/>
  <c r="H1332" i="4"/>
  <c r="J1331" i="4"/>
  <c r="H1331" i="4"/>
  <c r="J1330" i="4"/>
  <c r="H1330" i="4"/>
  <c r="J1329" i="4"/>
  <c r="H1329" i="4"/>
  <c r="J1328" i="4"/>
  <c r="H1328" i="4"/>
  <c r="J1327" i="4"/>
  <c r="H1327" i="4"/>
  <c r="J1326" i="4"/>
  <c r="H1326" i="4"/>
  <c r="J1325" i="4"/>
  <c r="H1325" i="4"/>
  <c r="J1324" i="4"/>
  <c r="H1324" i="4"/>
  <c r="J1323" i="4"/>
  <c r="H1323" i="4"/>
  <c r="J1322" i="4"/>
  <c r="H1322" i="4"/>
  <c r="H1321" i="4"/>
  <c r="H1320" i="4"/>
  <c r="J1319" i="4"/>
  <c r="H1319" i="4"/>
  <c r="J1318" i="4"/>
  <c r="H1318" i="4"/>
  <c r="J1317" i="4"/>
  <c r="H1317" i="4"/>
  <c r="J1316" i="4"/>
  <c r="H1316" i="4"/>
  <c r="J1315" i="4"/>
  <c r="H1315" i="4"/>
  <c r="J1314" i="4"/>
  <c r="H1314" i="4"/>
  <c r="H1313" i="4"/>
  <c r="J1312" i="4"/>
  <c r="H1312" i="4"/>
  <c r="J1311" i="4"/>
  <c r="H1311" i="4"/>
  <c r="J1310" i="4"/>
  <c r="H1310" i="4"/>
  <c r="J1309" i="4"/>
  <c r="H1309" i="4"/>
  <c r="H1308" i="4"/>
  <c r="H1307" i="4"/>
  <c r="H1306" i="4"/>
  <c r="H1305" i="4"/>
  <c r="H1304" i="4"/>
  <c r="H1303" i="4"/>
  <c r="H1302" i="4"/>
  <c r="J1301" i="4"/>
  <c r="H1301" i="4"/>
  <c r="H1300" i="4"/>
  <c r="H1299" i="4"/>
  <c r="H1298" i="4"/>
  <c r="J1297" i="4"/>
  <c r="H1297" i="4"/>
  <c r="J1296" i="4"/>
  <c r="H1296" i="4"/>
  <c r="J1295" i="4"/>
  <c r="H1295" i="4"/>
  <c r="J1294" i="4"/>
  <c r="H1294" i="4"/>
  <c r="J1293" i="4"/>
  <c r="H1293" i="4"/>
  <c r="J1292" i="4"/>
  <c r="H1292" i="4"/>
  <c r="J1291" i="4"/>
  <c r="H1291" i="4"/>
  <c r="J1290" i="4"/>
  <c r="H1290" i="4"/>
  <c r="J1289" i="4"/>
  <c r="H1289" i="4"/>
  <c r="J1288" i="4"/>
  <c r="H1288" i="4"/>
  <c r="J1287" i="4"/>
  <c r="H1287" i="4"/>
  <c r="J1286" i="4"/>
  <c r="H1286" i="4"/>
  <c r="J1285" i="4"/>
  <c r="H1285" i="4"/>
  <c r="J1284" i="4"/>
  <c r="H1284" i="4"/>
  <c r="J1283" i="4"/>
  <c r="H1283" i="4"/>
  <c r="J1282" i="4"/>
  <c r="H1282" i="4"/>
  <c r="H1281" i="4"/>
  <c r="J1280" i="4"/>
  <c r="H1280" i="4"/>
  <c r="J1279" i="4"/>
  <c r="H1279" i="4"/>
  <c r="J1278" i="4"/>
  <c r="H1278" i="4"/>
  <c r="J1277" i="4"/>
  <c r="H1277" i="4"/>
  <c r="J1276" i="4"/>
  <c r="H1276" i="4"/>
  <c r="J1275" i="4"/>
  <c r="H1275" i="4"/>
  <c r="J1274" i="4"/>
  <c r="H1274" i="4"/>
  <c r="J1273" i="4"/>
  <c r="H1273" i="4"/>
  <c r="J1272" i="4"/>
  <c r="H1272" i="4"/>
  <c r="J1271" i="4"/>
  <c r="H1271" i="4"/>
  <c r="J1270" i="4"/>
  <c r="H1270" i="4"/>
  <c r="J1269" i="4"/>
  <c r="H1269" i="4"/>
  <c r="J1268" i="4"/>
  <c r="H1268" i="4"/>
  <c r="H1267" i="4"/>
  <c r="H1266" i="4"/>
  <c r="H1265" i="4"/>
  <c r="H1264" i="4"/>
  <c r="J1263" i="4"/>
  <c r="H1263" i="4"/>
  <c r="J1262" i="4"/>
  <c r="H1262" i="4"/>
  <c r="J1261" i="4"/>
  <c r="H1261" i="4"/>
  <c r="J1260" i="4"/>
  <c r="H1260" i="4"/>
  <c r="J1259" i="4"/>
  <c r="H1259" i="4"/>
  <c r="J1258" i="4"/>
  <c r="H1258" i="4"/>
  <c r="J1257" i="4"/>
  <c r="H1257" i="4"/>
  <c r="J1256" i="4"/>
  <c r="H1256" i="4"/>
  <c r="J1255" i="4"/>
  <c r="H1255" i="4"/>
  <c r="J1254" i="4"/>
  <c r="H1254" i="4"/>
  <c r="J1253" i="4"/>
  <c r="H1253" i="4"/>
  <c r="J1252" i="4"/>
  <c r="H1252" i="4"/>
  <c r="J1251" i="4"/>
  <c r="H1251" i="4"/>
  <c r="J1250" i="4"/>
  <c r="H1250" i="4"/>
  <c r="J1249" i="4"/>
  <c r="H1249" i="4"/>
  <c r="J1248" i="4"/>
  <c r="H1248" i="4"/>
  <c r="J1247" i="4"/>
  <c r="H1247" i="4"/>
  <c r="J1246" i="4"/>
  <c r="H1246" i="4"/>
  <c r="J1245" i="4"/>
  <c r="H1245" i="4"/>
  <c r="J1244" i="4"/>
  <c r="H1244" i="4"/>
  <c r="J1243" i="4"/>
  <c r="H1243" i="4"/>
  <c r="J1242" i="4"/>
  <c r="H1242" i="4"/>
  <c r="J1241" i="4"/>
  <c r="H1241" i="4"/>
  <c r="H1240" i="4"/>
  <c r="H1239" i="4"/>
  <c r="H1238" i="4"/>
  <c r="H1237" i="4"/>
  <c r="J1236" i="4"/>
  <c r="H1236" i="4"/>
  <c r="H1235" i="4"/>
  <c r="J1234" i="4"/>
  <c r="H1234" i="4"/>
  <c r="J1233" i="4"/>
  <c r="H1233" i="4"/>
  <c r="J1232" i="4"/>
  <c r="H1232" i="4"/>
  <c r="H1231" i="4"/>
  <c r="H1230" i="4"/>
  <c r="H1229" i="4"/>
  <c r="H1228" i="4"/>
  <c r="H1227" i="4"/>
  <c r="J1226" i="4"/>
  <c r="H1226" i="4"/>
  <c r="H1225" i="4"/>
  <c r="H1224" i="4"/>
  <c r="H1223" i="4"/>
  <c r="H1222" i="4"/>
  <c r="H1221" i="4"/>
  <c r="H1220" i="4"/>
  <c r="H1219" i="4"/>
  <c r="H1218" i="4"/>
  <c r="H1217" i="4"/>
  <c r="H1216" i="4"/>
  <c r="H1215" i="4"/>
  <c r="H1214" i="4"/>
  <c r="H1213" i="4"/>
  <c r="H1212" i="4"/>
  <c r="H1211" i="4"/>
  <c r="H1210" i="4"/>
  <c r="H1209" i="4"/>
  <c r="H1208" i="4"/>
  <c r="J1207" i="4"/>
  <c r="H1207" i="4"/>
  <c r="H1206" i="4"/>
  <c r="J1205" i="4"/>
  <c r="H1205" i="4"/>
  <c r="H1204" i="4"/>
  <c r="H1203" i="4"/>
  <c r="H1202" i="4"/>
  <c r="H1201" i="4"/>
  <c r="J1200" i="4"/>
  <c r="H1200" i="4"/>
  <c r="H1199" i="4"/>
  <c r="H1198" i="4"/>
  <c r="H1197" i="4"/>
  <c r="J1196" i="4"/>
  <c r="H1196" i="4"/>
  <c r="J1195" i="4"/>
  <c r="H1195" i="4"/>
  <c r="H1194" i="4"/>
  <c r="H1193" i="4"/>
  <c r="H1192" i="4"/>
  <c r="J1191" i="4"/>
  <c r="H1191" i="4"/>
  <c r="J1190" i="4"/>
  <c r="H1190" i="4"/>
  <c r="J1189" i="4"/>
  <c r="H1189" i="4"/>
  <c r="J1188" i="4"/>
  <c r="H1188" i="4"/>
  <c r="H1187" i="4"/>
  <c r="H1186" i="4"/>
  <c r="H1185" i="4"/>
  <c r="H1184" i="4"/>
  <c r="J1183" i="4"/>
  <c r="H1183" i="4"/>
  <c r="J1182" i="4"/>
  <c r="H1182" i="4"/>
  <c r="J1181" i="4"/>
  <c r="H1181" i="4"/>
  <c r="J1180" i="4"/>
  <c r="H1180" i="4"/>
  <c r="J1179" i="4"/>
  <c r="H1179" i="4"/>
  <c r="J1178" i="4"/>
  <c r="H1178" i="4"/>
  <c r="H1177" i="4"/>
  <c r="H1176" i="4"/>
  <c r="J1175" i="4"/>
  <c r="H1175" i="4"/>
  <c r="H1174" i="4"/>
  <c r="J1173" i="4"/>
  <c r="H1173" i="4"/>
  <c r="H1172" i="4"/>
  <c r="H1171" i="4"/>
  <c r="H1170" i="4"/>
  <c r="H1169" i="4"/>
  <c r="H1168" i="4"/>
  <c r="H1167" i="4"/>
  <c r="H1166" i="4"/>
  <c r="J1165" i="4"/>
  <c r="H1165" i="4"/>
  <c r="J1164" i="4"/>
  <c r="H1164" i="4"/>
  <c r="J1163" i="4"/>
  <c r="H1163" i="4"/>
  <c r="H1162" i="4"/>
  <c r="J1161" i="4"/>
  <c r="H1161" i="4"/>
  <c r="J1160" i="4"/>
  <c r="H1160" i="4"/>
  <c r="H1159" i="4"/>
  <c r="J1158" i="4"/>
  <c r="H1158" i="4"/>
  <c r="H1157" i="4"/>
  <c r="H1156" i="4"/>
  <c r="H1155" i="4"/>
  <c r="H1154" i="4"/>
  <c r="H1153" i="4"/>
  <c r="H1152" i="4"/>
  <c r="J1151" i="4"/>
  <c r="H1151" i="4"/>
  <c r="H1150" i="4"/>
  <c r="J1149" i="4"/>
  <c r="H1149" i="4"/>
  <c r="J1148" i="4"/>
  <c r="H1148" i="4"/>
  <c r="J1147" i="4"/>
  <c r="H1147" i="4"/>
  <c r="J1146" i="4"/>
  <c r="H1146" i="4"/>
  <c r="H1145" i="4"/>
  <c r="H1144" i="4"/>
  <c r="H1143" i="4"/>
  <c r="J1142" i="4"/>
  <c r="H1142" i="4"/>
  <c r="H1141" i="4"/>
  <c r="J1140" i="4"/>
  <c r="H1140" i="4"/>
  <c r="H1139" i="4"/>
  <c r="H1138" i="4"/>
  <c r="J1137" i="4"/>
  <c r="H1137" i="4"/>
  <c r="J1136" i="4"/>
  <c r="H1136" i="4"/>
  <c r="J1135" i="4"/>
  <c r="H1135" i="4"/>
  <c r="J1134" i="4"/>
  <c r="H1134" i="4"/>
  <c r="J1133" i="4"/>
  <c r="H1133" i="4"/>
  <c r="J1132" i="4"/>
  <c r="H1132" i="4"/>
  <c r="H1131" i="4"/>
  <c r="H1130" i="4"/>
  <c r="J1129" i="4"/>
  <c r="H1129" i="4"/>
  <c r="H1128" i="4"/>
  <c r="H1127" i="4"/>
  <c r="J1126" i="4"/>
  <c r="H1126" i="4"/>
  <c r="H1125" i="4"/>
  <c r="H1124" i="4"/>
  <c r="J1123" i="4"/>
  <c r="H1123" i="4"/>
  <c r="J1122" i="4"/>
  <c r="H1122" i="4"/>
  <c r="J1121" i="4"/>
  <c r="H1121" i="4"/>
  <c r="J1120" i="4"/>
  <c r="H1120" i="4"/>
  <c r="H1119" i="4"/>
  <c r="J1118" i="4"/>
  <c r="H1118" i="4"/>
  <c r="H1117" i="4"/>
  <c r="J1116" i="4"/>
  <c r="H1116" i="4"/>
  <c r="J1115" i="4"/>
  <c r="H1115" i="4"/>
  <c r="J1114" i="4"/>
  <c r="H1114" i="4"/>
  <c r="J1113" i="4"/>
  <c r="H1113" i="4"/>
  <c r="J1112" i="4"/>
  <c r="H1112" i="4"/>
  <c r="J1111" i="4"/>
  <c r="H1111" i="4"/>
  <c r="J1110" i="4"/>
  <c r="H1110" i="4"/>
  <c r="J1109" i="4"/>
  <c r="H1109" i="4"/>
  <c r="H1108" i="4"/>
  <c r="H1107" i="4"/>
  <c r="J1106" i="4"/>
  <c r="H1106" i="4"/>
  <c r="J1105" i="4"/>
  <c r="H1105" i="4"/>
  <c r="J1104" i="4"/>
  <c r="H1104" i="4"/>
  <c r="J1103" i="4"/>
  <c r="H1103" i="4"/>
  <c r="J1102" i="4"/>
  <c r="H1102" i="4"/>
  <c r="J1101" i="4"/>
  <c r="H1101" i="4"/>
  <c r="J1100" i="4"/>
  <c r="H1100" i="4"/>
  <c r="J1099" i="4"/>
  <c r="H1099" i="4"/>
  <c r="J1098" i="4"/>
  <c r="H1098" i="4"/>
  <c r="H1097" i="4"/>
  <c r="J1096" i="4"/>
  <c r="H1096" i="4"/>
  <c r="J1095" i="4"/>
  <c r="H1095" i="4"/>
  <c r="H1094" i="4"/>
  <c r="J1093" i="4"/>
  <c r="H1093" i="4"/>
  <c r="H1092" i="4"/>
  <c r="J1091" i="4"/>
  <c r="H1091" i="4"/>
  <c r="J1090" i="4"/>
  <c r="H1090" i="4"/>
  <c r="J1089" i="4"/>
  <c r="H1089" i="4"/>
  <c r="J1088" i="4"/>
  <c r="H1088" i="4"/>
  <c r="J1087" i="4"/>
  <c r="H1087" i="4"/>
  <c r="J1086" i="4"/>
  <c r="H1086" i="4"/>
  <c r="J1085" i="4"/>
  <c r="H1085" i="4"/>
  <c r="J1084" i="4"/>
  <c r="H1084" i="4"/>
  <c r="J1083" i="4"/>
  <c r="H1083" i="4"/>
  <c r="J1082" i="4"/>
  <c r="H1082" i="4"/>
  <c r="J1081" i="4"/>
  <c r="H1081" i="4"/>
  <c r="H1080" i="4"/>
  <c r="J1079" i="4"/>
  <c r="H1079" i="4"/>
  <c r="H1078" i="4"/>
  <c r="J1077" i="4"/>
  <c r="H1077" i="4"/>
  <c r="J1076" i="4"/>
  <c r="H1076" i="4"/>
  <c r="J1075" i="4"/>
  <c r="H1075" i="4"/>
  <c r="H1074" i="4"/>
  <c r="J1073" i="4"/>
  <c r="H1073" i="4"/>
  <c r="H1072" i="4"/>
  <c r="H1071" i="4"/>
  <c r="J1070" i="4"/>
  <c r="H1070" i="4"/>
  <c r="J1069" i="4"/>
  <c r="H1069" i="4"/>
  <c r="J1068" i="4"/>
  <c r="H1068" i="4"/>
  <c r="J1067" i="4"/>
  <c r="H1067" i="4"/>
  <c r="J1066" i="4"/>
  <c r="H1066" i="4"/>
  <c r="J1065" i="4"/>
  <c r="H1065" i="4"/>
  <c r="J1064" i="4"/>
  <c r="H1064" i="4"/>
  <c r="J1063" i="4"/>
  <c r="H1063" i="4"/>
  <c r="J1062" i="4"/>
  <c r="H1062" i="4"/>
  <c r="J1061" i="4"/>
  <c r="H1061" i="4"/>
  <c r="J1060" i="4"/>
  <c r="H1060" i="4"/>
  <c r="J1059" i="4"/>
  <c r="H1059" i="4"/>
  <c r="J1058" i="4"/>
  <c r="H1058" i="4"/>
  <c r="J1057" i="4"/>
  <c r="H1057" i="4"/>
  <c r="J1056" i="4"/>
  <c r="H1056" i="4"/>
  <c r="J1055" i="4"/>
  <c r="H1055" i="4"/>
  <c r="J1054" i="4"/>
  <c r="H1054" i="4"/>
  <c r="J1053" i="4"/>
  <c r="H1053" i="4"/>
  <c r="J1052" i="4"/>
  <c r="H1052" i="4"/>
  <c r="J1051" i="4"/>
  <c r="H1051" i="4"/>
  <c r="J1050" i="4"/>
  <c r="H1050" i="4"/>
  <c r="J1049" i="4"/>
  <c r="H1049" i="4"/>
  <c r="J1048" i="4"/>
  <c r="H1048" i="4"/>
  <c r="J1047" i="4"/>
  <c r="H1047" i="4"/>
  <c r="J1046" i="4"/>
  <c r="H1046" i="4"/>
  <c r="H1045" i="4"/>
  <c r="J1044" i="4"/>
  <c r="H1044" i="4"/>
  <c r="H1043" i="4"/>
  <c r="J1042" i="4"/>
  <c r="H1042" i="4"/>
  <c r="J1041" i="4"/>
  <c r="H1041" i="4"/>
  <c r="J1040" i="4"/>
  <c r="H1040" i="4"/>
  <c r="H1039" i="4"/>
  <c r="J1038" i="4"/>
  <c r="H1038" i="4"/>
  <c r="H1037" i="4"/>
  <c r="J1036" i="4"/>
  <c r="H1036" i="4"/>
  <c r="J1035" i="4"/>
  <c r="H1035" i="4"/>
  <c r="J1034" i="4"/>
  <c r="H1034" i="4"/>
  <c r="J1033" i="4"/>
  <c r="H1033" i="4"/>
  <c r="J1032" i="4"/>
  <c r="H1032" i="4"/>
  <c r="J1031" i="4"/>
  <c r="H1031" i="4"/>
  <c r="J1030" i="4"/>
  <c r="H1030" i="4"/>
  <c r="J1029" i="4"/>
  <c r="H1029" i="4"/>
  <c r="J1028" i="4"/>
  <c r="H1028" i="4"/>
  <c r="J1027" i="4"/>
  <c r="H1027" i="4"/>
  <c r="H1026" i="4"/>
  <c r="J1025" i="4"/>
  <c r="H1025" i="4"/>
  <c r="J1024" i="4"/>
  <c r="H1024" i="4"/>
  <c r="J1023" i="4"/>
  <c r="H1023" i="4"/>
  <c r="J1022" i="4"/>
  <c r="H1022" i="4"/>
  <c r="J1021" i="4"/>
  <c r="H1021" i="4"/>
  <c r="J1020" i="4"/>
  <c r="H1020" i="4"/>
  <c r="J1019" i="4"/>
  <c r="H1019" i="4"/>
  <c r="J1018" i="4"/>
  <c r="H1018" i="4"/>
  <c r="J1017" i="4"/>
  <c r="H1017" i="4"/>
  <c r="J1016" i="4"/>
  <c r="H1016" i="4"/>
  <c r="J1015" i="4"/>
  <c r="H1015" i="4"/>
  <c r="J1014" i="4"/>
  <c r="H1014" i="4"/>
  <c r="J1013" i="4"/>
  <c r="H1013" i="4"/>
  <c r="J1012" i="4"/>
  <c r="H1012" i="4"/>
  <c r="J1011" i="4"/>
  <c r="H1011" i="4"/>
  <c r="J1010" i="4"/>
  <c r="H1010" i="4"/>
  <c r="J1009" i="4"/>
  <c r="H1009" i="4"/>
  <c r="J1008" i="4"/>
  <c r="H1008" i="4"/>
  <c r="J1007" i="4"/>
  <c r="H1007" i="4"/>
  <c r="J1006" i="4"/>
  <c r="H1006" i="4"/>
  <c r="J1005" i="4"/>
  <c r="H1005" i="4"/>
  <c r="J1004" i="4"/>
  <c r="H1004" i="4"/>
  <c r="J1003" i="4"/>
  <c r="H1003" i="4"/>
  <c r="J1002" i="4"/>
  <c r="H1002" i="4"/>
  <c r="J1001" i="4"/>
  <c r="H1001" i="4"/>
  <c r="J1000" i="4"/>
  <c r="H1000" i="4"/>
  <c r="H999" i="4"/>
  <c r="J998" i="4"/>
  <c r="H998" i="4"/>
  <c r="J997" i="4"/>
  <c r="H997" i="4"/>
  <c r="J996" i="4"/>
  <c r="H996" i="4"/>
  <c r="J995" i="4"/>
  <c r="H995" i="4"/>
  <c r="J994" i="4"/>
  <c r="H994" i="4"/>
  <c r="J993" i="4"/>
  <c r="H993" i="4"/>
  <c r="J992" i="4"/>
  <c r="H992" i="4"/>
  <c r="J991" i="4"/>
  <c r="H991" i="4"/>
  <c r="J990" i="4"/>
  <c r="H990" i="4"/>
  <c r="J989" i="4"/>
  <c r="H989" i="4"/>
  <c r="J988" i="4"/>
  <c r="H988" i="4"/>
  <c r="J987" i="4"/>
  <c r="H987" i="4"/>
  <c r="J986" i="4"/>
  <c r="H986" i="4"/>
  <c r="J985" i="4"/>
  <c r="H985" i="4"/>
  <c r="J984" i="4"/>
  <c r="H984" i="4"/>
  <c r="J983" i="4"/>
  <c r="H983" i="4"/>
  <c r="J982" i="4"/>
  <c r="H982" i="4"/>
  <c r="J981" i="4"/>
  <c r="H981" i="4"/>
  <c r="J980" i="4"/>
  <c r="H980" i="4"/>
  <c r="J979" i="4"/>
  <c r="H979" i="4"/>
  <c r="J978" i="4"/>
  <c r="H978" i="4"/>
  <c r="J977" i="4"/>
  <c r="H977" i="4"/>
  <c r="J976" i="4"/>
  <c r="H976" i="4"/>
  <c r="J975" i="4"/>
  <c r="H975" i="4"/>
  <c r="J974" i="4"/>
  <c r="H974" i="4"/>
  <c r="H973" i="4"/>
  <c r="J972" i="4"/>
  <c r="H972" i="4"/>
  <c r="J971" i="4"/>
  <c r="H971" i="4"/>
  <c r="J970" i="4"/>
  <c r="H970" i="4"/>
  <c r="J969" i="4"/>
  <c r="H969" i="4"/>
  <c r="J968" i="4"/>
  <c r="H968" i="4"/>
  <c r="H967" i="4"/>
  <c r="J966" i="4"/>
  <c r="H966" i="4"/>
  <c r="H965" i="4"/>
  <c r="J964" i="4"/>
  <c r="H964" i="4"/>
  <c r="J963" i="4"/>
  <c r="H963" i="4"/>
  <c r="J962" i="4"/>
  <c r="H962" i="4"/>
  <c r="J961" i="4"/>
  <c r="H961" i="4"/>
  <c r="J960" i="4"/>
  <c r="H960" i="4"/>
  <c r="J959" i="4"/>
  <c r="H959" i="4"/>
  <c r="J958" i="4"/>
  <c r="H958" i="4"/>
  <c r="J957" i="4"/>
  <c r="H957" i="4"/>
  <c r="J956" i="4"/>
  <c r="H956" i="4"/>
  <c r="J955" i="4"/>
  <c r="H955" i="4"/>
  <c r="J954" i="4"/>
  <c r="H954" i="4"/>
  <c r="J953" i="4"/>
  <c r="H953" i="4"/>
  <c r="J952" i="4"/>
  <c r="H952" i="4"/>
  <c r="J951" i="4"/>
  <c r="H951" i="4"/>
  <c r="J950" i="4"/>
  <c r="H950" i="4"/>
  <c r="J949" i="4"/>
  <c r="H949" i="4"/>
  <c r="J948" i="4"/>
  <c r="H948" i="4"/>
  <c r="J947" i="4"/>
  <c r="H947" i="4"/>
  <c r="J946" i="4"/>
  <c r="H946" i="4"/>
  <c r="J945" i="4"/>
  <c r="H945" i="4"/>
  <c r="J944" i="4"/>
  <c r="H944" i="4"/>
  <c r="J943" i="4"/>
  <c r="H943" i="4"/>
  <c r="J942" i="4"/>
  <c r="H942" i="4"/>
  <c r="J941" i="4"/>
  <c r="H941" i="4"/>
  <c r="J940" i="4"/>
  <c r="H940" i="4"/>
  <c r="J939" i="4"/>
  <c r="H939" i="4"/>
  <c r="J938" i="4"/>
  <c r="H938" i="4"/>
  <c r="J937" i="4"/>
  <c r="H937" i="4"/>
  <c r="J936" i="4"/>
  <c r="H936" i="4"/>
  <c r="J935" i="4"/>
  <c r="H935" i="4"/>
  <c r="J934" i="4"/>
  <c r="H934" i="4"/>
  <c r="J933" i="4"/>
  <c r="H933" i="4"/>
  <c r="J932" i="4"/>
  <c r="H932" i="4"/>
  <c r="J931" i="4"/>
  <c r="H931" i="4"/>
  <c r="J930" i="4"/>
  <c r="H930" i="4"/>
  <c r="J929" i="4"/>
  <c r="H929" i="4"/>
  <c r="J928" i="4"/>
  <c r="H928" i="4"/>
  <c r="J927" i="4"/>
  <c r="H927" i="4"/>
  <c r="J926" i="4"/>
  <c r="H926" i="4"/>
  <c r="J925" i="4"/>
  <c r="H925" i="4"/>
  <c r="J924" i="4"/>
  <c r="H924" i="4"/>
  <c r="J923" i="4"/>
  <c r="H923" i="4"/>
  <c r="J922" i="4"/>
  <c r="H922" i="4"/>
  <c r="J921" i="4"/>
  <c r="H921" i="4"/>
  <c r="J920" i="4"/>
  <c r="H920" i="4"/>
  <c r="J919" i="4"/>
  <c r="H919" i="4"/>
  <c r="J918" i="4"/>
  <c r="H918" i="4"/>
  <c r="J917" i="4"/>
  <c r="H917" i="4"/>
  <c r="J916" i="4"/>
  <c r="H916" i="4"/>
  <c r="J915" i="4"/>
  <c r="H915" i="4"/>
  <c r="J914" i="4"/>
  <c r="H914" i="4"/>
  <c r="J913" i="4"/>
  <c r="H913" i="4"/>
  <c r="J912" i="4"/>
  <c r="H912" i="4"/>
  <c r="J911" i="4"/>
  <c r="H911" i="4"/>
  <c r="J910" i="4"/>
  <c r="H910" i="4"/>
  <c r="J909" i="4"/>
  <c r="H909" i="4"/>
  <c r="J908" i="4"/>
  <c r="H908" i="4"/>
  <c r="J907" i="4"/>
  <c r="H907" i="4"/>
  <c r="J906" i="4"/>
  <c r="H906" i="4"/>
  <c r="J905" i="4"/>
  <c r="H905" i="4"/>
  <c r="J904" i="4"/>
  <c r="H904" i="4"/>
  <c r="J903" i="4"/>
  <c r="H903" i="4"/>
  <c r="J902" i="4"/>
  <c r="H902" i="4"/>
  <c r="J901" i="4"/>
  <c r="H901" i="4"/>
  <c r="J900" i="4"/>
  <c r="H900" i="4"/>
  <c r="J899" i="4"/>
  <c r="H899" i="4"/>
  <c r="J898" i="4"/>
  <c r="H898" i="4"/>
  <c r="J897" i="4"/>
  <c r="H897" i="4"/>
  <c r="J896" i="4"/>
  <c r="H896" i="4"/>
  <c r="J895" i="4"/>
  <c r="H895" i="4"/>
  <c r="J894" i="4"/>
  <c r="H894" i="4"/>
  <c r="J893" i="4"/>
  <c r="H893" i="4"/>
  <c r="J892" i="4"/>
  <c r="H892" i="4"/>
  <c r="J891" i="4"/>
  <c r="H891" i="4"/>
  <c r="J890" i="4"/>
  <c r="H890" i="4"/>
  <c r="J889" i="4"/>
  <c r="H889" i="4"/>
  <c r="J888" i="4"/>
  <c r="H888" i="4"/>
  <c r="J887" i="4"/>
  <c r="H887" i="4"/>
  <c r="J886" i="4"/>
  <c r="H886" i="4"/>
  <c r="J885" i="4"/>
  <c r="H885" i="4"/>
  <c r="J884" i="4"/>
  <c r="H884" i="4"/>
  <c r="J883" i="4"/>
  <c r="H883" i="4"/>
  <c r="J882" i="4"/>
  <c r="H882" i="4"/>
  <c r="J881" i="4"/>
  <c r="H881" i="4"/>
  <c r="J880" i="4"/>
  <c r="H880" i="4"/>
  <c r="J879" i="4"/>
  <c r="H879" i="4"/>
  <c r="J878" i="4"/>
  <c r="H878" i="4"/>
  <c r="J877" i="4"/>
  <c r="H877" i="4"/>
  <c r="J876" i="4"/>
  <c r="H876" i="4"/>
  <c r="J875" i="4"/>
  <c r="H875" i="4"/>
  <c r="J874" i="4"/>
  <c r="H874" i="4"/>
  <c r="J873" i="4"/>
  <c r="H873" i="4"/>
  <c r="J872" i="4"/>
  <c r="H872" i="4"/>
  <c r="J871" i="4"/>
  <c r="H871" i="4"/>
  <c r="J870" i="4"/>
  <c r="H870" i="4"/>
  <c r="J869" i="4"/>
  <c r="H869" i="4"/>
  <c r="J868" i="4"/>
  <c r="H868" i="4"/>
  <c r="J867" i="4"/>
  <c r="H867" i="4"/>
  <c r="J866" i="4"/>
  <c r="H866" i="4"/>
  <c r="J865" i="4"/>
  <c r="H865" i="4"/>
  <c r="J864" i="4"/>
  <c r="H864" i="4"/>
  <c r="J863" i="4"/>
  <c r="H863" i="4"/>
  <c r="J862" i="4"/>
  <c r="H862" i="4"/>
  <c r="J861" i="4"/>
  <c r="H861" i="4"/>
  <c r="J860" i="4"/>
  <c r="H860" i="4"/>
  <c r="J859" i="4"/>
  <c r="H859" i="4"/>
  <c r="J858" i="4"/>
  <c r="H858" i="4"/>
  <c r="J857" i="4"/>
  <c r="H857" i="4"/>
  <c r="J856" i="4"/>
  <c r="H856" i="4"/>
  <c r="J855" i="4"/>
  <c r="H855" i="4"/>
  <c r="J854" i="4"/>
  <c r="H854" i="4"/>
  <c r="J853" i="4"/>
  <c r="H853" i="4"/>
  <c r="J852" i="4"/>
  <c r="H852" i="4"/>
  <c r="J851" i="4"/>
  <c r="H851" i="4"/>
  <c r="J850" i="4"/>
  <c r="H850" i="4"/>
  <c r="J849" i="4"/>
  <c r="H849" i="4"/>
  <c r="J848" i="4"/>
  <c r="H848" i="4"/>
  <c r="J847" i="4"/>
  <c r="H847" i="4"/>
  <c r="J846" i="4"/>
  <c r="H846" i="4"/>
  <c r="J845" i="4"/>
  <c r="H845" i="4"/>
  <c r="J844" i="4"/>
  <c r="H844" i="4"/>
  <c r="J843" i="4"/>
  <c r="H843" i="4"/>
  <c r="J842" i="4"/>
  <c r="H842" i="4"/>
  <c r="J841" i="4"/>
  <c r="H841" i="4"/>
  <c r="J840" i="4"/>
  <c r="H840" i="4"/>
  <c r="J839" i="4"/>
  <c r="H839" i="4"/>
  <c r="J838" i="4"/>
  <c r="H838" i="4"/>
  <c r="J837" i="4"/>
  <c r="H837" i="4"/>
  <c r="J836" i="4"/>
  <c r="H836" i="4"/>
  <c r="J835" i="4"/>
  <c r="H835" i="4"/>
  <c r="J834" i="4"/>
  <c r="H834" i="4"/>
  <c r="J833" i="4"/>
  <c r="H833" i="4"/>
  <c r="J832" i="4"/>
  <c r="H832" i="4"/>
  <c r="J831" i="4"/>
  <c r="H831" i="4"/>
  <c r="J830" i="4"/>
  <c r="H830" i="4"/>
  <c r="J829" i="4"/>
  <c r="H829" i="4"/>
  <c r="J828" i="4"/>
  <c r="H828" i="4"/>
  <c r="J827" i="4"/>
  <c r="H827" i="4"/>
  <c r="J826" i="4"/>
  <c r="H826" i="4"/>
  <c r="J825" i="4"/>
  <c r="H825" i="4"/>
  <c r="J824" i="4"/>
  <c r="H824" i="4"/>
  <c r="J823" i="4"/>
  <c r="H823" i="4"/>
  <c r="J822" i="4"/>
  <c r="H822" i="4"/>
  <c r="J821" i="4"/>
  <c r="H821" i="4"/>
  <c r="J820" i="4"/>
  <c r="H820" i="4"/>
  <c r="J819" i="4"/>
  <c r="H819" i="4"/>
  <c r="J818" i="4"/>
  <c r="H818" i="4"/>
  <c r="J817" i="4"/>
  <c r="H817" i="4"/>
  <c r="J816" i="4"/>
  <c r="H816" i="4"/>
  <c r="J815" i="4"/>
  <c r="H815" i="4"/>
  <c r="J814" i="4"/>
  <c r="H814" i="4"/>
  <c r="J813" i="4"/>
  <c r="H813" i="4"/>
  <c r="J812" i="4"/>
  <c r="H812" i="4"/>
  <c r="J811" i="4"/>
  <c r="H811" i="4"/>
  <c r="J810" i="4"/>
  <c r="H810" i="4"/>
  <c r="J809" i="4"/>
  <c r="H809" i="4"/>
  <c r="H808" i="4"/>
  <c r="J807" i="4"/>
  <c r="H807" i="4"/>
  <c r="J806" i="4"/>
  <c r="H806" i="4"/>
  <c r="J805" i="4"/>
  <c r="H805" i="4"/>
  <c r="J804" i="4"/>
  <c r="H804" i="4"/>
  <c r="J803" i="4"/>
  <c r="H803" i="4"/>
  <c r="J802" i="4"/>
  <c r="H802" i="4"/>
  <c r="J801" i="4"/>
  <c r="H801" i="4"/>
  <c r="J800" i="4"/>
  <c r="H800" i="4"/>
  <c r="J799" i="4"/>
  <c r="H799" i="4"/>
  <c r="J798" i="4"/>
  <c r="H798" i="4"/>
  <c r="J797" i="4"/>
  <c r="H797" i="4"/>
  <c r="J796" i="4"/>
  <c r="H796" i="4"/>
  <c r="J795" i="4"/>
  <c r="H795" i="4"/>
  <c r="J794" i="4"/>
  <c r="H794" i="4"/>
  <c r="J793" i="4"/>
  <c r="H793" i="4"/>
  <c r="J792" i="4"/>
  <c r="H792" i="4"/>
  <c r="J791" i="4"/>
  <c r="H791" i="4"/>
  <c r="J790" i="4"/>
  <c r="H790" i="4"/>
  <c r="J789" i="4"/>
  <c r="H789" i="4"/>
  <c r="J788" i="4"/>
  <c r="H788" i="4"/>
  <c r="J787" i="4"/>
  <c r="H787" i="4"/>
  <c r="J786" i="4"/>
  <c r="H786" i="4"/>
  <c r="J785" i="4"/>
  <c r="H785" i="4"/>
  <c r="J784" i="4"/>
  <c r="H784" i="4"/>
  <c r="J783" i="4"/>
  <c r="H783" i="4"/>
  <c r="J782" i="4"/>
  <c r="H782" i="4"/>
  <c r="J781" i="4"/>
  <c r="H781" i="4"/>
  <c r="J780" i="4"/>
  <c r="H780" i="4"/>
  <c r="J779" i="4"/>
  <c r="H779" i="4"/>
  <c r="J778" i="4"/>
  <c r="H778" i="4"/>
  <c r="J777" i="4"/>
  <c r="H777" i="4"/>
  <c r="J776" i="4"/>
  <c r="H776" i="4"/>
  <c r="J775" i="4"/>
  <c r="H775" i="4"/>
  <c r="J774" i="4"/>
  <c r="H774" i="4"/>
  <c r="J773" i="4"/>
  <c r="H773" i="4"/>
  <c r="J772" i="4"/>
  <c r="H772" i="4"/>
  <c r="J771" i="4"/>
  <c r="H771" i="4"/>
  <c r="J770" i="4"/>
  <c r="H770" i="4"/>
  <c r="J769" i="4"/>
  <c r="H769" i="4"/>
  <c r="J768" i="4"/>
  <c r="H768" i="4"/>
  <c r="J767" i="4"/>
  <c r="H767" i="4"/>
  <c r="J766" i="4"/>
  <c r="H766" i="4"/>
  <c r="J765" i="4"/>
  <c r="H765" i="4"/>
  <c r="J764" i="4"/>
  <c r="H764" i="4"/>
  <c r="J763" i="4"/>
  <c r="H763" i="4"/>
  <c r="J762" i="4"/>
  <c r="H762" i="4"/>
  <c r="J761" i="4"/>
  <c r="H761" i="4"/>
  <c r="J760" i="4"/>
  <c r="H760" i="4"/>
  <c r="J759" i="4"/>
  <c r="H759" i="4"/>
  <c r="J758" i="4"/>
  <c r="H758" i="4"/>
  <c r="J757" i="4"/>
  <c r="H757" i="4"/>
  <c r="J756" i="4"/>
  <c r="H756" i="4"/>
  <c r="J755" i="4"/>
  <c r="H755" i="4"/>
  <c r="J754" i="4"/>
  <c r="H754" i="4"/>
  <c r="J753" i="4"/>
  <c r="H753" i="4"/>
  <c r="J752" i="4"/>
  <c r="H752" i="4"/>
  <c r="J751" i="4"/>
  <c r="H751" i="4"/>
  <c r="J750" i="4"/>
  <c r="H750" i="4"/>
  <c r="J749" i="4"/>
  <c r="H749" i="4"/>
  <c r="J748" i="4"/>
  <c r="H748" i="4"/>
  <c r="J747" i="4"/>
  <c r="H747" i="4"/>
  <c r="J746" i="4"/>
  <c r="H746" i="4"/>
  <c r="J745" i="4"/>
  <c r="H745" i="4"/>
  <c r="J744" i="4"/>
  <c r="H744" i="4"/>
  <c r="J743" i="4"/>
  <c r="H743" i="4"/>
  <c r="J742" i="4"/>
  <c r="H742" i="4"/>
  <c r="J741" i="4"/>
  <c r="H741" i="4"/>
  <c r="J740" i="4"/>
  <c r="H740" i="4"/>
  <c r="J739" i="4"/>
  <c r="H739" i="4"/>
  <c r="J738" i="4"/>
  <c r="H738" i="4"/>
  <c r="J737" i="4"/>
  <c r="H737" i="4"/>
  <c r="J736" i="4"/>
  <c r="H736" i="4"/>
  <c r="J735" i="4"/>
  <c r="H735" i="4"/>
  <c r="J734" i="4"/>
  <c r="H734" i="4"/>
  <c r="J733" i="4"/>
  <c r="H733" i="4"/>
  <c r="J732" i="4"/>
  <c r="H732" i="4"/>
  <c r="J731" i="4"/>
  <c r="H731" i="4"/>
  <c r="J730" i="4"/>
  <c r="H730" i="4"/>
  <c r="J729" i="4"/>
  <c r="H729" i="4"/>
  <c r="J728" i="4"/>
  <c r="H728" i="4"/>
  <c r="J727" i="4"/>
  <c r="H727" i="4"/>
  <c r="J726" i="4"/>
  <c r="H726" i="4"/>
  <c r="J725" i="4"/>
  <c r="H725" i="4"/>
  <c r="J724" i="4"/>
  <c r="H724" i="4"/>
  <c r="J723" i="4"/>
  <c r="H723" i="4"/>
  <c r="J722" i="4"/>
  <c r="H722" i="4"/>
  <c r="J721" i="4"/>
  <c r="H721" i="4"/>
  <c r="J720" i="4"/>
  <c r="H720" i="4"/>
  <c r="J719" i="4"/>
  <c r="H719" i="4"/>
  <c r="J718" i="4"/>
  <c r="H718" i="4"/>
  <c r="J717" i="4"/>
  <c r="H717" i="4"/>
  <c r="J716" i="4"/>
  <c r="H716" i="4"/>
  <c r="J715" i="4"/>
  <c r="H715" i="4"/>
  <c r="J714" i="4"/>
  <c r="H714" i="4"/>
  <c r="J713" i="4"/>
  <c r="H713" i="4"/>
  <c r="J712" i="4"/>
  <c r="H712" i="4"/>
  <c r="J711" i="4"/>
  <c r="H711" i="4"/>
  <c r="J710" i="4"/>
  <c r="H710" i="4"/>
  <c r="J709" i="4"/>
  <c r="H709" i="4"/>
  <c r="J708" i="4"/>
  <c r="H708" i="4"/>
  <c r="H707" i="4"/>
  <c r="J706" i="4"/>
  <c r="H706" i="4"/>
  <c r="J705" i="4"/>
  <c r="H705" i="4"/>
  <c r="J704" i="4"/>
  <c r="H704" i="4"/>
  <c r="J703" i="4"/>
  <c r="H703" i="4"/>
  <c r="J702" i="4"/>
  <c r="H702" i="4"/>
  <c r="J701" i="4"/>
  <c r="H701" i="4"/>
  <c r="J700" i="4"/>
  <c r="H700" i="4"/>
  <c r="J699" i="4"/>
  <c r="H699" i="4"/>
  <c r="J698" i="4"/>
  <c r="H698" i="4"/>
  <c r="J697" i="4"/>
  <c r="H697" i="4"/>
  <c r="J696" i="4"/>
  <c r="H696" i="4"/>
  <c r="J695" i="4"/>
  <c r="H695" i="4"/>
  <c r="J694" i="4"/>
  <c r="H694" i="4"/>
  <c r="J693" i="4"/>
  <c r="H693" i="4"/>
  <c r="J692" i="4"/>
  <c r="H692" i="4"/>
  <c r="J691" i="4"/>
  <c r="H691" i="4"/>
  <c r="H690" i="4"/>
  <c r="J689" i="4"/>
  <c r="H689" i="4"/>
  <c r="J688" i="4"/>
  <c r="H688" i="4"/>
  <c r="J687" i="4"/>
  <c r="H687" i="4"/>
  <c r="J686" i="4"/>
  <c r="H686" i="4"/>
  <c r="J685" i="4"/>
  <c r="H685" i="4"/>
  <c r="J684" i="4"/>
  <c r="H684" i="4"/>
  <c r="J683" i="4"/>
  <c r="H683" i="4"/>
  <c r="J682" i="4"/>
  <c r="H682" i="4"/>
  <c r="J681" i="4"/>
  <c r="H681" i="4"/>
  <c r="J680" i="4"/>
  <c r="H680" i="4"/>
  <c r="J679" i="4"/>
  <c r="H679" i="4"/>
  <c r="J678" i="4"/>
  <c r="H678" i="4"/>
  <c r="J677" i="4"/>
  <c r="H677" i="4"/>
  <c r="J676" i="4"/>
  <c r="H676" i="4"/>
  <c r="J675" i="4"/>
  <c r="H675" i="4"/>
  <c r="J674" i="4"/>
  <c r="H674" i="4"/>
  <c r="J673" i="4"/>
  <c r="H673" i="4"/>
  <c r="J672" i="4"/>
  <c r="H672" i="4"/>
  <c r="J671" i="4"/>
  <c r="H671" i="4"/>
  <c r="J670" i="4"/>
  <c r="H670" i="4"/>
  <c r="J669" i="4"/>
  <c r="H669" i="4"/>
  <c r="J668" i="4"/>
  <c r="H668" i="4"/>
  <c r="J667" i="4"/>
  <c r="H667" i="4"/>
  <c r="J666" i="4"/>
  <c r="H666" i="4"/>
  <c r="J665" i="4"/>
  <c r="H665" i="4"/>
  <c r="J664" i="4"/>
  <c r="H664" i="4"/>
  <c r="J663" i="4"/>
  <c r="H663" i="4"/>
  <c r="J662" i="4"/>
  <c r="H662" i="4"/>
  <c r="J661" i="4"/>
  <c r="H661" i="4"/>
  <c r="J660" i="4"/>
  <c r="H660" i="4"/>
  <c r="J659" i="4"/>
  <c r="H659" i="4"/>
  <c r="J658" i="4"/>
  <c r="H658" i="4"/>
  <c r="J657" i="4"/>
  <c r="H657" i="4"/>
  <c r="J656" i="4"/>
  <c r="H656" i="4"/>
  <c r="J655" i="4"/>
  <c r="H655" i="4"/>
  <c r="J654" i="4"/>
  <c r="H654" i="4"/>
  <c r="J653" i="4"/>
  <c r="H653" i="4"/>
  <c r="J652" i="4"/>
  <c r="H652" i="4"/>
  <c r="J651" i="4"/>
  <c r="H651" i="4"/>
  <c r="J650" i="4"/>
  <c r="H650" i="4"/>
  <c r="J649" i="4"/>
  <c r="H649" i="4"/>
  <c r="J648" i="4"/>
  <c r="H648" i="4"/>
  <c r="J647" i="4"/>
  <c r="H647" i="4"/>
  <c r="J646" i="4"/>
  <c r="H646" i="4"/>
  <c r="J645" i="4"/>
  <c r="H645" i="4"/>
  <c r="J644" i="4"/>
  <c r="H644" i="4"/>
  <c r="J643" i="4"/>
  <c r="H643" i="4"/>
  <c r="J642" i="4"/>
  <c r="H642" i="4"/>
  <c r="J641" i="4"/>
  <c r="H641" i="4"/>
  <c r="H640" i="4"/>
  <c r="J639" i="4"/>
  <c r="H639" i="4"/>
  <c r="J638" i="4"/>
  <c r="H638" i="4"/>
  <c r="J637" i="4"/>
  <c r="H637" i="4"/>
  <c r="J636" i="4"/>
  <c r="H636" i="4"/>
  <c r="J635" i="4"/>
  <c r="H635" i="4"/>
  <c r="J634" i="4"/>
  <c r="H634" i="4"/>
  <c r="J633" i="4"/>
  <c r="H633" i="4"/>
  <c r="J632" i="4"/>
  <c r="H632" i="4"/>
  <c r="J631" i="4"/>
  <c r="H631" i="4"/>
  <c r="J630" i="4"/>
  <c r="H630" i="4"/>
  <c r="J629" i="4"/>
  <c r="H629" i="4"/>
  <c r="J628" i="4"/>
  <c r="H628" i="4"/>
  <c r="H627" i="4"/>
  <c r="J626" i="4"/>
  <c r="H626" i="4"/>
  <c r="H625" i="4"/>
  <c r="H624" i="4"/>
  <c r="H623" i="4"/>
  <c r="H622" i="4"/>
  <c r="J621" i="4"/>
  <c r="H621" i="4"/>
  <c r="J620" i="4"/>
  <c r="H620" i="4"/>
  <c r="H619" i="4"/>
  <c r="H618" i="4"/>
  <c r="H617" i="4"/>
  <c r="H616" i="4"/>
  <c r="H615" i="4"/>
  <c r="H614" i="4"/>
  <c r="H613" i="4"/>
  <c r="H612" i="4"/>
  <c r="H611" i="4"/>
  <c r="H610" i="4"/>
  <c r="H609" i="4"/>
  <c r="H608" i="4"/>
  <c r="H607" i="4"/>
  <c r="J606" i="4"/>
  <c r="H606" i="4"/>
  <c r="H605" i="4"/>
  <c r="J604" i="4"/>
  <c r="H604" i="4"/>
  <c r="H603" i="4"/>
  <c r="J602" i="4"/>
  <c r="H602" i="4"/>
  <c r="H601" i="4"/>
  <c r="H600" i="4"/>
  <c r="H599" i="4"/>
  <c r="J598" i="4"/>
  <c r="H598" i="4"/>
  <c r="H597" i="4"/>
  <c r="H596" i="4"/>
  <c r="H595" i="4"/>
  <c r="J594" i="4"/>
  <c r="H594" i="4"/>
  <c r="H593" i="4"/>
  <c r="H592" i="4"/>
  <c r="H591" i="4"/>
  <c r="H590" i="4"/>
  <c r="H589" i="4"/>
  <c r="H588" i="4"/>
  <c r="H587" i="4"/>
  <c r="H586" i="4"/>
  <c r="J585" i="4"/>
  <c r="H585" i="4"/>
  <c r="H584" i="4"/>
  <c r="H583" i="4"/>
  <c r="J582" i="4"/>
  <c r="H582" i="4"/>
  <c r="J581" i="4"/>
  <c r="H581" i="4"/>
  <c r="H580" i="4"/>
  <c r="H579" i="4"/>
  <c r="H578" i="4"/>
  <c r="J577" i="4"/>
  <c r="H577" i="4"/>
  <c r="J576" i="4"/>
  <c r="H576" i="4"/>
  <c r="H575" i="4"/>
  <c r="J574" i="4"/>
  <c r="H574" i="4"/>
  <c r="J573" i="4"/>
  <c r="H573" i="4"/>
  <c r="H572" i="4"/>
  <c r="H571" i="4"/>
  <c r="H570" i="4"/>
  <c r="J569" i="4"/>
  <c r="H569" i="4"/>
  <c r="J568" i="4"/>
  <c r="H568" i="4"/>
  <c r="J567" i="4"/>
  <c r="H567" i="4"/>
  <c r="J566" i="4"/>
  <c r="H566" i="4"/>
  <c r="J565" i="4"/>
  <c r="H565" i="4"/>
  <c r="J564" i="4"/>
  <c r="H564" i="4"/>
  <c r="H563" i="4"/>
  <c r="H562" i="4"/>
  <c r="J561" i="4"/>
  <c r="H561" i="4"/>
  <c r="J560" i="4"/>
  <c r="H560" i="4"/>
  <c r="J559" i="4"/>
  <c r="H559" i="4"/>
  <c r="J558" i="4"/>
  <c r="H558" i="4"/>
  <c r="J557" i="4"/>
  <c r="H557" i="4"/>
  <c r="H556" i="4"/>
  <c r="H555" i="4"/>
  <c r="J554" i="4"/>
  <c r="H554" i="4"/>
  <c r="J553" i="4"/>
  <c r="H553" i="4"/>
  <c r="H552" i="4"/>
  <c r="J551" i="4"/>
  <c r="H551" i="4"/>
  <c r="J550" i="4"/>
  <c r="H550" i="4"/>
  <c r="J549" i="4"/>
  <c r="H549" i="4"/>
  <c r="J548" i="4"/>
  <c r="H548" i="4"/>
  <c r="J547" i="4"/>
  <c r="H547" i="4"/>
  <c r="J546" i="4"/>
  <c r="H546" i="4"/>
  <c r="J545" i="4"/>
  <c r="H545" i="4"/>
  <c r="H544" i="4"/>
  <c r="J543" i="4"/>
  <c r="H543" i="4"/>
  <c r="J542" i="4"/>
  <c r="H542" i="4"/>
  <c r="H541" i="4"/>
  <c r="H540" i="4"/>
  <c r="J539" i="4"/>
  <c r="H539" i="4"/>
  <c r="J538" i="4"/>
  <c r="H538" i="4"/>
  <c r="H537" i="4"/>
  <c r="J536" i="4"/>
  <c r="H536" i="4"/>
  <c r="J535" i="4"/>
  <c r="H535" i="4"/>
  <c r="J534" i="4"/>
  <c r="H534" i="4"/>
  <c r="J533" i="4"/>
  <c r="H533" i="4"/>
  <c r="J532" i="4"/>
  <c r="H532" i="4"/>
  <c r="J531" i="4"/>
  <c r="H531" i="4"/>
  <c r="J530" i="4"/>
  <c r="H530" i="4"/>
  <c r="J529" i="4"/>
  <c r="H529" i="4"/>
  <c r="J528" i="4"/>
  <c r="H528" i="4"/>
  <c r="H527" i="4"/>
  <c r="J526" i="4"/>
  <c r="H526" i="4"/>
  <c r="J525" i="4"/>
  <c r="H525" i="4"/>
  <c r="J524" i="4"/>
  <c r="H524" i="4"/>
  <c r="J523" i="4"/>
  <c r="H523" i="4"/>
  <c r="J522" i="4"/>
  <c r="H522" i="4"/>
  <c r="J521" i="4"/>
  <c r="H521" i="4"/>
  <c r="J520" i="4"/>
  <c r="H520" i="4"/>
  <c r="H519" i="4"/>
  <c r="J518" i="4"/>
  <c r="H518" i="4"/>
  <c r="J517" i="4"/>
  <c r="H517" i="4"/>
  <c r="J516" i="4"/>
  <c r="H516" i="4"/>
  <c r="H515" i="4"/>
  <c r="H514" i="4"/>
  <c r="H513" i="4"/>
  <c r="J512" i="4"/>
  <c r="H512" i="4"/>
  <c r="J511" i="4"/>
  <c r="H511" i="4"/>
  <c r="J510" i="4"/>
  <c r="H510" i="4"/>
  <c r="J509" i="4"/>
  <c r="H509" i="4"/>
  <c r="J508" i="4"/>
  <c r="H508" i="4"/>
  <c r="J507" i="4"/>
  <c r="H507" i="4"/>
  <c r="J506" i="4"/>
  <c r="H506" i="4"/>
  <c r="H505" i="4"/>
  <c r="J504" i="4"/>
  <c r="H504" i="4"/>
  <c r="J503" i="4"/>
  <c r="H503" i="4"/>
  <c r="J502" i="4"/>
  <c r="H502" i="4"/>
  <c r="J501" i="4"/>
  <c r="H501" i="4"/>
  <c r="J500" i="4"/>
  <c r="H500" i="4"/>
  <c r="J499" i="4"/>
  <c r="H499" i="4"/>
  <c r="J498" i="4"/>
  <c r="H498" i="4"/>
  <c r="J497" i="4"/>
  <c r="H497" i="4"/>
  <c r="J496" i="4"/>
  <c r="H496" i="4"/>
  <c r="J495" i="4"/>
  <c r="H495" i="4"/>
  <c r="J494" i="4"/>
  <c r="H494" i="4"/>
  <c r="J493" i="4"/>
  <c r="H493" i="4"/>
  <c r="J492" i="4"/>
  <c r="H492" i="4"/>
  <c r="J491" i="4"/>
  <c r="H491" i="4"/>
  <c r="J490" i="4"/>
  <c r="H490" i="4"/>
  <c r="J489" i="4"/>
  <c r="H489" i="4"/>
  <c r="J488" i="4"/>
  <c r="H488" i="4"/>
  <c r="J487" i="4"/>
  <c r="H487" i="4"/>
  <c r="J486" i="4"/>
  <c r="H486" i="4"/>
  <c r="J485" i="4"/>
  <c r="H485" i="4"/>
  <c r="J484" i="4"/>
  <c r="H484" i="4"/>
  <c r="H483" i="4"/>
  <c r="J482" i="4"/>
  <c r="H482" i="4"/>
  <c r="J481" i="4"/>
  <c r="H481" i="4"/>
  <c r="H480" i="4"/>
  <c r="J479" i="4"/>
  <c r="H479" i="4"/>
  <c r="J478" i="4"/>
  <c r="H478" i="4"/>
  <c r="J477" i="4"/>
  <c r="H477" i="4"/>
  <c r="J476" i="4"/>
  <c r="H476" i="4"/>
  <c r="J475" i="4"/>
  <c r="H475" i="4"/>
  <c r="J474" i="4"/>
  <c r="H474" i="4"/>
  <c r="J473" i="4"/>
  <c r="H473" i="4"/>
  <c r="J472" i="4"/>
  <c r="H472" i="4"/>
  <c r="J471" i="4"/>
  <c r="H471" i="4"/>
  <c r="J470" i="4"/>
  <c r="H470" i="4"/>
  <c r="H469" i="4"/>
  <c r="J468" i="4"/>
  <c r="H468" i="4"/>
  <c r="J467" i="4"/>
  <c r="H467" i="4"/>
  <c r="J466" i="4"/>
  <c r="H466" i="4"/>
  <c r="J465" i="4"/>
  <c r="H465" i="4"/>
  <c r="J464" i="4"/>
  <c r="H464" i="4"/>
  <c r="J463" i="4"/>
  <c r="H463" i="4"/>
  <c r="J462" i="4"/>
  <c r="H462" i="4"/>
  <c r="J461" i="4"/>
  <c r="H461" i="4"/>
  <c r="J460" i="4"/>
  <c r="H460" i="4"/>
  <c r="J459" i="4"/>
  <c r="H459" i="4"/>
  <c r="H458" i="4"/>
  <c r="J457" i="4"/>
  <c r="H457" i="4"/>
  <c r="J456" i="4"/>
  <c r="H456" i="4"/>
  <c r="J455" i="4"/>
  <c r="H455" i="4"/>
  <c r="J454" i="4"/>
  <c r="H454" i="4"/>
  <c r="J453" i="4"/>
  <c r="H453" i="4"/>
  <c r="J452" i="4"/>
  <c r="H452" i="4"/>
  <c r="J451" i="4"/>
  <c r="H451" i="4"/>
  <c r="J450" i="4"/>
  <c r="H450" i="4"/>
  <c r="J449" i="4"/>
  <c r="H449" i="4"/>
  <c r="J448" i="4"/>
  <c r="H448" i="4"/>
  <c r="J447" i="4"/>
  <c r="H447" i="4"/>
  <c r="J446" i="4"/>
  <c r="H446" i="4"/>
  <c r="J445" i="4"/>
  <c r="H445" i="4"/>
  <c r="J444" i="4"/>
  <c r="H444" i="4"/>
  <c r="J443" i="4"/>
  <c r="H443" i="4"/>
  <c r="J442" i="4"/>
  <c r="H442" i="4"/>
  <c r="J441" i="4"/>
  <c r="H441" i="4"/>
  <c r="J440" i="4"/>
  <c r="H440" i="4"/>
  <c r="J439" i="4"/>
  <c r="H439" i="4"/>
  <c r="J438" i="4"/>
  <c r="H438" i="4"/>
  <c r="J437" i="4"/>
  <c r="H437" i="4"/>
  <c r="J436" i="4"/>
  <c r="H436" i="4"/>
  <c r="J435" i="4"/>
  <c r="H435" i="4"/>
  <c r="J434" i="4"/>
  <c r="H434" i="4"/>
  <c r="J433" i="4"/>
  <c r="H433" i="4"/>
  <c r="J432" i="4"/>
  <c r="H432" i="4"/>
  <c r="J431" i="4"/>
  <c r="H431" i="4"/>
  <c r="J430" i="4"/>
  <c r="H430" i="4"/>
  <c r="J429" i="4"/>
  <c r="H429" i="4"/>
  <c r="J428" i="4"/>
  <c r="H428" i="4"/>
  <c r="J427" i="4"/>
  <c r="H427" i="4"/>
  <c r="J426" i="4"/>
  <c r="H426" i="4"/>
  <c r="J425" i="4"/>
  <c r="H425" i="4"/>
  <c r="J424" i="4"/>
  <c r="H424" i="4"/>
  <c r="J423" i="4"/>
  <c r="H423" i="4"/>
  <c r="J422" i="4"/>
  <c r="H422" i="4"/>
  <c r="J421" i="4"/>
  <c r="H421" i="4"/>
  <c r="H420" i="4"/>
  <c r="H419" i="4"/>
  <c r="J418" i="4"/>
  <c r="H418" i="4"/>
  <c r="J417" i="4"/>
  <c r="H417" i="4"/>
  <c r="J416" i="4"/>
  <c r="H416" i="4"/>
  <c r="J415" i="4"/>
  <c r="H415" i="4"/>
  <c r="J414" i="4"/>
  <c r="H414" i="4"/>
  <c r="J413" i="4"/>
  <c r="H413" i="4"/>
  <c r="J412" i="4"/>
  <c r="H412" i="4"/>
  <c r="J411" i="4"/>
  <c r="H411" i="4"/>
  <c r="J410" i="4"/>
  <c r="H410" i="4"/>
  <c r="J409" i="4"/>
  <c r="H409" i="4"/>
  <c r="J408" i="4"/>
  <c r="H408" i="4"/>
  <c r="J407" i="4"/>
  <c r="H407" i="4"/>
  <c r="J406" i="4"/>
  <c r="H406" i="4"/>
  <c r="J405" i="4"/>
  <c r="H405" i="4"/>
  <c r="J404" i="4"/>
  <c r="H404" i="4"/>
  <c r="J403" i="4"/>
  <c r="H403" i="4"/>
  <c r="J402" i="4"/>
  <c r="H402" i="4"/>
  <c r="J401" i="4"/>
  <c r="H401" i="4"/>
  <c r="J400" i="4"/>
  <c r="H400" i="4"/>
  <c r="J399" i="4"/>
  <c r="H399" i="4"/>
  <c r="J398" i="4"/>
  <c r="H398" i="4"/>
  <c r="J397" i="4"/>
  <c r="H397" i="4"/>
  <c r="J396" i="4"/>
  <c r="H396" i="4"/>
  <c r="J395" i="4"/>
  <c r="H395" i="4"/>
  <c r="J394" i="4"/>
  <c r="H394" i="4"/>
  <c r="J393" i="4"/>
  <c r="H393" i="4"/>
  <c r="J392" i="4"/>
  <c r="H392" i="4"/>
  <c r="J391" i="4"/>
  <c r="H391" i="4"/>
  <c r="J390" i="4"/>
  <c r="H390" i="4"/>
  <c r="J389" i="4"/>
  <c r="H389" i="4"/>
  <c r="J388" i="4"/>
  <c r="H388" i="4"/>
  <c r="J387" i="4"/>
  <c r="H387" i="4"/>
  <c r="J386" i="4"/>
  <c r="H386" i="4"/>
  <c r="J385" i="4"/>
  <c r="H385" i="4"/>
  <c r="J384" i="4"/>
  <c r="H384" i="4"/>
  <c r="J383" i="4"/>
  <c r="H383" i="4"/>
  <c r="J382" i="4"/>
  <c r="H382" i="4"/>
  <c r="J381" i="4"/>
  <c r="H381" i="4"/>
  <c r="J380" i="4"/>
  <c r="H380" i="4"/>
  <c r="J379" i="4"/>
  <c r="H379" i="4"/>
  <c r="J378" i="4"/>
  <c r="H378" i="4"/>
  <c r="J377" i="4"/>
  <c r="H377" i="4"/>
  <c r="J376" i="4"/>
  <c r="H376" i="4"/>
  <c r="J375" i="4"/>
  <c r="H375" i="4"/>
  <c r="J374" i="4"/>
  <c r="H374" i="4"/>
  <c r="J373" i="4"/>
  <c r="H373" i="4"/>
  <c r="J372" i="4"/>
  <c r="H372" i="4"/>
  <c r="J371" i="4"/>
  <c r="H371" i="4"/>
  <c r="J370" i="4"/>
  <c r="H370" i="4"/>
  <c r="J369" i="4"/>
  <c r="H369" i="4"/>
  <c r="J368" i="4"/>
  <c r="H368" i="4"/>
  <c r="J367" i="4"/>
  <c r="H367" i="4"/>
  <c r="J366" i="4"/>
  <c r="H366" i="4"/>
  <c r="J365" i="4"/>
  <c r="H365" i="4"/>
  <c r="J364" i="4"/>
  <c r="H364" i="4"/>
  <c r="J363" i="4"/>
  <c r="H363" i="4"/>
  <c r="J362" i="4"/>
  <c r="H362" i="4"/>
  <c r="J361" i="4"/>
  <c r="H361" i="4"/>
  <c r="J360" i="4"/>
  <c r="H360" i="4"/>
  <c r="J359" i="4"/>
  <c r="H359" i="4"/>
  <c r="J358" i="4"/>
  <c r="H358" i="4"/>
  <c r="J357" i="4"/>
  <c r="H357" i="4"/>
  <c r="J356" i="4"/>
  <c r="H356" i="4"/>
  <c r="J355" i="4"/>
  <c r="H355" i="4"/>
  <c r="J354" i="4"/>
  <c r="H354" i="4"/>
  <c r="J353" i="4"/>
  <c r="H353" i="4"/>
  <c r="J352" i="4"/>
  <c r="H352" i="4"/>
  <c r="J351" i="4"/>
  <c r="H351" i="4"/>
  <c r="J350" i="4"/>
  <c r="H350" i="4"/>
  <c r="J349" i="4"/>
  <c r="H349" i="4"/>
  <c r="J348" i="4"/>
  <c r="H348" i="4"/>
  <c r="J347" i="4"/>
  <c r="H347" i="4"/>
  <c r="J346" i="4"/>
  <c r="H346" i="4"/>
  <c r="J345" i="4"/>
  <c r="H345" i="4"/>
  <c r="J344" i="4"/>
  <c r="H344" i="4"/>
  <c r="J343" i="4"/>
  <c r="H343" i="4"/>
  <c r="J342" i="4"/>
  <c r="H342" i="4"/>
  <c r="J341" i="4"/>
  <c r="H341" i="4"/>
  <c r="J340" i="4"/>
  <c r="H340" i="4"/>
  <c r="J339" i="4"/>
  <c r="H339" i="4"/>
  <c r="J338" i="4"/>
  <c r="H338" i="4"/>
  <c r="J337" i="4"/>
  <c r="H337" i="4"/>
  <c r="J336" i="4"/>
  <c r="H336" i="4"/>
  <c r="J335" i="4"/>
  <c r="H335" i="4"/>
  <c r="J334" i="4"/>
  <c r="H334" i="4"/>
  <c r="J333" i="4"/>
  <c r="H333" i="4"/>
  <c r="J332" i="4"/>
  <c r="H332" i="4"/>
  <c r="J331" i="4"/>
  <c r="H331" i="4"/>
  <c r="J330" i="4"/>
  <c r="H330" i="4"/>
  <c r="J329" i="4"/>
  <c r="H329" i="4"/>
  <c r="J328" i="4"/>
  <c r="H328" i="4"/>
  <c r="J327" i="4"/>
  <c r="H327" i="4"/>
  <c r="J326" i="4"/>
  <c r="H326" i="4"/>
  <c r="J325" i="4"/>
  <c r="H325" i="4"/>
  <c r="J324" i="4"/>
  <c r="H324" i="4"/>
  <c r="J323" i="4"/>
  <c r="H323" i="4"/>
  <c r="J322" i="4"/>
  <c r="H322" i="4"/>
  <c r="J321" i="4"/>
  <c r="H321" i="4"/>
  <c r="J320" i="4"/>
  <c r="H320" i="4"/>
  <c r="J319" i="4"/>
  <c r="H319" i="4"/>
  <c r="J318" i="4"/>
  <c r="H318" i="4"/>
  <c r="J317" i="4"/>
  <c r="H317" i="4"/>
  <c r="J316" i="4"/>
  <c r="H316" i="4"/>
  <c r="J315" i="4"/>
  <c r="H315" i="4"/>
  <c r="J314" i="4"/>
  <c r="H314" i="4"/>
  <c r="J313" i="4"/>
  <c r="H313" i="4"/>
  <c r="J312" i="4"/>
  <c r="H312" i="4"/>
  <c r="J311" i="4"/>
  <c r="H311" i="4"/>
  <c r="J310" i="4"/>
  <c r="H310" i="4"/>
  <c r="J309" i="4"/>
  <c r="H309" i="4"/>
  <c r="J308" i="4"/>
  <c r="H308" i="4"/>
  <c r="J307" i="4"/>
  <c r="H307" i="4"/>
  <c r="J306" i="4"/>
  <c r="H306" i="4"/>
  <c r="J305" i="4"/>
  <c r="H305" i="4"/>
  <c r="J304" i="4"/>
  <c r="H304" i="4"/>
  <c r="J303" i="4"/>
  <c r="H303" i="4"/>
  <c r="J302" i="4"/>
  <c r="H302" i="4"/>
  <c r="J301" i="4"/>
  <c r="H301" i="4"/>
  <c r="J300" i="4"/>
  <c r="H300" i="4"/>
  <c r="J299" i="4"/>
  <c r="H299" i="4"/>
  <c r="H298" i="4"/>
  <c r="J297" i="4"/>
  <c r="H297" i="4"/>
  <c r="J296" i="4"/>
  <c r="H296" i="4"/>
  <c r="J295" i="4"/>
  <c r="H295" i="4"/>
  <c r="J294" i="4"/>
  <c r="H294" i="4"/>
  <c r="J293" i="4"/>
  <c r="H293" i="4"/>
  <c r="J292" i="4"/>
  <c r="H292" i="4"/>
  <c r="J291" i="4"/>
  <c r="H291" i="4"/>
  <c r="J290" i="4"/>
  <c r="H290" i="4"/>
  <c r="J289" i="4"/>
  <c r="H289" i="4"/>
  <c r="J288" i="4"/>
  <c r="H288" i="4"/>
  <c r="J287" i="4"/>
  <c r="H287" i="4"/>
  <c r="J286" i="4"/>
  <c r="H286" i="4"/>
  <c r="J285" i="4"/>
  <c r="H285" i="4"/>
  <c r="J284" i="4"/>
  <c r="H284" i="4"/>
  <c r="J283" i="4"/>
  <c r="H283" i="4"/>
  <c r="J282" i="4"/>
  <c r="H282" i="4"/>
  <c r="J281" i="4"/>
  <c r="H281" i="4"/>
  <c r="J280" i="4"/>
  <c r="H280" i="4"/>
  <c r="J279" i="4"/>
  <c r="H279" i="4"/>
  <c r="J278" i="4"/>
  <c r="H278" i="4"/>
  <c r="J277" i="4"/>
  <c r="H277" i="4"/>
  <c r="J276" i="4"/>
  <c r="H276" i="4"/>
  <c r="J275" i="4"/>
  <c r="H275" i="4"/>
  <c r="J274" i="4"/>
  <c r="H274" i="4"/>
  <c r="J273" i="4"/>
  <c r="H273" i="4"/>
  <c r="J272" i="4"/>
  <c r="H272" i="4"/>
  <c r="J271" i="4"/>
  <c r="H271" i="4"/>
  <c r="J270" i="4"/>
  <c r="H270" i="4"/>
  <c r="J269" i="4"/>
  <c r="H269" i="4"/>
  <c r="J268" i="4"/>
  <c r="H268" i="4"/>
  <c r="J267" i="4"/>
  <c r="H267" i="4"/>
  <c r="J266" i="4"/>
  <c r="H266" i="4"/>
  <c r="J265" i="4"/>
  <c r="H265" i="4"/>
  <c r="H264" i="4"/>
  <c r="H263" i="4"/>
  <c r="J262" i="4"/>
  <c r="H262" i="4"/>
  <c r="J261" i="4"/>
  <c r="H261" i="4"/>
  <c r="J260" i="4"/>
  <c r="H260" i="4"/>
  <c r="H259" i="4"/>
  <c r="H258" i="4"/>
  <c r="H257" i="4"/>
  <c r="H256" i="4"/>
  <c r="H255" i="4"/>
  <c r="H254" i="4"/>
  <c r="H253" i="4"/>
  <c r="J252" i="4"/>
  <c r="H252" i="4"/>
  <c r="J251" i="4"/>
  <c r="H251" i="4"/>
  <c r="J250" i="4"/>
  <c r="H250" i="4"/>
  <c r="J249" i="4"/>
  <c r="H249" i="4"/>
  <c r="J248" i="4"/>
  <c r="H248" i="4"/>
  <c r="J247" i="4"/>
  <c r="H247" i="4"/>
  <c r="J246" i="4"/>
  <c r="H246" i="4"/>
  <c r="J245" i="4"/>
  <c r="H245" i="4"/>
  <c r="J244" i="4"/>
  <c r="H244" i="4"/>
  <c r="J243" i="4"/>
  <c r="H243" i="4"/>
  <c r="J242" i="4"/>
  <c r="H242" i="4"/>
  <c r="J241" i="4"/>
  <c r="H241" i="4"/>
  <c r="J240" i="4"/>
  <c r="H240" i="4"/>
  <c r="J239" i="4"/>
  <c r="H239" i="4"/>
  <c r="J238" i="4"/>
  <c r="H238" i="4"/>
  <c r="J237" i="4"/>
  <c r="H237" i="4"/>
  <c r="J236" i="4"/>
  <c r="H236" i="4"/>
  <c r="H235" i="4"/>
  <c r="H234" i="4"/>
  <c r="J233" i="4"/>
  <c r="H233" i="4"/>
  <c r="J232" i="4"/>
  <c r="H232" i="4"/>
  <c r="J231" i="4"/>
  <c r="H231" i="4"/>
  <c r="J230" i="4"/>
  <c r="H230" i="4"/>
  <c r="J229" i="4"/>
  <c r="H229" i="4"/>
  <c r="H228" i="4"/>
  <c r="H227" i="4"/>
  <c r="H226" i="4"/>
  <c r="H225" i="4"/>
  <c r="H224" i="4"/>
  <c r="J223" i="4"/>
  <c r="H223" i="4"/>
  <c r="H222" i="4"/>
  <c r="H221" i="4"/>
  <c r="J220" i="4"/>
  <c r="H220" i="4"/>
  <c r="J219" i="4"/>
  <c r="H219" i="4"/>
  <c r="J218" i="4"/>
  <c r="H218" i="4"/>
  <c r="J217" i="4"/>
  <c r="H217" i="4"/>
  <c r="J216" i="4"/>
  <c r="H216" i="4"/>
  <c r="J215" i="4"/>
  <c r="H215" i="4"/>
  <c r="J214" i="4"/>
  <c r="H214" i="4"/>
  <c r="H213" i="4"/>
  <c r="H212" i="4"/>
  <c r="H211" i="4"/>
  <c r="H210" i="4"/>
  <c r="H209" i="4"/>
  <c r="H208" i="4"/>
  <c r="J207" i="4"/>
  <c r="H207" i="4"/>
  <c r="H206" i="4"/>
  <c r="H205" i="4"/>
  <c r="H204" i="4"/>
  <c r="J203" i="4"/>
  <c r="H203" i="4"/>
  <c r="J202" i="4"/>
  <c r="H202" i="4"/>
  <c r="J201" i="4"/>
  <c r="H201" i="4"/>
  <c r="J200" i="4"/>
  <c r="H200" i="4"/>
  <c r="J199" i="4"/>
  <c r="H199" i="4"/>
  <c r="J198" i="4"/>
  <c r="H198" i="4"/>
  <c r="J197" i="4"/>
  <c r="H197" i="4"/>
  <c r="J196" i="4"/>
  <c r="H196" i="4"/>
  <c r="J195" i="4"/>
  <c r="H195" i="4"/>
  <c r="J194" i="4"/>
  <c r="H194" i="4"/>
  <c r="J193" i="4"/>
  <c r="H193" i="4"/>
  <c r="J192" i="4"/>
  <c r="H192" i="4"/>
  <c r="H191" i="4"/>
  <c r="H190" i="4"/>
  <c r="H189" i="4"/>
  <c r="J188" i="4"/>
  <c r="H188" i="4"/>
  <c r="H187" i="4"/>
  <c r="H186" i="4"/>
  <c r="H185" i="4"/>
  <c r="J184" i="4"/>
  <c r="H184" i="4"/>
  <c r="J183" i="4"/>
  <c r="H183" i="4"/>
  <c r="H182" i="4"/>
  <c r="H181" i="4"/>
  <c r="J180" i="4"/>
  <c r="H180" i="4"/>
  <c r="J179" i="4"/>
  <c r="H179" i="4"/>
  <c r="H178" i="4"/>
  <c r="J177" i="4"/>
  <c r="H177" i="4"/>
  <c r="J176" i="4"/>
  <c r="H176" i="4"/>
  <c r="H175" i="4"/>
  <c r="J174" i="4"/>
  <c r="H174" i="4"/>
  <c r="H173" i="4"/>
  <c r="J172" i="4"/>
  <c r="H172" i="4"/>
  <c r="J171" i="4"/>
  <c r="H171" i="4"/>
  <c r="J170" i="4"/>
  <c r="H170" i="4"/>
  <c r="J169" i="4"/>
  <c r="H169" i="4"/>
  <c r="H168" i="4"/>
  <c r="J167" i="4"/>
  <c r="H167" i="4"/>
  <c r="J166" i="4"/>
  <c r="H166" i="4"/>
  <c r="J165" i="4"/>
  <c r="H165" i="4"/>
  <c r="J164" i="4"/>
  <c r="H164" i="4"/>
  <c r="J163" i="4"/>
  <c r="H163" i="4"/>
  <c r="J162" i="4"/>
  <c r="H162" i="4"/>
  <c r="J161" i="4"/>
  <c r="H161" i="4"/>
  <c r="J160" i="4"/>
  <c r="H160" i="4"/>
  <c r="J159" i="4"/>
  <c r="H159" i="4"/>
  <c r="J158" i="4"/>
  <c r="H158" i="4"/>
  <c r="J157" i="4"/>
  <c r="H157" i="4"/>
  <c r="J156" i="4"/>
  <c r="H156" i="4"/>
  <c r="J155" i="4"/>
  <c r="H155" i="4"/>
  <c r="J154" i="4"/>
  <c r="H154" i="4"/>
  <c r="J153" i="4"/>
  <c r="H153" i="4"/>
  <c r="J152" i="4"/>
  <c r="H152" i="4"/>
  <c r="J151" i="4"/>
  <c r="H151" i="4"/>
  <c r="J150" i="4"/>
  <c r="H150" i="4"/>
  <c r="J149" i="4"/>
  <c r="H149" i="4"/>
  <c r="J148" i="4"/>
  <c r="H148" i="4"/>
  <c r="J147" i="4"/>
  <c r="H147" i="4"/>
  <c r="J146" i="4"/>
  <c r="H146" i="4"/>
  <c r="J145" i="4"/>
  <c r="H145" i="4"/>
  <c r="J144" i="4"/>
  <c r="H144" i="4"/>
  <c r="J143" i="4"/>
  <c r="H143" i="4"/>
  <c r="J142" i="4"/>
  <c r="H142" i="4"/>
  <c r="J141" i="4"/>
  <c r="H141" i="4"/>
  <c r="J140" i="4"/>
  <c r="H140" i="4"/>
  <c r="J139" i="4"/>
  <c r="H139" i="4"/>
  <c r="J138" i="4"/>
  <c r="H138" i="4"/>
  <c r="H137" i="4"/>
  <c r="H136" i="4"/>
  <c r="J135" i="4"/>
  <c r="H135" i="4"/>
  <c r="H134" i="4"/>
  <c r="J133" i="4"/>
  <c r="H133" i="4"/>
  <c r="J132" i="4"/>
  <c r="H132" i="4"/>
  <c r="H131" i="4"/>
  <c r="J130" i="4"/>
  <c r="H130" i="4"/>
  <c r="J129" i="4"/>
  <c r="H129" i="4"/>
  <c r="J128" i="4"/>
  <c r="H128" i="4"/>
  <c r="J127" i="4"/>
  <c r="H127" i="4"/>
  <c r="J126" i="4"/>
  <c r="H126" i="4"/>
  <c r="H125" i="4"/>
  <c r="J124" i="4"/>
  <c r="H124" i="4"/>
  <c r="H123" i="4"/>
  <c r="H122" i="4"/>
  <c r="H121" i="4"/>
  <c r="J120" i="4"/>
  <c r="H120" i="4"/>
  <c r="H119" i="4"/>
  <c r="H118" i="4"/>
  <c r="H117" i="4"/>
  <c r="J116" i="4"/>
  <c r="H116" i="4"/>
  <c r="J115" i="4"/>
  <c r="H115" i="4"/>
  <c r="J114" i="4"/>
  <c r="H114" i="4"/>
  <c r="H113" i="4"/>
  <c r="J112" i="4"/>
  <c r="H112" i="4"/>
  <c r="H111" i="4"/>
  <c r="J110" i="4"/>
  <c r="H110" i="4"/>
  <c r="J109" i="4"/>
  <c r="H109" i="4"/>
  <c r="H108" i="4"/>
  <c r="H107" i="4"/>
  <c r="H106" i="4"/>
  <c r="J105" i="4"/>
  <c r="H105" i="4"/>
  <c r="J104" i="4"/>
  <c r="H104" i="4"/>
  <c r="H103" i="4"/>
  <c r="J102" i="4"/>
  <c r="H102" i="4"/>
  <c r="J101" i="4"/>
  <c r="H101" i="4"/>
  <c r="H100" i="4"/>
  <c r="H99" i="4"/>
  <c r="H98" i="4"/>
  <c r="J97" i="4"/>
  <c r="H97" i="4"/>
  <c r="J96" i="4"/>
  <c r="H96" i="4"/>
  <c r="J95" i="4"/>
  <c r="H95" i="4"/>
  <c r="J94" i="4"/>
  <c r="H94" i="4"/>
  <c r="J93" i="4"/>
  <c r="H93" i="4"/>
  <c r="J92" i="4"/>
  <c r="H92" i="4"/>
  <c r="J91" i="4"/>
  <c r="H91" i="4"/>
  <c r="J90" i="4"/>
  <c r="H90" i="4"/>
  <c r="J89" i="4"/>
  <c r="H89" i="4"/>
  <c r="J88" i="4"/>
  <c r="H88" i="4"/>
  <c r="J87" i="4"/>
  <c r="H87" i="4"/>
  <c r="J86" i="4"/>
  <c r="H86" i="4"/>
  <c r="J85" i="4"/>
  <c r="H85" i="4"/>
  <c r="J84" i="4"/>
  <c r="H84" i="4"/>
  <c r="J83" i="4"/>
  <c r="H83" i="4"/>
  <c r="J82" i="4"/>
  <c r="H82" i="4"/>
  <c r="J81" i="4"/>
  <c r="H81" i="4"/>
  <c r="J80" i="4"/>
  <c r="H80" i="4"/>
  <c r="J79" i="4"/>
  <c r="H79" i="4"/>
  <c r="J78" i="4"/>
  <c r="H78" i="4"/>
  <c r="J77" i="4"/>
  <c r="H77" i="4"/>
  <c r="J76" i="4"/>
  <c r="H76" i="4"/>
  <c r="J75" i="4"/>
  <c r="H75" i="4"/>
  <c r="J74" i="4"/>
  <c r="H74" i="4"/>
  <c r="H73" i="4"/>
  <c r="J72" i="4"/>
  <c r="H72" i="4"/>
  <c r="J71" i="4"/>
  <c r="H71" i="4"/>
  <c r="J70" i="4"/>
  <c r="H70" i="4"/>
  <c r="J69" i="4"/>
  <c r="H69" i="4"/>
  <c r="J68" i="4"/>
  <c r="H68" i="4"/>
  <c r="J67" i="4"/>
  <c r="H67" i="4"/>
  <c r="J66" i="4"/>
  <c r="H66" i="4"/>
  <c r="J65" i="4"/>
  <c r="H65" i="4"/>
  <c r="J64" i="4"/>
  <c r="H64" i="4"/>
  <c r="J63" i="4"/>
  <c r="H63" i="4"/>
  <c r="J62" i="4"/>
  <c r="H62" i="4"/>
  <c r="J61" i="4"/>
  <c r="H61" i="4"/>
  <c r="J60" i="4"/>
  <c r="H60" i="4"/>
  <c r="J59" i="4"/>
  <c r="H59" i="4"/>
  <c r="J58" i="4"/>
  <c r="H58" i="4"/>
  <c r="J57" i="4"/>
  <c r="H57" i="4"/>
  <c r="J56" i="4"/>
  <c r="H56" i="4"/>
  <c r="J55" i="4"/>
  <c r="H55" i="4"/>
  <c r="J54" i="4"/>
  <c r="H54" i="4"/>
  <c r="J53" i="4"/>
  <c r="H53" i="4"/>
  <c r="J52" i="4"/>
  <c r="H52" i="4"/>
  <c r="J51" i="4"/>
  <c r="H51" i="4"/>
  <c r="J50" i="4"/>
  <c r="H50" i="4"/>
  <c r="J49" i="4"/>
  <c r="H49" i="4"/>
  <c r="J48" i="4"/>
  <c r="H48" i="4"/>
  <c r="J47" i="4"/>
  <c r="H47" i="4"/>
  <c r="J46" i="4"/>
  <c r="H46" i="4"/>
  <c r="J45" i="4"/>
  <c r="H45" i="4"/>
  <c r="J44" i="4"/>
  <c r="H44" i="4"/>
  <c r="J43" i="4"/>
  <c r="H43" i="4"/>
  <c r="J42" i="4"/>
  <c r="H42" i="4"/>
  <c r="J41" i="4"/>
  <c r="H41" i="4"/>
  <c r="J40" i="4"/>
  <c r="H40" i="4"/>
  <c r="J39" i="4"/>
  <c r="H39" i="4"/>
  <c r="J38" i="4"/>
  <c r="H38" i="4"/>
  <c r="J37" i="4"/>
  <c r="H37" i="4"/>
  <c r="J36" i="4"/>
  <c r="H36" i="4"/>
  <c r="H35" i="4"/>
  <c r="J34" i="4"/>
  <c r="H34" i="4"/>
  <c r="J33" i="4"/>
  <c r="H33" i="4"/>
  <c r="J32" i="4"/>
  <c r="H32" i="4"/>
  <c r="J31" i="4"/>
  <c r="H31" i="4"/>
  <c r="J30" i="4"/>
  <c r="H30" i="4"/>
  <c r="J29" i="4"/>
  <c r="H29" i="4"/>
  <c r="J28" i="4"/>
  <c r="H28" i="4"/>
  <c r="J27" i="4"/>
  <c r="H27" i="4"/>
  <c r="H26" i="4"/>
  <c r="H25" i="4"/>
  <c r="H24" i="4"/>
  <c r="H23" i="4"/>
  <c r="H22" i="4"/>
  <c r="J21" i="4"/>
  <c r="H21" i="4"/>
  <c r="H20" i="4"/>
  <c r="J19" i="4"/>
  <c r="H19" i="4"/>
  <c r="H18" i="4"/>
  <c r="J17" i="4"/>
  <c r="H17" i="4"/>
  <c r="J16" i="4"/>
  <c r="H16" i="4"/>
  <c r="J15" i="4"/>
  <c r="H15" i="4"/>
  <c r="J14" i="4"/>
  <c r="H14" i="4"/>
  <c r="H13" i="4"/>
  <c r="H12" i="4"/>
  <c r="H11" i="4"/>
  <c r="H10" i="4"/>
  <c r="H9" i="4"/>
  <c r="H8" i="4"/>
  <c r="H7" i="4"/>
  <c r="H6" i="4"/>
  <c r="J5" i="4"/>
  <c r="H5" i="4"/>
  <c r="H4" i="4"/>
  <c r="C51" i="6"/>
  <c r="C52" i="6"/>
  <c r="C53" i="6"/>
  <c r="C50" i="6"/>
  <c r="C49" i="6"/>
</calcChain>
</file>

<file path=xl/sharedStrings.xml><?xml version="1.0" encoding="utf-8"?>
<sst xmlns="http://schemas.openxmlformats.org/spreadsheetml/2006/main" count="37351" uniqueCount="328">
  <si>
    <t>work_year</t>
  </si>
  <si>
    <t>experience_level</t>
  </si>
  <si>
    <t>employment_type</t>
  </si>
  <si>
    <t>job_title</t>
  </si>
  <si>
    <t>salary</t>
  </si>
  <si>
    <t>salary_currency</t>
  </si>
  <si>
    <t>salary_in_usd</t>
  </si>
  <si>
    <t>company_location</t>
  </si>
  <si>
    <t>company_size</t>
  </si>
  <si>
    <t>EN</t>
  </si>
  <si>
    <t>FT</t>
  </si>
  <si>
    <t>Applied Scientist</t>
  </si>
  <si>
    <t>USD</t>
  </si>
  <si>
    <t>US</t>
  </si>
  <si>
    <t>L</t>
  </si>
  <si>
    <t>Data Quality Analyst</t>
  </si>
  <si>
    <t>NG</t>
  </si>
  <si>
    <t>Compliance Data Analyst</t>
  </si>
  <si>
    <t>Machine Learning Engineer</t>
  </si>
  <si>
    <t>M</t>
  </si>
  <si>
    <t>Research Scientist</t>
  </si>
  <si>
    <t>Data Engineer</t>
  </si>
  <si>
    <t>Data Analyst</t>
  </si>
  <si>
    <t>INR</t>
  </si>
  <si>
    <t>IN</t>
  </si>
  <si>
    <t>CAD</t>
  </si>
  <si>
    <t>CA</t>
  </si>
  <si>
    <t>Data Scientist</t>
  </si>
  <si>
    <t>BI Data Engineer</t>
  </si>
  <si>
    <t>Research Engineer</t>
  </si>
  <si>
    <t>Business Data Analyst</t>
  </si>
  <si>
    <t>EUR</t>
  </si>
  <si>
    <t>ES</t>
  </si>
  <si>
    <t>Autonomous Vehicle Technician</t>
  </si>
  <si>
    <t>GH</t>
  </si>
  <si>
    <t>S</t>
  </si>
  <si>
    <t>Applied Machine Learning Scientist</t>
  </si>
  <si>
    <t>DE</t>
  </si>
  <si>
    <t>CHF</t>
  </si>
  <si>
    <t>CH</t>
  </si>
  <si>
    <t>AI Programmer</t>
  </si>
  <si>
    <t>AU</t>
  </si>
  <si>
    <t>AI Developer</t>
  </si>
  <si>
    <t>SE</t>
  </si>
  <si>
    <t>Computer Vision Engineer</t>
  </si>
  <si>
    <t>PT</t>
  </si>
  <si>
    <t>PLN</t>
  </si>
  <si>
    <t>BRL</t>
  </si>
  <si>
    <t>BR</t>
  </si>
  <si>
    <t>GB</t>
  </si>
  <si>
    <t>VN</t>
  </si>
  <si>
    <t>BI Developer</t>
  </si>
  <si>
    <t>Big Data Engineer</t>
  </si>
  <si>
    <t>BA</t>
  </si>
  <si>
    <t>GR</t>
  </si>
  <si>
    <t>Deep Learning Engineer</t>
  </si>
  <si>
    <t>EX</t>
  </si>
  <si>
    <t>Head of Data</t>
  </si>
  <si>
    <t>Analytics Engineer</t>
  </si>
  <si>
    <t>Data Architect</t>
  </si>
  <si>
    <t>Director of Data Science</t>
  </si>
  <si>
    <t>Head of Data Science</t>
  </si>
  <si>
    <t>GBP</t>
  </si>
  <si>
    <t>Data Analytics Manager</t>
  </si>
  <si>
    <t>MI</t>
  </si>
  <si>
    <t>CT</t>
  </si>
  <si>
    <t>ML Engineer</t>
  </si>
  <si>
    <t>HKD</t>
  </si>
  <si>
    <t>HK</t>
  </si>
  <si>
    <t>Applied Machine Learning Engineer</t>
  </si>
  <si>
    <t>NL</t>
  </si>
  <si>
    <t>Applied Data Scientist</t>
  </si>
  <si>
    <t>ETL Engineer</t>
  </si>
  <si>
    <t>SGD</t>
  </si>
  <si>
    <t>FI</t>
  </si>
  <si>
    <t>Data Specialist</t>
  </si>
  <si>
    <t>Lead Data Analyst</t>
  </si>
  <si>
    <t>Data Manager</t>
  </si>
  <si>
    <t>Machine Learning Scientist</t>
  </si>
  <si>
    <t>MLOps Engineer</t>
  </si>
  <si>
    <t>IE</t>
  </si>
  <si>
    <t>Financial Data Analyst</t>
  </si>
  <si>
    <t>Software Data Engineer</t>
  </si>
  <si>
    <t>SG</t>
  </si>
  <si>
    <t>SI</t>
  </si>
  <si>
    <t>Data Science Manager</t>
  </si>
  <si>
    <t>Data Science Consultant</t>
  </si>
  <si>
    <t>MX</t>
  </si>
  <si>
    <t>FR</t>
  </si>
  <si>
    <t>Machine Learning Infrastructure Engineer</t>
  </si>
  <si>
    <t>Insight Analyst</t>
  </si>
  <si>
    <t>AI Scientist</t>
  </si>
  <si>
    <t>Data Infrastructure Engineer</t>
  </si>
  <si>
    <t>HR</t>
  </si>
  <si>
    <t>Data Science Lead</t>
  </si>
  <si>
    <t>Product Data Analyst</t>
  </si>
  <si>
    <t>AM</t>
  </si>
  <si>
    <t>KE</t>
  </si>
  <si>
    <t>Data Analytics Lead</t>
  </si>
  <si>
    <t>RO</t>
  </si>
  <si>
    <t>THB</t>
  </si>
  <si>
    <t>TH</t>
  </si>
  <si>
    <t>Machine Learning Research Engineer</t>
  </si>
  <si>
    <t>Principal Data Scientist</t>
  </si>
  <si>
    <t>Data Modeler</t>
  </si>
  <si>
    <t>Business Intelligence Engineer</t>
  </si>
  <si>
    <t>Data Strategist</t>
  </si>
  <si>
    <t>CF</t>
  </si>
  <si>
    <t>Data DevOps Engineer</t>
  </si>
  <si>
    <t>AUD</t>
  </si>
  <si>
    <t>FL</t>
  </si>
  <si>
    <t>Machine Learning Researcher</t>
  </si>
  <si>
    <t>UA</t>
  </si>
  <si>
    <t>ILS</t>
  </si>
  <si>
    <t>IL</t>
  </si>
  <si>
    <t>Cloud Database Engineer</t>
  </si>
  <si>
    <t>CO</t>
  </si>
  <si>
    <t>Data Operations Engineer</t>
  </si>
  <si>
    <t>Deep Learning Researcher</t>
  </si>
  <si>
    <t>BI Analyst</t>
  </si>
  <si>
    <t>Data Analytics Specialist</t>
  </si>
  <si>
    <t>BI Data Analyst</t>
  </si>
  <si>
    <t>Machine Learning Software Engineer</t>
  </si>
  <si>
    <t>Big Data Architect</t>
  </si>
  <si>
    <t>Computer Vision Software Engineer</t>
  </si>
  <si>
    <t>Azure Data Engineer</t>
  </si>
  <si>
    <t>EE</t>
  </si>
  <si>
    <t>LV</t>
  </si>
  <si>
    <t>Data Lead</t>
  </si>
  <si>
    <t>Data Science Engineer</t>
  </si>
  <si>
    <t>NLP Engineer</t>
  </si>
  <si>
    <t>MK</t>
  </si>
  <si>
    <t>PK</t>
  </si>
  <si>
    <t>Machine Learning Developer</t>
  </si>
  <si>
    <t>IT</t>
  </si>
  <si>
    <t>MA</t>
  </si>
  <si>
    <t>AR</t>
  </si>
  <si>
    <t>Data Analytics Engineer</t>
  </si>
  <si>
    <t>Data Analytics Consultant</t>
  </si>
  <si>
    <t>3D Computer Vision Researcher</t>
  </si>
  <si>
    <t>CR</t>
  </si>
  <si>
    <t>IR</t>
  </si>
  <si>
    <t>HUF</t>
  </si>
  <si>
    <t>HU</t>
  </si>
  <si>
    <t>AS</t>
  </si>
  <si>
    <t>BE</t>
  </si>
  <si>
    <t>AT</t>
  </si>
  <si>
    <t>ID</t>
  </si>
  <si>
    <t>LU</t>
  </si>
  <si>
    <t>MY</t>
  </si>
  <si>
    <t>CZ</t>
  </si>
  <si>
    <t>DZ</t>
  </si>
  <si>
    <t>RU</t>
  </si>
  <si>
    <t>Lead Data Engineer</t>
  </si>
  <si>
    <t>Head of Machine Learning</t>
  </si>
  <si>
    <t>PL</t>
  </si>
  <si>
    <t>LT</t>
  </si>
  <si>
    <t>Data Scientist Lead</t>
  </si>
  <si>
    <t>CZK</t>
  </si>
  <si>
    <t>TR</t>
  </si>
  <si>
    <t>BO</t>
  </si>
  <si>
    <t>Lead Data Scientist</t>
  </si>
  <si>
    <t>EG</t>
  </si>
  <si>
    <t>ETL Developer</t>
  </si>
  <si>
    <t>Principal Data Analyst</t>
  </si>
  <si>
    <t>Manager Data Management</t>
  </si>
  <si>
    <t>AL</t>
  </si>
  <si>
    <t>Principal Machine Learning Engineer</t>
  </si>
  <si>
    <t>Data Management Specialist</t>
  </si>
  <si>
    <t>Data Science Tech Lead</t>
  </si>
  <si>
    <t>Cloud Data Engineer</t>
  </si>
  <si>
    <t>SK</t>
  </si>
  <si>
    <t>Data Operations Analyst</t>
  </si>
  <si>
    <t>Marketing Data Analyst</t>
  </si>
  <si>
    <t>Product Data Scientist</t>
  </si>
  <si>
    <t>Principal Data Architect</t>
  </si>
  <si>
    <t>Machine Learning Manager</t>
  </si>
  <si>
    <t>Lead Machine Learning Engineer</t>
  </si>
  <si>
    <t>PR</t>
  </si>
  <si>
    <t>AE</t>
  </si>
  <si>
    <t>Marketing Data Engineer</t>
  </si>
  <si>
    <t>Power BI Developer</t>
  </si>
  <si>
    <t>DKK</t>
  </si>
  <si>
    <t>DK</t>
  </si>
  <si>
    <t>IQ</t>
  </si>
  <si>
    <t>CN</t>
  </si>
  <si>
    <t>BS</t>
  </si>
  <si>
    <t>JPY</t>
  </si>
  <si>
    <t>JP</t>
  </si>
  <si>
    <t>TRY</t>
  </si>
  <si>
    <t>CLP</t>
  </si>
  <si>
    <t>CL</t>
  </si>
  <si>
    <t>MD</t>
  </si>
  <si>
    <t>MT</t>
  </si>
  <si>
    <t>PH</t>
  </si>
  <si>
    <t>Cloud Data Architect</t>
  </si>
  <si>
    <t>Principal Data Engineer</t>
  </si>
  <si>
    <t>Staff Data Scientist</t>
  </si>
  <si>
    <t>Finance Data Analyst</t>
  </si>
  <si>
    <t>Staff Data Analyst</t>
  </si>
  <si>
    <t>HN</t>
  </si>
  <si>
    <t>MXN</t>
  </si>
  <si>
    <t>NZ</t>
  </si>
  <si>
    <t>Full Time</t>
  </si>
  <si>
    <t>Freelancer</t>
  </si>
  <si>
    <t>Part Time</t>
  </si>
  <si>
    <t>Contractor</t>
  </si>
  <si>
    <t>Senior</t>
  </si>
  <si>
    <t>Large</t>
  </si>
  <si>
    <t>Experienced</t>
  </si>
  <si>
    <t>Small</t>
  </si>
  <si>
    <t>Medium</t>
  </si>
  <si>
    <t>Israel</t>
  </si>
  <si>
    <t>India</t>
  </si>
  <si>
    <t>United Arab Emirates</t>
  </si>
  <si>
    <t>Argentina</t>
  </si>
  <si>
    <t>American Samoa</t>
  </si>
  <si>
    <t>Austria</t>
  </si>
  <si>
    <t>Australia</t>
  </si>
  <si>
    <t>Belgium</t>
  </si>
  <si>
    <t>Bolivia</t>
  </si>
  <si>
    <t>Canada</t>
  </si>
  <si>
    <t>Central African Republic</t>
  </si>
  <si>
    <t>Switzerland</t>
  </si>
  <si>
    <t>Chile</t>
  </si>
  <si>
    <t>China</t>
  </si>
  <si>
    <t>Colombia</t>
  </si>
  <si>
    <t>Czech Republic</t>
  </si>
  <si>
    <t>Entry Level</t>
  </si>
  <si>
    <t>Mid Level</t>
  </si>
  <si>
    <t>salary_brackets</t>
  </si>
  <si>
    <t>Mexico</t>
  </si>
  <si>
    <t>MexicoN</t>
  </si>
  <si>
    <t>Armenia</t>
  </si>
  <si>
    <t>Bosnia and Herzegovina</t>
  </si>
  <si>
    <t>Brazil</t>
  </si>
  <si>
    <t>Czech RepublicK</t>
  </si>
  <si>
    <t>Germany</t>
  </si>
  <si>
    <t>Denmark</t>
  </si>
  <si>
    <t>DenmarkK</t>
  </si>
  <si>
    <t>Algeria</t>
  </si>
  <si>
    <t>Estonia</t>
  </si>
  <si>
    <t>Egypt</t>
  </si>
  <si>
    <t>Spain</t>
  </si>
  <si>
    <t>Finland</t>
  </si>
  <si>
    <t>France</t>
  </si>
  <si>
    <t>United KingdomP</t>
  </si>
  <si>
    <t>United Kingdom</t>
  </si>
  <si>
    <t>Ghana</t>
  </si>
  <si>
    <t>Greece</t>
  </si>
  <si>
    <t>Hong Kong</t>
  </si>
  <si>
    <t>Honduras</t>
  </si>
  <si>
    <t>Croatia</t>
  </si>
  <si>
    <t>Hungary</t>
  </si>
  <si>
    <t>Indonesia</t>
  </si>
  <si>
    <t>Ireland</t>
  </si>
  <si>
    <t>IndiaR</t>
  </si>
  <si>
    <t>Iraq</t>
  </si>
  <si>
    <t>Iran</t>
  </si>
  <si>
    <t>Italy</t>
  </si>
  <si>
    <t>Japan</t>
  </si>
  <si>
    <t>JapanY</t>
  </si>
  <si>
    <t>Kenya</t>
  </si>
  <si>
    <t>Lithuania</t>
  </si>
  <si>
    <t>Luxembourg</t>
  </si>
  <si>
    <t>Latvia</t>
  </si>
  <si>
    <t>Morocco</t>
  </si>
  <si>
    <t>Moldova</t>
  </si>
  <si>
    <t>Macedonia</t>
  </si>
  <si>
    <t>Malta</t>
  </si>
  <si>
    <t>Malaysia</t>
  </si>
  <si>
    <t>Nigeria</t>
  </si>
  <si>
    <t>Netherlands</t>
  </si>
  <si>
    <t>Philippines</t>
  </si>
  <si>
    <t>Pakistan</t>
  </si>
  <si>
    <t>Poland</t>
  </si>
  <si>
    <t>PolandN</t>
  </si>
  <si>
    <t>Puerto Rico</t>
  </si>
  <si>
    <t>Romania</t>
  </si>
  <si>
    <t>Russia</t>
  </si>
  <si>
    <t>Portugal</t>
  </si>
  <si>
    <t>Sweden</t>
  </si>
  <si>
    <t>SingaporeD</t>
  </si>
  <si>
    <t>Singapore</t>
  </si>
  <si>
    <t>Slovenia</t>
  </si>
  <si>
    <t>Slovakia</t>
  </si>
  <si>
    <t>ThailandB</t>
  </si>
  <si>
    <t>Thailand</t>
  </si>
  <si>
    <t>TurkeyY</t>
  </si>
  <si>
    <t>Turkey</t>
  </si>
  <si>
    <t>Ukraine</t>
  </si>
  <si>
    <t>Vietnam</t>
  </si>
  <si>
    <t>Region Location</t>
  </si>
  <si>
    <t>North America</t>
  </si>
  <si>
    <t>Asia</t>
  </si>
  <si>
    <t>Europe</t>
  </si>
  <si>
    <t>Africa</t>
  </si>
  <si>
    <t>LATAM</t>
  </si>
  <si>
    <t>asia</t>
  </si>
  <si>
    <t>New Zeland</t>
  </si>
  <si>
    <t>Mergers</t>
  </si>
  <si>
    <t>Cloud Data Engineer  added to Cloud Database Engineer</t>
  </si>
  <si>
    <t>Removed</t>
  </si>
  <si>
    <t>Job Title</t>
  </si>
  <si>
    <t>Ocurrence</t>
  </si>
  <si>
    <t>Country</t>
  </si>
  <si>
    <t>Row Labels</t>
  </si>
  <si>
    <t>Grand Total</t>
  </si>
  <si>
    <t>Average of salary_in_usd</t>
  </si>
  <si>
    <t>(All)</t>
  </si>
  <si>
    <t>DATA SCIENCE SALARY 2021-2023</t>
  </si>
  <si>
    <t>Count of job_title</t>
  </si>
  <si>
    <t>https://www.kaggle.com/datasets/harishkumardatalab/data-science-salary-2021-to-2023</t>
  </si>
  <si>
    <t>About Dataset</t>
  </si>
  <si>
    <t>Introducing the Dataset: Data Science Salary Trends 2023</t>
  </si>
  <si>
    <t>This dataset aims to shed light on the salary trends in the field of Data Science for the years 2021 to 2023. With a focus on various aspects of employment, including work experience, job titles, and company locations, this dataset provides valuable insights into salary distributions within the industry.</t>
  </si>
  <si>
    <t>Data Fields:</t>
  </si>
  <si>
    <t>work_year: Representing the specific year of salary data collection.</t>
  </si>
  <si>
    <t>Experience_level: The level of work experience of the employees, categorized as EN (Entry-Level), EX (Experienced), MI (Mid-Level), SE (Senior).</t>
  </si>
  <si>
    <t>Employment_type: The type of employment, labelled as FT (Full-Time), CT (Contractor), FL (Freelancer), PT (Part-Time).</t>
  </si>
  <si>
    <t>Job_title: The job titles of the employees, such as "Applied Scientist", "Data Quality Analyst"</t>
  </si>
  <si>
    <t>, etc.</t>
  </si>
  <si>
    <t>Salary: The salary figures in their respective currency formats.</t>
  </si>
  <si>
    <t>Salary_currency: The currency code representing the salary.</t>
  </si>
  <si>
    <t>Salary_in_usd: The converted salary figures in USD for uniform comparison.</t>
  </si>
  <si>
    <t>Company_location: The location of the companies, specified as country codes (e.g., "US" for the United States and "NG" for Nigeria).</t>
  </si>
  <si>
    <t>Company_size: The size of the companies, classified as "L" (Large), "M" (Medium), and "S" (Small).</t>
  </si>
  <si>
    <t>Data Set was downloaded from Kaggle.com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</si>
</sst>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b/>
      <sz val="24"/>
      <color theme="0" tint="-4.9989318521683403E-2"/>
      <name val="Calibri"/>
      <family val="2"/>
      <scheme val="minor"/>
    </font>
    <font>
      <sz val="2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3">
    <xf numFmtId="0" fontId="0" fillId="0" borderId="0" xfId="0"/>
    <xf numFmtId="0" fontId="0" fillId="33" borderId="0" xfId="0" applyFill="1"/>
    <xf numFmtId="0" fontId="0" fillId="34" borderId="0" xfId="0" applyFill="1"/>
    <xf numFmtId="0" fontId="0" fillId="35" borderId="0" xfId="0" applyFill="1"/>
    <xf numFmtId="0" fontId="18" fillId="33" borderId="0" xfId="0" applyFont="1" applyFill="1" applyAlignment="1">
      <alignment horizontal="center"/>
    </xf>
    <xf numFmtId="0" fontId="18" fillId="33" borderId="0" xfId="0" applyFont="1" applyFill="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164" fontId="0" fillId="0" borderId="0" xfId="0" applyNumberFormat="1"/>
    <xf numFmtId="0" fontId="0" fillId="36" borderId="10" xfId="0" applyFill="1" applyBorder="1"/>
    <xf numFmtId="0" fontId="0" fillId="36" borderId="11" xfId="0" applyFill="1" applyBorder="1"/>
    <xf numFmtId="0" fontId="0" fillId="36" borderId="12" xfId="0" applyFill="1" applyBorder="1"/>
    <xf numFmtId="0" fontId="0" fillId="36" borderId="13" xfId="0" applyFill="1" applyBorder="1"/>
    <xf numFmtId="0" fontId="0" fillId="36" borderId="0" xfId="0" applyFill="1"/>
    <xf numFmtId="0" fontId="19" fillId="36" borderId="0" xfId="0" applyFont="1" applyFill="1"/>
    <xf numFmtId="0" fontId="0" fillId="36" borderId="14" xfId="0" applyFill="1" applyBorder="1"/>
    <xf numFmtId="10" fontId="0" fillId="0" borderId="0" xfId="42" applyNumberFormat="1" applyFont="1"/>
    <xf numFmtId="0" fontId="18" fillId="33" borderId="0" xfId="0" applyFont="1" applyFill="1" applyAlignment="1">
      <alignment horizontal="center"/>
    </xf>
    <xf numFmtId="0" fontId="20" fillId="33" borderId="0" xfId="0" applyFont="1" applyFill="1"/>
    <xf numFmtId="0" fontId="0" fillId="0" borderId="0" xfId="0"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2021_2023.xlsx]Pivot table!PivotTable4</c:name>
    <c:fmtId val="0"/>
  </c:pivotSource>
  <c:chart>
    <c:title>
      <c:tx>
        <c:strRef>
          <c:f>'Pivot table'!$A$17</c:f>
          <c:strCache>
            <c:ptCount val="1"/>
            <c:pt idx="0">
              <c:v>Average Salary for Data Analyst position (s) in $USD based on Region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table'!$A$17</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c:f>
              <c:strCache>
                <c:ptCount val="6"/>
                <c:pt idx="0">
                  <c:v>North America</c:v>
                </c:pt>
                <c:pt idx="1">
                  <c:v>Australia</c:v>
                </c:pt>
                <c:pt idx="2">
                  <c:v>Europe</c:v>
                </c:pt>
                <c:pt idx="3">
                  <c:v>Africa</c:v>
                </c:pt>
                <c:pt idx="4">
                  <c:v>LATAM</c:v>
                </c:pt>
                <c:pt idx="5">
                  <c:v>Asia</c:v>
                </c:pt>
              </c:strCache>
            </c:strRef>
          </c:cat>
          <c:val>
            <c:numRef>
              <c:f>'Pivot table'!$A$17</c:f>
              <c:numCache>
                <c:formatCode>0</c:formatCode>
                <c:ptCount val="6"/>
                <c:pt idx="0">
                  <c:v>115666.13559322034</c:v>
                </c:pt>
                <c:pt idx="1">
                  <c:v>106514</c:v>
                </c:pt>
                <c:pt idx="2">
                  <c:v>64474.023809523809</c:v>
                </c:pt>
                <c:pt idx="3">
                  <c:v>35739.333333333336</c:v>
                </c:pt>
                <c:pt idx="4">
                  <c:v>28899.5</c:v>
                </c:pt>
                <c:pt idx="5">
                  <c:v>20933.916666666668</c:v>
                </c:pt>
              </c:numCache>
            </c:numRef>
          </c:val>
          <c:extLst>
            <c:ext xmlns:c16="http://schemas.microsoft.com/office/drawing/2014/chart" uri="{C3380CC4-5D6E-409C-BE32-E72D297353CC}">
              <c16:uniqueId val="{00000000-00E7-4F9E-8465-1E8938ADD9C6}"/>
            </c:ext>
          </c:extLst>
        </c:ser>
        <c:dLbls>
          <c:dLblPos val="outEnd"/>
          <c:showLegendKey val="0"/>
          <c:showVal val="1"/>
          <c:showCatName val="0"/>
          <c:showSerName val="0"/>
          <c:showPercent val="0"/>
          <c:showBubbleSize val="0"/>
        </c:dLbls>
        <c:gapWidth val="219"/>
        <c:overlap val="-27"/>
        <c:axId val="400435992"/>
        <c:axId val="525833128"/>
      </c:barChart>
      <c:catAx>
        <c:axId val="400435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833128"/>
        <c:crosses val="autoZero"/>
        <c:auto val="1"/>
        <c:lblAlgn val="ctr"/>
        <c:lblOffset val="100"/>
        <c:noMultiLvlLbl val="0"/>
      </c:catAx>
      <c:valAx>
        <c:axId val="5258331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435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2021_2023.xlsx]Pivot table!PivotTable5</c:name>
    <c:fmtId val="0"/>
  </c:pivotSource>
  <c:chart>
    <c:title>
      <c:tx>
        <c:strRef>
          <c:f>'Pivot table'!$A$43</c:f>
          <c:strCache>
            <c:ptCount val="1"/>
            <c:pt idx="0">
              <c:v>Average Salary for (All) position(s) in $USD based on Experience Level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834098922785633E-2"/>
          <c:y val="0.37153326987972657"/>
          <c:w val="0.81281753645003563"/>
          <c:h val="0.37628133021833809"/>
        </c:manualLayout>
      </c:layout>
      <c:barChart>
        <c:barDir val="col"/>
        <c:grouping val="clustered"/>
        <c:varyColors val="0"/>
        <c:ser>
          <c:idx val="0"/>
          <c:order val="0"/>
          <c:tx>
            <c:strRef>
              <c:f>'Pivot table'!$A$43</c:f>
              <c:strCache>
                <c:ptCount val="1"/>
                <c:pt idx="0">
                  <c:v>Total</c:v>
                </c:pt>
              </c:strCache>
            </c:strRef>
          </c:tx>
          <c:spPr>
            <a:solidFill>
              <a:schemeClr val="accent1"/>
            </a:solidFill>
            <a:ln>
              <a:noFill/>
            </a:ln>
            <a:effectLst/>
          </c:spPr>
          <c:invertIfNegative val="0"/>
          <c:cat>
            <c:multiLvlStrRef>
              <c:f>'Pivot table'!$A$43</c:f>
              <c:multiLvlStrCache>
                <c:ptCount val="16"/>
                <c:lvl>
                  <c:pt idx="0">
                    <c:v>Entry Level</c:v>
                  </c:pt>
                  <c:pt idx="1">
                    <c:v>Experienced</c:v>
                  </c:pt>
                  <c:pt idx="2">
                    <c:v>Mid Level</c:v>
                  </c:pt>
                  <c:pt idx="3">
                    <c:v>Senior</c:v>
                  </c:pt>
                  <c:pt idx="4">
                    <c:v>Entry Level</c:v>
                  </c:pt>
                  <c:pt idx="5">
                    <c:v>Experienced</c:v>
                  </c:pt>
                  <c:pt idx="6">
                    <c:v>Mid Level</c:v>
                  </c:pt>
                  <c:pt idx="7">
                    <c:v>Senior</c:v>
                  </c:pt>
                  <c:pt idx="8">
                    <c:v>Entry Level</c:v>
                  </c:pt>
                  <c:pt idx="9">
                    <c:v>Experienced</c:v>
                  </c:pt>
                  <c:pt idx="10">
                    <c:v>Mid Level</c:v>
                  </c:pt>
                  <c:pt idx="11">
                    <c:v>Senior</c:v>
                  </c:pt>
                  <c:pt idx="12">
                    <c:v>Entry Level</c:v>
                  </c:pt>
                  <c:pt idx="13">
                    <c:v>Experienced</c:v>
                  </c:pt>
                  <c:pt idx="14">
                    <c:v>Mid Level</c:v>
                  </c:pt>
                  <c:pt idx="15">
                    <c:v>Senior</c:v>
                  </c:pt>
                </c:lvl>
                <c:lvl>
                  <c:pt idx="0">
                    <c:v>2020</c:v>
                  </c:pt>
                  <c:pt idx="4">
                    <c:v>2021</c:v>
                  </c:pt>
                  <c:pt idx="8">
                    <c:v>2022</c:v>
                  </c:pt>
                  <c:pt idx="12">
                    <c:v>2023</c:v>
                  </c:pt>
                </c:lvl>
              </c:multiLvlStrCache>
            </c:multiLvlStrRef>
          </c:cat>
          <c:val>
            <c:numRef>
              <c:f>'Pivot table'!$A$43</c:f>
              <c:numCache>
                <c:formatCode>"$"#,##0</c:formatCode>
                <c:ptCount val="16"/>
                <c:pt idx="0">
                  <c:v>59512.454545454544</c:v>
                </c:pt>
                <c:pt idx="1">
                  <c:v>202416.5</c:v>
                </c:pt>
                <c:pt idx="2">
                  <c:v>87564.71875</c:v>
                </c:pt>
                <c:pt idx="3">
                  <c:v>139264.0625</c:v>
                </c:pt>
                <c:pt idx="4">
                  <c:v>56296.346153846156</c:v>
                </c:pt>
                <c:pt idx="5">
                  <c:v>186128</c:v>
                </c:pt>
                <c:pt idx="6">
                  <c:v>81966.590909090912</c:v>
                </c:pt>
                <c:pt idx="7">
                  <c:v>122398.06153846154</c:v>
                </c:pt>
                <c:pt idx="8">
                  <c:v>70602.747663551403</c:v>
                </c:pt>
                <c:pt idx="9">
                  <c:v>186307.10810810811</c:v>
                </c:pt>
                <c:pt idx="10">
                  <c:v>98301.876404494382</c:v>
                </c:pt>
                <c:pt idx="11">
                  <c:v>150360.20330578514</c:v>
                </c:pt>
                <c:pt idx="12">
                  <c:v>94468.263157894733</c:v>
                </c:pt>
                <c:pt idx="13">
                  <c:v>202107.34090909091</c:v>
                </c:pt>
                <c:pt idx="14">
                  <c:v>114770.54700854702</c:v>
                </c:pt>
                <c:pt idx="15">
                  <c:v>162141.13857142857</c:v>
                </c:pt>
              </c:numCache>
            </c:numRef>
          </c:val>
          <c:extLst>
            <c:ext xmlns:c16="http://schemas.microsoft.com/office/drawing/2014/chart" uri="{C3380CC4-5D6E-409C-BE32-E72D297353CC}">
              <c16:uniqueId val="{00000000-5AA8-45B6-A4A7-D6C97AEFD44E}"/>
            </c:ext>
          </c:extLst>
        </c:ser>
        <c:dLbls>
          <c:showLegendKey val="0"/>
          <c:showVal val="0"/>
          <c:showCatName val="0"/>
          <c:showSerName val="0"/>
          <c:showPercent val="0"/>
          <c:showBubbleSize val="0"/>
        </c:dLbls>
        <c:gapWidth val="219"/>
        <c:overlap val="-27"/>
        <c:axId val="326066128"/>
        <c:axId val="326069368"/>
      </c:barChart>
      <c:catAx>
        <c:axId val="32606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69368"/>
        <c:crosses val="autoZero"/>
        <c:auto val="1"/>
        <c:lblAlgn val="ctr"/>
        <c:lblOffset val="100"/>
        <c:noMultiLvlLbl val="0"/>
      </c:catAx>
      <c:valAx>
        <c:axId val="3260693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6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2021_2023.xlsx]Pivot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Most Popular Data Science Positions based on Total 2537 Positions in the World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2567292172590575"/>
          <c:y val="0.22251080153442357"/>
          <c:w val="0.37668663379694362"/>
          <c:h val="0.62008415101958414"/>
        </c:manualLayout>
      </c:layout>
      <c:pieChart>
        <c:varyColors val="1"/>
        <c:ser>
          <c:idx val="0"/>
          <c:order val="0"/>
          <c:tx>
            <c:strRef>
              <c:f>'Pivot table'!$B$48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B0-4956-AA97-FAA9AFDAD9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B0-4956-AA97-FAA9AFDAD9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B0-4956-AA97-FAA9AFDAD9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FB0-4956-AA97-FAA9AFDAD9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FB0-4956-AA97-FAA9AFDAD98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table'!$A$49:$A$54</c:f>
              <c:strCache>
                <c:ptCount val="5"/>
                <c:pt idx="0">
                  <c:v>Data Engineer</c:v>
                </c:pt>
                <c:pt idx="1">
                  <c:v>Data Scientist</c:v>
                </c:pt>
                <c:pt idx="2">
                  <c:v>Data Analyst</c:v>
                </c:pt>
                <c:pt idx="3">
                  <c:v>Machine Learning Engineer</c:v>
                </c:pt>
                <c:pt idx="4">
                  <c:v>Analytics Engineer</c:v>
                </c:pt>
              </c:strCache>
            </c:strRef>
          </c:cat>
          <c:val>
            <c:numRef>
              <c:f>'Pivot table'!$B$49:$B$54</c:f>
              <c:numCache>
                <c:formatCode>General</c:formatCode>
                <c:ptCount val="5"/>
                <c:pt idx="0">
                  <c:v>529</c:v>
                </c:pt>
                <c:pt idx="1">
                  <c:v>492</c:v>
                </c:pt>
                <c:pt idx="2">
                  <c:v>356</c:v>
                </c:pt>
                <c:pt idx="3">
                  <c:v>198</c:v>
                </c:pt>
                <c:pt idx="4">
                  <c:v>85</c:v>
                </c:pt>
              </c:numCache>
            </c:numRef>
          </c:val>
          <c:extLst>
            <c:ext xmlns:c16="http://schemas.microsoft.com/office/drawing/2014/chart" uri="{C3380CC4-5D6E-409C-BE32-E72D297353CC}">
              <c16:uniqueId val="{00000000-07C6-4D82-8916-FA2840BE106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2021_2023.xlsx]Pivot table!PivotTable4</c:name>
    <c:fmtId val="3"/>
  </c:pivotSource>
  <c:chart>
    <c:title>
      <c:tx>
        <c:strRef>
          <c:f>'Pivot table'!$A$17</c:f>
          <c:strCache>
            <c:ptCount val="1"/>
            <c:pt idx="0">
              <c:v>Average Salary for Data Analyst position (s) in $USD based on Region</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table'!$A$17</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c:f>
              <c:strCache>
                <c:ptCount val="6"/>
                <c:pt idx="0">
                  <c:v>North America</c:v>
                </c:pt>
                <c:pt idx="1">
                  <c:v>Australia</c:v>
                </c:pt>
                <c:pt idx="2">
                  <c:v>Europe</c:v>
                </c:pt>
                <c:pt idx="3">
                  <c:v>Africa</c:v>
                </c:pt>
                <c:pt idx="4">
                  <c:v>LATAM</c:v>
                </c:pt>
                <c:pt idx="5">
                  <c:v>Asia</c:v>
                </c:pt>
              </c:strCache>
            </c:strRef>
          </c:cat>
          <c:val>
            <c:numRef>
              <c:f>'Pivot table'!$A$17</c:f>
              <c:numCache>
                <c:formatCode>0</c:formatCode>
                <c:ptCount val="6"/>
                <c:pt idx="0">
                  <c:v>115666.13559322034</c:v>
                </c:pt>
                <c:pt idx="1">
                  <c:v>106514</c:v>
                </c:pt>
                <c:pt idx="2">
                  <c:v>64474.023809523809</c:v>
                </c:pt>
                <c:pt idx="3">
                  <c:v>35739.333333333336</c:v>
                </c:pt>
                <c:pt idx="4">
                  <c:v>28899.5</c:v>
                </c:pt>
                <c:pt idx="5">
                  <c:v>20933.916666666668</c:v>
                </c:pt>
              </c:numCache>
            </c:numRef>
          </c:val>
          <c:extLst>
            <c:ext xmlns:c16="http://schemas.microsoft.com/office/drawing/2014/chart" uri="{C3380CC4-5D6E-409C-BE32-E72D297353CC}">
              <c16:uniqueId val="{00000000-D31E-42C1-A47D-28DFC41DD5EC}"/>
            </c:ext>
          </c:extLst>
        </c:ser>
        <c:dLbls>
          <c:dLblPos val="outEnd"/>
          <c:showLegendKey val="0"/>
          <c:showVal val="1"/>
          <c:showCatName val="0"/>
          <c:showSerName val="0"/>
          <c:showPercent val="0"/>
          <c:showBubbleSize val="0"/>
        </c:dLbls>
        <c:gapWidth val="219"/>
        <c:overlap val="-27"/>
        <c:axId val="400435992"/>
        <c:axId val="525833128"/>
      </c:barChart>
      <c:catAx>
        <c:axId val="400435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833128"/>
        <c:crosses val="autoZero"/>
        <c:auto val="1"/>
        <c:lblAlgn val="ctr"/>
        <c:lblOffset val="100"/>
        <c:noMultiLvlLbl val="0"/>
      </c:catAx>
      <c:valAx>
        <c:axId val="5258331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435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2021_2023.xlsx]Pivot table!PivotTable5</c:name>
    <c:fmtId val="4"/>
  </c:pivotSource>
  <c:chart>
    <c:title>
      <c:tx>
        <c:strRef>
          <c:f>'Pivot table'!$A$43</c:f>
          <c:strCache>
            <c:ptCount val="1"/>
            <c:pt idx="0">
              <c:v>Average Salary for (All) position(s) in $USD based on Experience Level </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834098922785633E-2"/>
          <c:y val="0.37153326987972657"/>
          <c:w val="0.81281753645003563"/>
          <c:h val="0.37628133021833809"/>
        </c:manualLayout>
      </c:layout>
      <c:barChart>
        <c:barDir val="col"/>
        <c:grouping val="clustered"/>
        <c:varyColors val="0"/>
        <c:ser>
          <c:idx val="0"/>
          <c:order val="0"/>
          <c:tx>
            <c:strRef>
              <c:f>'Pivot table'!$A$43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table'!$A$43</c:f>
              <c:multiLvlStrCache>
                <c:ptCount val="16"/>
                <c:lvl>
                  <c:pt idx="0">
                    <c:v>Entry Level</c:v>
                  </c:pt>
                  <c:pt idx="1">
                    <c:v>Experienced</c:v>
                  </c:pt>
                  <c:pt idx="2">
                    <c:v>Mid Level</c:v>
                  </c:pt>
                  <c:pt idx="3">
                    <c:v>Senior</c:v>
                  </c:pt>
                  <c:pt idx="4">
                    <c:v>Entry Level</c:v>
                  </c:pt>
                  <c:pt idx="5">
                    <c:v>Experienced</c:v>
                  </c:pt>
                  <c:pt idx="6">
                    <c:v>Mid Level</c:v>
                  </c:pt>
                  <c:pt idx="7">
                    <c:v>Senior</c:v>
                  </c:pt>
                  <c:pt idx="8">
                    <c:v>Entry Level</c:v>
                  </c:pt>
                  <c:pt idx="9">
                    <c:v>Experienced</c:v>
                  </c:pt>
                  <c:pt idx="10">
                    <c:v>Mid Level</c:v>
                  </c:pt>
                  <c:pt idx="11">
                    <c:v>Senior</c:v>
                  </c:pt>
                  <c:pt idx="12">
                    <c:v>Entry Level</c:v>
                  </c:pt>
                  <c:pt idx="13">
                    <c:v>Experienced</c:v>
                  </c:pt>
                  <c:pt idx="14">
                    <c:v>Mid Level</c:v>
                  </c:pt>
                  <c:pt idx="15">
                    <c:v>Senior</c:v>
                  </c:pt>
                </c:lvl>
                <c:lvl>
                  <c:pt idx="0">
                    <c:v>2020</c:v>
                  </c:pt>
                  <c:pt idx="4">
                    <c:v>2021</c:v>
                  </c:pt>
                  <c:pt idx="8">
                    <c:v>2022</c:v>
                  </c:pt>
                  <c:pt idx="12">
                    <c:v>2023</c:v>
                  </c:pt>
                </c:lvl>
              </c:multiLvlStrCache>
            </c:multiLvlStrRef>
          </c:cat>
          <c:val>
            <c:numRef>
              <c:f>'Pivot table'!$A$43</c:f>
              <c:numCache>
                <c:formatCode>"$"#,##0</c:formatCode>
                <c:ptCount val="16"/>
                <c:pt idx="0">
                  <c:v>59512.454545454544</c:v>
                </c:pt>
                <c:pt idx="1">
                  <c:v>202416.5</c:v>
                </c:pt>
                <c:pt idx="2">
                  <c:v>87564.71875</c:v>
                </c:pt>
                <c:pt idx="3">
                  <c:v>139264.0625</c:v>
                </c:pt>
                <c:pt idx="4">
                  <c:v>56296.346153846156</c:v>
                </c:pt>
                <c:pt idx="5">
                  <c:v>186128</c:v>
                </c:pt>
                <c:pt idx="6">
                  <c:v>81966.590909090912</c:v>
                </c:pt>
                <c:pt idx="7">
                  <c:v>122398.06153846154</c:v>
                </c:pt>
                <c:pt idx="8">
                  <c:v>70602.747663551403</c:v>
                </c:pt>
                <c:pt idx="9">
                  <c:v>186307.10810810811</c:v>
                </c:pt>
                <c:pt idx="10">
                  <c:v>98301.876404494382</c:v>
                </c:pt>
                <c:pt idx="11">
                  <c:v>150360.20330578514</c:v>
                </c:pt>
                <c:pt idx="12">
                  <c:v>94468.263157894733</c:v>
                </c:pt>
                <c:pt idx="13">
                  <c:v>202107.34090909091</c:v>
                </c:pt>
                <c:pt idx="14">
                  <c:v>114770.54700854702</c:v>
                </c:pt>
                <c:pt idx="15">
                  <c:v>162141.13857142857</c:v>
                </c:pt>
              </c:numCache>
            </c:numRef>
          </c:val>
          <c:extLst>
            <c:ext xmlns:c16="http://schemas.microsoft.com/office/drawing/2014/chart" uri="{C3380CC4-5D6E-409C-BE32-E72D297353CC}">
              <c16:uniqueId val="{00000000-26FD-452D-914F-7F8C22E41A12}"/>
            </c:ext>
          </c:extLst>
        </c:ser>
        <c:dLbls>
          <c:dLblPos val="outEnd"/>
          <c:showLegendKey val="0"/>
          <c:showVal val="1"/>
          <c:showCatName val="0"/>
          <c:showSerName val="0"/>
          <c:showPercent val="0"/>
          <c:showBubbleSize val="0"/>
        </c:dLbls>
        <c:gapWidth val="219"/>
        <c:overlap val="-27"/>
        <c:axId val="326066128"/>
        <c:axId val="326069368"/>
      </c:barChart>
      <c:catAx>
        <c:axId val="32606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69368"/>
        <c:crosses val="autoZero"/>
        <c:auto val="1"/>
        <c:lblAlgn val="ctr"/>
        <c:lblOffset val="100"/>
        <c:noMultiLvlLbl val="0"/>
      </c:catAx>
      <c:valAx>
        <c:axId val="3260693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6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2021_2023.xlsx]Pivot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Popular Data Science Positions based on Total 2537 Positions in the World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5"/>
          </a:solidFill>
          <a:ln w="19050">
            <a:solidFill>
              <a:schemeClr val="lt1"/>
            </a:solidFill>
          </a:ln>
          <a:effectLst/>
        </c:spPr>
      </c:pivotFmt>
      <c:pivotFmt>
        <c:idx val="6"/>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manualLayout>
          <c:layoutTarget val="inner"/>
          <c:xMode val="edge"/>
          <c:yMode val="edge"/>
          <c:x val="0.22567292172590575"/>
          <c:y val="0.22251080153442357"/>
          <c:w val="0.37668663379694362"/>
          <c:h val="0.62008415101958414"/>
        </c:manualLayout>
      </c:layout>
      <c:pieChart>
        <c:varyColors val="1"/>
        <c:ser>
          <c:idx val="0"/>
          <c:order val="0"/>
          <c:tx>
            <c:strRef>
              <c:f>'Pivot table'!$B$48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9A-4705-A0C6-1900FAFC24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9A-4705-A0C6-1900FAFC24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D9A-4705-A0C6-1900FAFC24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D9A-4705-A0C6-1900FAFC24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D9A-4705-A0C6-1900FAFC24D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table'!$A$49:$A$54</c:f>
              <c:strCache>
                <c:ptCount val="5"/>
                <c:pt idx="0">
                  <c:v>Data Engineer</c:v>
                </c:pt>
                <c:pt idx="1">
                  <c:v>Data Scientist</c:v>
                </c:pt>
                <c:pt idx="2">
                  <c:v>Data Analyst</c:v>
                </c:pt>
                <c:pt idx="3">
                  <c:v>Machine Learning Engineer</c:v>
                </c:pt>
                <c:pt idx="4">
                  <c:v>Analytics Engineer</c:v>
                </c:pt>
              </c:strCache>
            </c:strRef>
          </c:cat>
          <c:val>
            <c:numRef>
              <c:f>'Pivot table'!$B$49:$B$54</c:f>
              <c:numCache>
                <c:formatCode>General</c:formatCode>
                <c:ptCount val="5"/>
                <c:pt idx="0">
                  <c:v>529</c:v>
                </c:pt>
                <c:pt idx="1">
                  <c:v>492</c:v>
                </c:pt>
                <c:pt idx="2">
                  <c:v>356</c:v>
                </c:pt>
                <c:pt idx="3">
                  <c:v>198</c:v>
                </c:pt>
                <c:pt idx="4">
                  <c:v>85</c:v>
                </c:pt>
              </c:numCache>
            </c:numRef>
          </c:val>
          <c:extLst>
            <c:ext xmlns:c16="http://schemas.microsoft.com/office/drawing/2014/chart" uri="{C3380CC4-5D6E-409C-BE32-E72D297353CC}">
              <c16:uniqueId val="{0000000A-2D9A-4705-A0C6-1900FAFC24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590548</xdr:colOff>
      <xdr:row>0</xdr:row>
      <xdr:rowOff>161925</xdr:rowOff>
    </xdr:from>
    <xdr:to>
      <xdr:col>16</xdr:col>
      <xdr:colOff>361949</xdr:colOff>
      <xdr:row>15</xdr:row>
      <xdr:rowOff>47625</xdr:rowOff>
    </xdr:to>
    <xdr:graphicFrame macro="">
      <xdr:nvGraphicFramePr>
        <xdr:cNvPr id="2" name="Chart 1">
          <a:extLst>
            <a:ext uri="{FF2B5EF4-FFF2-40B4-BE49-F238E27FC236}">
              <a16:creationId xmlns:a16="http://schemas.microsoft.com/office/drawing/2014/main" id="{1D9F7A97-A9A0-6146-4788-B1C301D44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18</xdr:row>
      <xdr:rowOff>85725</xdr:rowOff>
    </xdr:from>
    <xdr:to>
      <xdr:col>16</xdr:col>
      <xdr:colOff>438151</xdr:colOff>
      <xdr:row>36</xdr:row>
      <xdr:rowOff>123825</xdr:rowOff>
    </xdr:to>
    <xdr:graphicFrame macro="">
      <xdr:nvGraphicFramePr>
        <xdr:cNvPr id="3" name="Chart 2">
          <a:extLst>
            <a:ext uri="{FF2B5EF4-FFF2-40B4-BE49-F238E27FC236}">
              <a16:creationId xmlns:a16="http://schemas.microsoft.com/office/drawing/2014/main" id="{F573D141-79FE-43C7-9889-853B000E01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228599</xdr:colOff>
      <xdr:row>45</xdr:row>
      <xdr:rowOff>85724</xdr:rowOff>
    </xdr:from>
    <xdr:to>
      <xdr:col>11</xdr:col>
      <xdr:colOff>180974</xdr:colOff>
      <xdr:row>63</xdr:row>
      <xdr:rowOff>38100</xdr:rowOff>
    </xdr:to>
    <xdr:graphicFrame macro="">
      <xdr:nvGraphicFramePr>
        <xdr:cNvPr id="5" name="Chart 4">
          <a:extLst>
            <a:ext uri="{FF2B5EF4-FFF2-40B4-BE49-F238E27FC236}">
              <a16:creationId xmlns:a16="http://schemas.microsoft.com/office/drawing/2014/main" id="{057D42A4-581E-0FE7-A095-A88CA6F5A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14654</xdr:colOff>
      <xdr:row>5</xdr:row>
      <xdr:rowOff>47796</xdr:rowOff>
    </xdr:from>
    <xdr:to>
      <xdr:col>11</xdr:col>
      <xdr:colOff>7327</xdr:colOff>
      <xdr:row>19</xdr:row>
      <xdr:rowOff>46891</xdr:rowOff>
    </xdr:to>
    <xdr:graphicFrame macro="">
      <xdr:nvGraphicFramePr>
        <xdr:cNvPr id="2" name="Chart 1">
          <a:extLst>
            <a:ext uri="{FF2B5EF4-FFF2-40B4-BE49-F238E27FC236}">
              <a16:creationId xmlns:a16="http://schemas.microsoft.com/office/drawing/2014/main" id="{A529F495-9CFD-4441-9203-8EAB44AE3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44718</xdr:colOff>
      <xdr:row>21</xdr:row>
      <xdr:rowOff>44580</xdr:rowOff>
    </xdr:from>
    <xdr:to>
      <xdr:col>11</xdr:col>
      <xdr:colOff>7327</xdr:colOff>
      <xdr:row>39</xdr:row>
      <xdr:rowOff>8792</xdr:rowOff>
    </xdr:to>
    <xdr:graphicFrame macro="">
      <xdr:nvGraphicFramePr>
        <xdr:cNvPr id="4" name="Chart 3">
          <a:extLst>
            <a:ext uri="{FF2B5EF4-FFF2-40B4-BE49-F238E27FC236}">
              <a16:creationId xmlns:a16="http://schemas.microsoft.com/office/drawing/2014/main" id="{BDE8DF41-3311-4408-8A49-DB8DD6DB1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41</xdr:row>
      <xdr:rowOff>20518</xdr:rowOff>
    </xdr:from>
    <xdr:to>
      <xdr:col>2</xdr:col>
      <xdr:colOff>43962</xdr:colOff>
      <xdr:row>50</xdr:row>
      <xdr:rowOff>87924</xdr:rowOff>
    </xdr:to>
    <mc:AlternateContent xmlns:mc="http://schemas.openxmlformats.org/markup-compatibility/2006" xmlns:a14="http://schemas.microsoft.com/office/drawing/2010/main">
      <mc:Choice Requires="a14">
        <xdr:graphicFrame macro="">
          <xdr:nvGraphicFramePr>
            <xdr:cNvPr id="6" name="Region Location">
              <a:extLst>
                <a:ext uri="{FF2B5EF4-FFF2-40B4-BE49-F238E27FC236}">
                  <a16:creationId xmlns:a16="http://schemas.microsoft.com/office/drawing/2014/main" id="{CF7C0B21-B385-354F-2536-8C1B39C5AAF6}"/>
                </a:ext>
              </a:extLst>
            </xdr:cNvPr>
            <xdr:cNvGraphicFramePr/>
          </xdr:nvGraphicFramePr>
          <xdr:xfrm>
            <a:off x="0" y="0"/>
            <a:ext cx="0" cy="0"/>
          </xdr:xfrm>
          <a:graphic>
            <a:graphicData uri="http://schemas.microsoft.com/office/drawing/2010/slicer">
              <sle:slicer xmlns:sle="http://schemas.microsoft.com/office/drawing/2010/slicer" name="Region Location"/>
            </a:graphicData>
          </a:graphic>
        </xdr:graphicFrame>
      </mc:Choice>
      <mc:Fallback xmlns="">
        <xdr:sp macro="" textlink="">
          <xdr:nvSpPr>
            <xdr:cNvPr id="0" name=""/>
            <xdr:cNvSpPr>
              <a:spLocks noTextEdit="1"/>
            </xdr:cNvSpPr>
          </xdr:nvSpPr>
          <xdr:spPr>
            <a:xfrm>
              <a:off x="0" y="8036171"/>
              <a:ext cx="1225794" cy="19621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32970</xdr:colOff>
      <xdr:row>41</xdr:row>
      <xdr:rowOff>21981</xdr:rowOff>
    </xdr:from>
    <xdr:to>
      <xdr:col>11</xdr:col>
      <xdr:colOff>7327</xdr:colOff>
      <xdr:row>59</xdr:row>
      <xdr:rowOff>126023</xdr:rowOff>
    </xdr:to>
    <xdr:graphicFrame macro="">
      <xdr:nvGraphicFramePr>
        <xdr:cNvPr id="3" name="Chart 2">
          <a:extLst>
            <a:ext uri="{FF2B5EF4-FFF2-40B4-BE49-F238E27FC236}">
              <a16:creationId xmlns:a16="http://schemas.microsoft.com/office/drawing/2014/main" id="{150B87A5-89CB-48B2-B99E-66E84EC772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toly Bukengolz" refreshedDate="45161.606049189817" createdVersion="8" refreshedVersion="8" minRefreshableVersion="3" recordCount="2357" xr:uid="{367A155C-F271-434D-B7AC-51A5AC4CF955}">
  <cacheSource type="worksheet">
    <worksheetSource name="Table1"/>
  </cacheSource>
  <cacheFields count="11">
    <cacheField name="work_year" numFmtId="0">
      <sharedItems containsSemiMixedTypes="0" containsString="0" containsNumber="1" containsInteger="1" minValue="2020" maxValue="2023" count="4">
        <n v="2022"/>
        <n v="2023"/>
        <n v="2021"/>
        <n v="2020"/>
      </sharedItems>
    </cacheField>
    <cacheField name="experience_level" numFmtId="0">
      <sharedItems count="4">
        <s v="Entry Level"/>
        <s v="Senior"/>
        <s v="Mid Level"/>
        <s v="Experienced"/>
      </sharedItems>
    </cacheField>
    <cacheField name="employment_type" numFmtId="0">
      <sharedItems/>
    </cacheField>
    <cacheField name="job_title" numFmtId="0">
      <sharedItems count="60">
        <s v="AI Developer"/>
        <s v="AI Scientist"/>
        <s v="Analytics Engineer"/>
        <s v="Applied Data Scientist"/>
        <s v="Applied Machine Learning Engineer"/>
        <s v="Applied Machine Learning Scientist"/>
        <s v="Applied Scientist"/>
        <s v="BI Analyst"/>
        <s v="BI Data Analyst"/>
        <s v="BI Developer"/>
        <s v="Big Data Engineer"/>
        <s v="Business Data Analyst"/>
        <s v="Business Intelligence Engineer"/>
        <s v="Cloud Database Engineer"/>
        <s v="Computer Vision Engineer"/>
        <s v="Computer Vision Software Engineer"/>
        <s v="Data Analyst"/>
        <s v="Data Analytics Engineer"/>
        <s v="Data Analytics Lead"/>
        <s v="Data Analytics Manager"/>
        <s v="Data Analytics Specialist"/>
        <s v="Data Architect"/>
        <s v="Data Engineer"/>
        <s v="Data Infrastructure Engineer"/>
        <s v="Data Manager"/>
        <s v="Data Modeler"/>
        <s v="Data Operations Analyst"/>
        <s v="Data Operations Engineer"/>
        <s v="Data Quality Analyst"/>
        <s v="Data Science Consultant"/>
        <s v="Data Science Engineer"/>
        <s v="Data Science Lead"/>
        <s v="Data Science Manager"/>
        <s v="Data Scientist"/>
        <s v="Data Specialist"/>
        <s v="Deep Learning Engineer"/>
        <s v="Director of Data Science"/>
        <s v="ETL Developer"/>
        <s v="Finance Data Analyst"/>
        <s v="Financial Data Analyst"/>
        <s v="Head of Data"/>
        <s v="Head of Data Science"/>
        <s v="Lead Data Analyst"/>
        <s v="Lead Data Engineer"/>
        <s v="Lead Data Scientist"/>
        <s v="Machine Learning Developer"/>
        <s v="Machine Learning Engineer"/>
        <s v="Machine Learning Infrastructure Engineer"/>
        <s v="Machine Learning Research Engineer"/>
        <s v="Machine Learning Researcher"/>
        <s v="Machine Learning Scientist"/>
        <s v="Machine Learning Software Engineer"/>
        <s v="ML Engineer"/>
        <s v="MLOps Engineer"/>
        <s v="NLP Engineer"/>
        <s v="Principal Data Scientist"/>
        <s v="Product Data Analyst"/>
        <s v="Product Data Scientist"/>
        <s v="Research Engineer"/>
        <s v="Research Scientist"/>
      </sharedItems>
    </cacheField>
    <cacheField name="salary" numFmtId="0">
      <sharedItems containsSemiMixedTypes="0" containsString="0" containsNumber="1" containsInteger="1" minValue="6000" maxValue="30400000"/>
    </cacheField>
    <cacheField name="salary_currency" numFmtId="0">
      <sharedItems/>
    </cacheField>
    <cacheField name="salary_in_usd" numFmtId="0">
      <sharedItems containsSemiMixedTypes="0" containsString="0" containsNumber="1" containsInteger="1" minValue="5132" maxValue="450000" count="1023">
        <n v="300000"/>
        <n v="275000"/>
        <n v="214618"/>
        <n v="200000"/>
        <n v="120000"/>
        <n v="108000"/>
        <n v="80000"/>
        <n v="75020"/>
        <n v="64385"/>
        <n v="60000"/>
        <n v="6304"/>
        <n v="423834"/>
        <n v="125000"/>
        <n v="55000"/>
        <n v="50000"/>
        <n v="45896"/>
        <n v="38631"/>
        <n v="31520"/>
        <n v="30000"/>
        <n v="18053"/>
        <n v="12000"/>
        <n v="289800"/>
        <n v="275300"/>
        <n v="250000"/>
        <n v="245000"/>
        <n v="231250"/>
        <n v="230000"/>
        <n v="221000"/>
        <n v="214200"/>
        <n v="214000"/>
        <n v="210000"/>
        <n v="207000"/>
        <n v="205300"/>
        <n v="203500"/>
        <n v="197000"/>
        <n v="193750"/>
        <n v="190000"/>
        <n v="185700"/>
        <n v="184700"/>
        <n v="183500"/>
        <n v="180000"/>
        <n v="179820"/>
        <n v="175000"/>
        <n v="173000"/>
        <n v="170000"/>
        <n v="167000"/>
        <n v="165000"/>
        <n v="157000"/>
        <n v="153000"/>
        <n v="152900"/>
        <n v="152500"/>
        <n v="152000"/>
        <n v="150000"/>
        <n v="143860"/>
        <n v="143200"/>
        <n v="140250"/>
        <n v="140000"/>
        <n v="138750"/>
        <n v="135000"/>
        <n v="130000"/>
        <n v="122500"/>
        <n v="117100"/>
        <n v="116450"/>
        <n v="116250"/>
        <n v="113000"/>
        <n v="112000"/>
        <n v="110000"/>
        <n v="106000"/>
        <n v="104663"/>
        <n v="103432"/>
        <n v="102663"/>
        <n v="100000"/>
        <n v="92350"/>
        <n v="87000"/>
        <n v="85000"/>
        <n v="80041"/>
        <n v="78000"/>
        <n v="73880"/>
        <n v="63000"/>
        <n v="54000"/>
        <n v="48000"/>
        <n v="7500"/>
        <n v="380000"/>
        <n v="177000"/>
        <n v="110037"/>
        <n v="68318"/>
        <n v="54238"/>
        <n v="40000"/>
        <n v="20670"/>
        <n v="69751"/>
        <n v="423000"/>
        <n v="90000"/>
        <n v="77119"/>
        <n v="75000"/>
        <n v="42923"/>
        <n v="38400"/>
        <n v="30523"/>
        <n v="30469"/>
        <n v="350000"/>
        <n v="309400"/>
        <n v="262500"/>
        <n v="260000"/>
        <n v="222200"/>
        <n v="213660"/>
        <n v="212800"/>
        <n v="205000"/>
        <n v="204620"/>
        <n v="196000"/>
        <n v="192000"/>
        <n v="191475"/>
        <n v="184000"/>
        <n v="164000"/>
        <n v="159100"/>
        <n v="142800"/>
        <n v="142000"/>
        <n v="141525"/>
        <n v="136000"/>
        <n v="130760"/>
        <n v="126100"/>
        <n v="110680"/>
        <n v="72000"/>
        <n v="160000"/>
        <n v="76000"/>
        <n v="105066"/>
        <n v="98000"/>
        <n v="71897"/>
        <n v="60938"/>
        <n v="57000"/>
        <n v="53368"/>
        <n v="50432"/>
        <n v="45050"/>
        <n v="36259"/>
        <n v="9272"/>
        <n v="8050"/>
        <n v="6270"/>
        <n v="161311"/>
        <n v="114047"/>
        <n v="109024"/>
        <n v="70000"/>
        <n v="48289"/>
        <n v="22611"/>
        <n v="18000"/>
        <n v="16228"/>
        <n v="5882"/>
        <n v="105000"/>
        <n v="95000"/>
        <n v="69133"/>
        <n v="59102"/>
        <n v="21461"/>
        <n v="18314"/>
        <n v="17805"/>
        <n v="12877"/>
        <n v="9289"/>
        <n v="225000"/>
        <n v="185900"/>
        <n v="156400"/>
        <n v="129300"/>
        <n v="89294"/>
        <n v="12608"/>
        <n v="115000"/>
        <n v="342810"/>
        <n v="280000"/>
        <n v="235000"/>
        <n v="220000"/>
        <n v="215000"/>
        <n v="185000"/>
        <n v="184590"/>
        <n v="58837"/>
        <n v="28609"/>
        <n v="24000"/>
        <n v="18907"/>
        <n v="15897"/>
        <n v="10000"/>
        <n v="95746"/>
        <n v="53654"/>
        <n v="19073"/>
        <n v="430967"/>
        <n v="385000"/>
        <n v="240500"/>
        <n v="236600"/>
        <n v="227000"/>
        <n v="216200"/>
        <n v="208450"/>
        <n v="208049"/>
        <n v="206500"/>
        <n v="206000"/>
        <n v="204500"/>
        <n v="202800"/>
        <n v="201000"/>
        <n v="192500"/>
        <n v="187000"/>
        <n v="182500"/>
        <n v="180180"/>
        <n v="179975"/>
        <n v="175950"/>
        <n v="171000"/>
        <n v="170550"/>
        <n v="170500"/>
        <n v="169000"/>
        <n v="168400"/>
        <n v="166700"/>
        <n v="161500"/>
        <n v="155000"/>
        <n v="154560"/>
        <n v="154000"/>
        <n v="153600"/>
        <n v="152380"/>
        <n v="150075"/>
        <n v="149500"/>
        <n v="149000"/>
        <n v="148700"/>
        <n v="148500"/>
        <n v="145000"/>
        <n v="144100"/>
        <n v="144000"/>
        <n v="143000"/>
        <n v="141290"/>
        <n v="139600"/>
        <n v="139000"/>
        <n v="138900"/>
        <n v="138000"/>
        <n v="137500"/>
        <n v="136600"/>
        <n v="136260"/>
        <n v="132000"/>
        <n v="131000"/>
        <n v="130050"/>
        <n v="129000"/>
        <n v="128875"/>
        <n v="128500"/>
        <n v="128000"/>
        <n v="127075"/>
        <n v="127000"/>
        <n v="126500"/>
        <n v="125600"/>
        <n v="125404"/>
        <n v="124190"/>
        <n v="124000"/>
        <n v="123648"/>
        <n v="122000"/>
        <n v="121904"/>
        <n v="121700"/>
        <n v="121600"/>
        <n v="121500"/>
        <n v="120600"/>
        <n v="120250"/>
        <n v="119500"/>
        <n v="119000"/>
        <n v="117000"/>
        <n v="116150"/>
        <n v="116000"/>
        <n v="115934"/>
        <n v="115500"/>
        <n v="112900"/>
        <n v="110925"/>
        <n v="110600"/>
        <n v="109371"/>
        <n v="109280"/>
        <n v="109000"/>
        <n v="106800"/>
        <n v="106260"/>
        <n v="106020"/>
        <n v="105500"/>
        <n v="105380"/>
        <n v="105200"/>
        <n v="104300"/>
        <n v="104000"/>
        <n v="103200"/>
        <n v="102640"/>
        <n v="102500"/>
        <n v="102100"/>
        <n v="100500"/>
        <n v="99750"/>
        <n v="99450"/>
        <n v="99050"/>
        <n v="99000"/>
        <n v="97500"/>
        <n v="97218"/>
        <n v="96000"/>
        <n v="94000"/>
        <n v="93919"/>
        <n v="93800"/>
        <n v="93700"/>
        <n v="93000"/>
        <n v="91000"/>
        <n v="90320"/>
        <n v="89200"/>
        <n v="86466"/>
        <n v="86193"/>
        <n v="85700"/>
        <n v="85500"/>
        <n v="85066"/>
        <n v="84900"/>
        <n v="83500"/>
        <n v="81666"/>
        <n v="79000"/>
        <n v="78990"/>
        <n v="74178"/>
        <n v="72914"/>
        <n v="71786"/>
        <n v="70186"/>
        <n v="69000"/>
        <n v="68400"/>
        <n v="67000"/>
        <n v="66100"/>
        <n v="65257"/>
        <n v="65000"/>
        <n v="64500"/>
        <n v="64200"/>
        <n v="64000"/>
        <n v="63831"/>
        <n v="62000"/>
        <n v="61566"/>
        <n v="61300"/>
        <n v="61200"/>
        <n v="60761"/>
        <n v="58000"/>
        <n v="56100"/>
        <n v="55800"/>
        <n v="55410"/>
        <n v="54685"/>
        <n v="52500"/>
        <n v="52000"/>
        <n v="51962"/>
        <n v="51519"/>
        <n v="51508"/>
        <n v="49253"/>
        <n v="48609"/>
        <n v="46759"/>
        <n v="46178"/>
        <n v="46000"/>
        <n v="43809"/>
        <n v="43096"/>
        <n v="42533"/>
        <n v="42028"/>
        <n v="42026"/>
        <n v="40777"/>
        <n v="40663"/>
        <n v="39925"/>
        <n v="36940"/>
        <n v="36773"/>
        <n v="34320"/>
        <n v="28368"/>
        <n v="25216"/>
        <n v="22809"/>
        <n v="20000"/>
        <n v="17779"/>
        <n v="16904"/>
        <n v="15806"/>
        <n v="15000"/>
        <n v="14307"/>
        <n v="10354"/>
        <n v="8000"/>
        <n v="7799"/>
        <n v="6359"/>
        <n v="6072"/>
        <n v="5723"/>
        <n v="79197"/>
        <n v="13000"/>
        <n v="405000"/>
        <n v="17509"/>
        <n v="150260"/>
        <n v="133000"/>
        <n v="105400"/>
        <n v="376080"/>
        <n v="345600"/>
        <n v="280100"/>
        <n v="266400"/>
        <n v="250500"/>
        <n v="230400"/>
        <n v="228000"/>
        <n v="213120"/>
        <n v="208775"/>
        <n v="198000"/>
        <n v="195400"/>
        <n v="192564"/>
        <n v="192400"/>
        <n v="188500"/>
        <n v="174500"/>
        <n v="168100"/>
        <n v="167500"/>
        <n v="159500"/>
        <n v="149040"/>
        <n v="147800"/>
        <n v="144854"/>
        <n v="141300"/>
        <n v="131300"/>
        <n v="114000"/>
        <n v="113900"/>
        <n v="106500"/>
        <n v="92000"/>
        <n v="90700"/>
        <n v="81500"/>
        <n v="66000"/>
        <n v="324000"/>
        <n v="315000"/>
        <n v="310000"/>
        <n v="297500"/>
        <n v="291500"/>
        <n v="290000"/>
        <n v="286000"/>
        <n v="284000"/>
        <n v="276000"/>
        <n v="270703"/>
        <n v="265000"/>
        <n v="259000"/>
        <n v="253200"/>
        <n v="252000"/>
        <n v="247500"/>
        <n v="247300"/>
        <n v="243900"/>
        <n v="242000"/>
        <n v="241871"/>
        <n v="241000"/>
        <n v="240000"/>
        <n v="239000"/>
        <n v="238000"/>
        <n v="237000"/>
        <n v="236000"/>
        <n v="232200"/>
        <n v="231500"/>
        <n v="229998"/>
        <n v="229000"/>
        <n v="226700"/>
        <n v="223250"/>
        <n v="222000"/>
        <n v="221484"/>
        <n v="220110"/>
        <n v="219535"/>
        <n v="217000"/>
        <n v="216000"/>
        <n v="213580"/>
        <n v="213000"/>
        <n v="210914"/>
        <n v="209100"/>
        <n v="206699"/>
        <n v="205600"/>
        <n v="203300"/>
        <n v="203100"/>
        <n v="202000"/>
        <n v="201450"/>
        <n v="200100"/>
        <n v="199000"/>
        <n v="198800"/>
        <n v="197430"/>
        <n v="196200"/>
        <n v="195700"/>
        <n v="195000"/>
        <n v="194500"/>
        <n v="194000"/>
        <n v="193500"/>
        <n v="193000"/>
        <n v="191200"/>
        <n v="188700"/>
        <n v="188100"/>
        <n v="188000"/>
        <n v="187500"/>
        <n v="187200"/>
        <n v="185800"/>
        <n v="184100"/>
        <n v="183600"/>
        <n v="182750"/>
        <n v="182000"/>
        <n v="181940"/>
        <n v="179500"/>
        <n v="179305"/>
        <n v="179170"/>
        <n v="179000"/>
        <n v="178800"/>
        <n v="178750"/>
        <n v="178600"/>
        <n v="178500"/>
        <n v="178000"/>
        <n v="177600"/>
        <n v="176000"/>
        <n v="175308"/>
        <n v="175100"/>
        <n v="174000"/>
        <n v="172800"/>
        <n v="172600"/>
        <n v="172200"/>
        <n v="171250"/>
        <n v="167580"/>
        <n v="167200"/>
        <n v="166000"/>
        <n v="165400"/>
        <n v="163800"/>
        <n v="163625"/>
        <n v="162500"/>
        <n v="162000"/>
        <n v="161800"/>
        <n v="161000"/>
        <n v="160395"/>
        <n v="160080"/>
        <n v="156600"/>
        <n v="154600"/>
        <n v="154545"/>
        <n v="151000"/>
        <n v="150900"/>
        <n v="149600"/>
        <n v="147100"/>
        <n v="147000"/>
        <n v="146115"/>
        <n v="146000"/>
        <n v="143865"/>
        <n v="142127"/>
        <n v="141600"/>
        <n v="139860"/>
        <n v="139500"/>
        <n v="137400"/>
        <n v="136994"/>
        <n v="136956"/>
        <n v="135446"/>
        <n v="134760"/>
        <n v="134000"/>
        <n v="133832"/>
        <n v="133800"/>
        <n v="133300"/>
        <n v="132320"/>
        <n v="132300"/>
        <n v="132100"/>
        <n v="130800"/>
        <n v="130500"/>
        <n v="129400"/>
        <n v="127599"/>
        <n v="126000"/>
        <n v="124740"/>
        <n v="124500"/>
        <n v="123700"/>
        <n v="123600"/>
        <n v="122600"/>
        <n v="118000"/>
        <n v="116704"/>
        <n v="116100"/>
        <n v="115447"/>
        <n v="115100"/>
        <n v="115092"/>
        <n v="114500"/>
        <n v="113750"/>
        <n v="113476"/>
        <n v="112872"/>
        <n v="111775"/>
        <n v="111000"/>
        <n v="110820"/>
        <n v="110500"/>
        <n v="110446"/>
        <n v="109400"/>
        <n v="108800"/>
        <n v="107900"/>
        <n v="107500"/>
        <n v="107250"/>
        <n v="107000"/>
        <n v="105700"/>
        <n v="104611"/>
        <n v="103294"/>
        <n v="102000"/>
        <n v="101943"/>
        <n v="101570"/>
        <n v="101228"/>
        <n v="100800"/>
        <n v="100706"/>
        <n v="99100"/>
        <n v="98506"/>
        <n v="97000"/>
        <n v="96282"/>
        <n v="96100"/>
        <n v="94300"/>
        <n v="93150"/>
        <n v="92700"/>
        <n v="91118"/>
        <n v="87980"/>
        <n v="86000"/>
        <n v="84053"/>
        <n v="82900"/>
        <n v="82528"/>
        <n v="82280"/>
        <n v="80036"/>
        <n v="79833"/>
        <n v="79178"/>
        <n v="76833"/>
        <n v="75116"/>
        <n v="75050"/>
        <n v="74130"/>
        <n v="73900"/>
        <n v="73546"/>
        <n v="72500"/>
        <n v="72212"/>
        <n v="70500"/>
        <n v="70139"/>
        <n v="69741"/>
        <n v="68293"/>
        <n v="67723"/>
        <n v="66837"/>
        <n v="66531"/>
        <n v="66022"/>
        <n v="65666"/>
        <n v="65488"/>
        <n v="65141"/>
        <n v="65013"/>
        <n v="63900"/>
        <n v="63192"/>
        <n v="63040"/>
        <n v="61800"/>
        <n v="60400"/>
        <n v="59888"/>
        <n v="59303"/>
        <n v="59020"/>
        <n v="57723"/>
        <n v="55475"/>
        <n v="54742"/>
        <n v="52533"/>
        <n v="47899"/>
        <n v="47280"/>
        <n v="45391"/>
        <n v="45390"/>
        <n v="42000"/>
        <n v="41689"/>
        <n v="37558"/>
        <n v="35610"/>
        <n v="33511"/>
        <n v="30428"/>
        <n v="28476"/>
        <n v="28369"/>
        <n v="28016"/>
        <n v="26827"/>
        <n v="26005"/>
        <n v="25000"/>
        <n v="21637"/>
        <n v="17022"/>
        <n v="13493"/>
        <n v="12103"/>
        <n v="183310"/>
        <n v="125976"/>
        <n v="77300"/>
        <n v="72946"/>
        <n v="54365"/>
        <n v="45600"/>
        <n v="123000"/>
        <n v="92250"/>
        <n v="81000"/>
        <n v="136850"/>
        <n v="72200"/>
        <n v="64980"/>
        <n v="103000"/>
        <n v="94500"/>
        <n v="51716"/>
        <n v="29453"/>
        <n v="27317"/>
        <n v="24165"/>
        <n v="5707"/>
        <n v="127221"/>
        <n v="40189"/>
        <n v="225900"/>
        <n v="299500"/>
        <n v="297300"/>
        <n v="260500"/>
        <n v="249260"/>
        <n v="245100"/>
        <n v="243225"/>
        <n v="222640"/>
        <n v="198200"/>
        <n v="191765"/>
        <n v="190200"/>
        <n v="189500"/>
        <n v="185400"/>
        <n v="182160"/>
        <n v="179775"/>
        <n v="161342"/>
        <n v="159000"/>
        <n v="158000"/>
        <n v="140100"/>
        <n v="137141"/>
        <n v="134236"/>
        <n v="133766"/>
        <n v="104500"/>
        <n v="94665"/>
        <n v="54094"/>
        <n v="412000"/>
        <n v="370000"/>
        <n v="317070"/>
        <n v="300240"/>
        <n v="285800"/>
        <n v="272550"/>
        <n v="262000"/>
        <n v="258750"/>
        <n v="258000"/>
        <n v="257000"/>
        <n v="249500"/>
        <n v="239748"/>
        <n v="236900"/>
        <n v="224000"/>
        <n v="223800"/>
        <n v="219000"/>
        <n v="218500"/>
        <n v="218000"/>
        <n v="216100"/>
        <n v="215300"/>
        <n v="215050"/>
        <n v="212750"/>
        <n v="211500"/>
        <n v="210550"/>
        <n v="209450"/>
        <n v="209300"/>
        <n v="208000"/>
        <n v="204100"/>
        <n v="203000"/>
        <n v="201036"/>
        <n v="200160"/>
        <n v="199098"/>
        <n v="198440"/>
        <n v="186300"/>
        <n v="186000"/>
        <n v="185100"/>
        <n v="183000"/>
        <n v="182200"/>
        <n v="180560"/>
        <n v="179400"/>
        <n v="177500"/>
        <n v="172500"/>
        <n v="172386"/>
        <n v="172100"/>
        <n v="172000"/>
        <n v="170730"/>
        <n v="168000"/>
        <n v="165220"/>
        <n v="159832"/>
        <n v="159699"/>
        <n v="159200"/>
        <n v="158677"/>
        <n v="158200"/>
        <n v="157750"/>
        <n v="156000"/>
        <n v="153400"/>
        <n v="153300"/>
        <n v="151800"/>
        <n v="151410"/>
        <n v="149850"/>
        <n v="149076"/>
        <n v="148800"/>
        <n v="148750"/>
        <n v="148000"/>
        <n v="145300"/>
        <n v="144200"/>
        <n v="143100"/>
        <n v="141000"/>
        <n v="140800"/>
        <n v="140700"/>
        <n v="140400"/>
        <n v="138938"/>
        <n v="138784"/>
        <n v="138600"/>
        <n v="138350"/>
        <n v="136620"/>
        <n v="136100"/>
        <n v="134024"/>
        <n v="133200"/>
        <n v="131752"/>
        <n v="130240"/>
        <n v="130001"/>
        <n v="128750"/>
        <n v="127500"/>
        <n v="124234"/>
        <n v="123900"/>
        <n v="123400"/>
        <n v="122900"/>
        <n v="122700"/>
        <n v="121093"/>
        <n v="120402"/>
        <n v="120160"/>
        <n v="119300"/>
        <n v="119059"/>
        <n v="118208"/>
        <n v="116990"/>
        <n v="116914"/>
        <n v="115573"/>
        <n v="115440"/>
        <n v="115360"/>
        <n v="106250"/>
        <n v="104890"/>
        <n v="104650"/>
        <n v="103691"/>
        <n v="102200"/>
        <n v="99360"/>
        <n v="97750"/>
        <n v="96578"/>
        <n v="95550"/>
        <n v="94560"/>
        <n v="93918"/>
        <n v="91237"/>
        <n v="90734"/>
        <n v="89306"/>
        <n v="88654"/>
        <n v="88256"/>
        <n v="88100"/>
        <n v="87738"/>
        <n v="84000"/>
        <n v="83270"/>
        <n v="83171"/>
        <n v="82920"/>
        <n v="82500"/>
        <n v="82365"/>
        <n v="82000"/>
        <n v="80481"/>
        <n v="77684"/>
        <n v="77262"/>
        <n v="76958"/>
        <n v="75774"/>
        <n v="75648"/>
        <n v="74540"/>
        <n v="73742"/>
        <n v="73000"/>
        <n v="71907"/>
        <n v="68428"/>
        <n v="67597"/>
        <n v="65062"/>
        <n v="64090"/>
        <n v="63312"/>
        <n v="62726"/>
        <n v="61467"/>
        <n v="60093"/>
        <n v="57872"/>
        <n v="56256"/>
        <n v="54634"/>
        <n v="53416"/>
        <n v="53192"/>
        <n v="52008"/>
        <n v="51753"/>
        <n v="51321"/>
        <n v="51081"/>
        <n v="51039"/>
        <n v="51000"/>
        <n v="49646"/>
        <n v="49268"/>
        <n v="46809"/>
        <n v="45760"/>
        <n v="42197"/>
        <n v="40481"/>
        <n v="40038"/>
        <n v="39916"/>
        <n v="38776"/>
        <n v="38000"/>
        <n v="37825"/>
        <n v="37824"/>
        <n v="36643"/>
        <n v="35735"/>
        <n v="33808"/>
        <n v="33609"/>
        <n v="33246"/>
        <n v="31795"/>
        <n v="29751"/>
        <n v="28399"/>
        <n v="25532"/>
        <n v="24740"/>
        <n v="22892"/>
        <n v="21669"/>
        <n v="20171"/>
        <n v="19522"/>
        <n v="17684"/>
        <n v="13989"/>
        <n v="13400"/>
        <n v="12901"/>
        <n v="12888"/>
        <n v="12767"/>
        <n v="9727"/>
        <n v="9466"/>
        <n v="5679"/>
        <n v="221300"/>
        <n v="353200"/>
        <n v="325000"/>
        <n v="249300"/>
        <n v="192037"/>
        <n v="153667"/>
        <n v="141846"/>
        <n v="130026"/>
        <n v="125686"/>
        <n v="57786"/>
        <n v="146200"/>
        <n v="124270"/>
        <n v="61896"/>
        <n v="329500"/>
        <n v="269600"/>
        <n v="102839"/>
        <n v="314100"/>
        <n v="195800"/>
        <n v="167875"/>
        <n v="160288"/>
        <n v="127467"/>
        <n v="60795"/>
        <n v="68000"/>
        <n v="19609"/>
        <n v="18238"/>
        <n v="115222"/>
        <n v="103160"/>
        <n v="56000"/>
        <n v="172309"/>
        <n v="156868"/>
        <n v="56723"/>
        <n v="40570"/>
        <n v="29944"/>
        <n v="76814"/>
        <n v="33000"/>
        <n v="342300"/>
        <n v="323300"/>
        <n v="318300"/>
        <n v="304000"/>
        <n v="289076"/>
        <n v="288000"/>
        <n v="284310"/>
        <n v="283200"/>
        <n v="280700"/>
        <n v="269000"/>
        <n v="261500"/>
        <n v="255000"/>
        <n v="248700"/>
        <n v="246000"/>
        <n v="212200"/>
        <n v="202900"/>
        <n v="202353"/>
        <n v="195652"/>
        <n v="193900"/>
        <n v="192600"/>
        <n v="189750"/>
        <n v="189650"/>
        <n v="188800"/>
        <n v="181000"/>
        <n v="176100"/>
        <n v="167100"/>
        <n v="164996"/>
        <n v="163196"/>
        <n v="153090"/>
        <n v="153088"/>
        <n v="150450"/>
        <n v="145885"/>
        <n v="145828"/>
        <n v="142200"/>
        <n v="134500"/>
        <n v="128280"/>
        <n v="128058"/>
        <n v="126277"/>
        <n v="121523"/>
        <n v="116976"/>
        <n v="109006"/>
        <n v="106900"/>
        <n v="104697"/>
        <n v="94564"/>
        <n v="83864"/>
        <n v="83000"/>
        <n v="82744"/>
        <n v="75344"/>
        <n v="74000"/>
        <n v="67141"/>
        <n v="66265"/>
        <n v="58331"/>
        <n v="56536"/>
        <n v="51064"/>
        <n v="47282"/>
        <n v="46597"/>
        <n v="45618"/>
        <n v="36000"/>
        <n v="35093"/>
        <n v="24823"/>
        <n v="24342"/>
        <n v="21844"/>
        <n v="20984"/>
        <n v="205920"/>
        <n v="171600"/>
        <n v="107309"/>
        <n v="55685"/>
        <n v="50180"/>
        <n v="66192"/>
        <n v="12171"/>
        <n v="105236"/>
        <n v="165750"/>
        <n v="112300"/>
        <n v="34672"/>
        <n v="22800"/>
        <n v="375000"/>
        <n v="272000"/>
        <n v="248400"/>
        <n v="227200"/>
        <n v="270000"/>
        <n v="256000"/>
        <n v="243000"/>
        <n v="234100"/>
        <n v="98200"/>
        <n v="77364"/>
        <n v="63711"/>
        <n v="25500"/>
        <n v="21013"/>
        <n v="15966"/>
        <n v="44365"/>
        <n v="5132"/>
        <n v="416000"/>
        <n v="173762"/>
        <n v="155499"/>
        <n v="148261"/>
        <n v="85847"/>
        <n v="16414"/>
        <n v="293000"/>
        <n v="189110"/>
        <n v="155850"/>
        <n v="102544"/>
        <n v="450000"/>
        <n v="340000"/>
        <n v="253750"/>
        <n v="248100"/>
        <n v="195895"/>
        <n v="187442"/>
        <n v="169200"/>
        <n v="146300"/>
        <n v="145900"/>
        <n v="141288"/>
        <n v="126080"/>
        <n v="102772"/>
        <n v="96113"/>
        <n v="94192"/>
        <n v="69999"/>
        <n v="63810"/>
        <n v="62649"/>
        <n v="61989"/>
        <n v="60757"/>
        <n v="56738"/>
        <n v="23000"/>
      </sharedItems>
    </cacheField>
    <cacheField name="salary_brackets" numFmtId="0">
      <sharedItems/>
    </cacheField>
    <cacheField name="company_location" numFmtId="0">
      <sharedItems/>
    </cacheField>
    <cacheField name="Region Location" numFmtId="0">
      <sharedItems count="6">
        <s v="Asia"/>
        <s v="North America"/>
        <s v="Europe"/>
        <s v="LATAM"/>
        <s v="Africa"/>
        <s v="Australia"/>
      </sharedItems>
    </cacheField>
    <cacheField name="company_size" numFmtId="0">
      <sharedItems/>
    </cacheField>
  </cacheFields>
  <extLst>
    <ext xmlns:x14="http://schemas.microsoft.com/office/spreadsheetml/2009/9/main" uri="{725AE2AE-9491-48be-B2B4-4EB974FC3084}">
      <x14:pivotCacheDefinition pivotCacheId="3623732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7">
  <r>
    <x v="0"/>
    <x v="0"/>
    <s v="Full Time"/>
    <x v="0"/>
    <n v="300000"/>
    <s v="USD"/>
    <x v="0"/>
    <s v="250,000 + "/>
    <s v="India"/>
    <x v="0"/>
    <s v="Large"/>
  </r>
  <r>
    <x v="0"/>
    <x v="1"/>
    <s v="Full Time"/>
    <x v="0"/>
    <n v="275000"/>
    <s v="USD"/>
    <x v="1"/>
    <s v="250,000 + "/>
    <s v="Canada"/>
    <x v="1"/>
    <s v="Small"/>
  </r>
  <r>
    <x v="1"/>
    <x v="0"/>
    <s v="Full Time"/>
    <x v="0"/>
    <n v="200000"/>
    <s v="EUR"/>
    <x v="2"/>
    <s v="100K-250K"/>
    <s v="Germany"/>
    <x v="2"/>
    <s v="Large"/>
  </r>
  <r>
    <x v="1"/>
    <x v="2"/>
    <s v="Full Time"/>
    <x v="0"/>
    <n v="200000"/>
    <s v="USD"/>
    <x v="3"/>
    <s v="100K-250K"/>
    <s v="US"/>
    <x v="1"/>
    <s v="Medium"/>
  </r>
  <r>
    <x v="1"/>
    <x v="0"/>
    <s v="Full Time"/>
    <x v="0"/>
    <n v="120000"/>
    <s v="USD"/>
    <x v="4"/>
    <s v="100K-250K"/>
    <s v="Bosnia and Herzegovina"/>
    <x v="2"/>
    <s v="Small"/>
  </r>
  <r>
    <x v="1"/>
    <x v="1"/>
    <s v="Full Time"/>
    <x v="0"/>
    <n v="108000"/>
    <s v="USD"/>
    <x v="5"/>
    <s v="100K-250K"/>
    <s v="Ukraine"/>
    <x v="2"/>
    <s v="Medium"/>
  </r>
  <r>
    <x v="1"/>
    <x v="0"/>
    <s v="Full Time"/>
    <x v="0"/>
    <n v="80000"/>
    <s v="USD"/>
    <x v="6"/>
    <s v="50K-99,9K"/>
    <s v="Sweden"/>
    <x v="2"/>
    <s v="Medium"/>
  </r>
  <r>
    <x v="1"/>
    <x v="2"/>
    <s v="Full Time"/>
    <x v="0"/>
    <n v="100000"/>
    <s v="SGD"/>
    <x v="7"/>
    <s v="50K-99,9K"/>
    <s v="Finland"/>
    <x v="2"/>
    <s v="Medium"/>
  </r>
  <r>
    <x v="1"/>
    <x v="0"/>
    <s v="Full Time"/>
    <x v="0"/>
    <n v="60000"/>
    <s v="EUR"/>
    <x v="8"/>
    <s v="50K-99,9K"/>
    <s v="Germany"/>
    <x v="2"/>
    <s v="Medium"/>
  </r>
  <r>
    <x v="1"/>
    <x v="1"/>
    <s v="Full Time"/>
    <x v="0"/>
    <n v="60000"/>
    <s v="USD"/>
    <x v="9"/>
    <s v="50K-99,9K"/>
    <s v="Ukraine"/>
    <x v="2"/>
    <s v="Medium"/>
  </r>
  <r>
    <x v="0"/>
    <x v="0"/>
    <s v="Full Time"/>
    <x v="0"/>
    <n v="6000"/>
    <s v="EUR"/>
    <x v="10"/>
    <s v="Less than 50K"/>
    <s v="Macedonia"/>
    <x v="2"/>
    <s v="Small"/>
  </r>
  <r>
    <x v="1"/>
    <x v="1"/>
    <s v="Full Time"/>
    <x v="1"/>
    <n v="1500000"/>
    <s v="ILS"/>
    <x v="11"/>
    <s v="250,000 + "/>
    <s v="Israel"/>
    <x v="2"/>
    <s v="Large"/>
  </r>
  <r>
    <x v="0"/>
    <x v="0"/>
    <s v="Full Time"/>
    <x v="1"/>
    <n v="200000"/>
    <s v="USD"/>
    <x v="3"/>
    <s v="100K-250K"/>
    <s v="Canada"/>
    <x v="1"/>
    <s v="Large"/>
  </r>
  <r>
    <x v="0"/>
    <x v="3"/>
    <s v="Full Time"/>
    <x v="1"/>
    <n v="200000"/>
    <s v="USD"/>
    <x v="3"/>
    <s v="100K-250K"/>
    <s v="US"/>
    <x v="1"/>
    <s v="Small"/>
  </r>
  <r>
    <x v="0"/>
    <x v="2"/>
    <s v="Full Time"/>
    <x v="1"/>
    <n v="200000"/>
    <s v="USD"/>
    <x v="3"/>
    <s v="100K-250K"/>
    <s v="US"/>
    <x v="1"/>
    <s v="Medium"/>
  </r>
  <r>
    <x v="0"/>
    <x v="2"/>
    <s v="Full Time"/>
    <x v="1"/>
    <n v="200000"/>
    <s v="USD"/>
    <x v="3"/>
    <s v="100K-250K"/>
    <s v="US"/>
    <x v="1"/>
    <s v="Large"/>
  </r>
  <r>
    <x v="0"/>
    <x v="1"/>
    <s v="Full Time"/>
    <x v="1"/>
    <n v="125000"/>
    <s v="USD"/>
    <x v="12"/>
    <s v="100K-250K"/>
    <s v="Colombia"/>
    <x v="3"/>
    <s v="Large"/>
  </r>
  <r>
    <x v="0"/>
    <x v="2"/>
    <s v="Full Time"/>
    <x v="1"/>
    <n v="120000"/>
    <s v="USD"/>
    <x v="4"/>
    <s v="100K-250K"/>
    <s v="US"/>
    <x v="1"/>
    <s v="Medium"/>
  </r>
  <r>
    <x v="2"/>
    <x v="1"/>
    <s v="Full Time"/>
    <x v="1"/>
    <n v="55000"/>
    <s v="USD"/>
    <x v="13"/>
    <s v="50K-99,9K"/>
    <s v="Spain"/>
    <x v="2"/>
    <s v="Large"/>
  </r>
  <r>
    <x v="0"/>
    <x v="0"/>
    <s v="Full Time"/>
    <x v="1"/>
    <n v="50000"/>
    <s v="USD"/>
    <x v="14"/>
    <s v="50K-99,9K"/>
    <s v="US"/>
    <x v="1"/>
    <s v="Medium"/>
  </r>
  <r>
    <x v="3"/>
    <x v="0"/>
    <s v="Full Time"/>
    <x v="1"/>
    <n v="300000"/>
    <s v="DenmarkK"/>
    <x v="15"/>
    <s v="Less than 50K"/>
    <s v="Denmark"/>
    <x v="2"/>
    <s v="Small"/>
  </r>
  <r>
    <x v="1"/>
    <x v="2"/>
    <s v="Full Time"/>
    <x v="1"/>
    <n v="36000"/>
    <s v="EUR"/>
    <x v="16"/>
    <s v="Less than 50K"/>
    <s v="Spain"/>
    <x v="2"/>
    <s v="Large"/>
  </r>
  <r>
    <x v="0"/>
    <x v="0"/>
    <s v="Full Time"/>
    <x v="1"/>
    <n v="30000"/>
    <s v="EUR"/>
    <x v="17"/>
    <s v="Less than 50K"/>
    <s v="Spain"/>
    <x v="2"/>
    <s v="Medium"/>
  </r>
  <r>
    <x v="2"/>
    <x v="2"/>
    <s v="Full Time"/>
    <x v="1"/>
    <n v="30000"/>
    <s v="USD"/>
    <x v="18"/>
    <s v="Less than 50K"/>
    <s v="Ghana"/>
    <x v="4"/>
    <s v="Small"/>
  </r>
  <r>
    <x v="2"/>
    <x v="0"/>
    <s v="Full Time"/>
    <x v="1"/>
    <n v="1335000"/>
    <s v="INR"/>
    <x v="19"/>
    <s v="Less than 50K"/>
    <s v="American Samoa"/>
    <x v="3"/>
    <s v="Small"/>
  </r>
  <r>
    <x v="2"/>
    <x v="0"/>
    <s v="Part Time"/>
    <x v="1"/>
    <n v="12000"/>
    <s v="USD"/>
    <x v="20"/>
    <s v="Less than 50K"/>
    <s v="US"/>
    <x v="1"/>
    <s v="Medium"/>
  </r>
  <r>
    <x v="2"/>
    <x v="0"/>
    <s v="Part Time"/>
    <x v="1"/>
    <n v="12000"/>
    <s v="USD"/>
    <x v="20"/>
    <s v="Less than 50K"/>
    <s v="US"/>
    <x v="1"/>
    <s v="Small"/>
  </r>
  <r>
    <x v="1"/>
    <x v="1"/>
    <s v="Full Time"/>
    <x v="2"/>
    <n v="289800"/>
    <s v="USD"/>
    <x v="21"/>
    <s v="250,000 + "/>
    <s v="US"/>
    <x v="1"/>
    <s v="Medium"/>
  </r>
  <r>
    <x v="1"/>
    <x v="1"/>
    <s v="Full Time"/>
    <x v="2"/>
    <n v="275300"/>
    <s v="USD"/>
    <x v="22"/>
    <s v="250,000 + "/>
    <s v="US"/>
    <x v="1"/>
    <s v="Medium"/>
  </r>
  <r>
    <x v="0"/>
    <x v="1"/>
    <s v="Full Time"/>
    <x v="2"/>
    <n v="250000"/>
    <s v="USD"/>
    <x v="23"/>
    <s v="100K-250K"/>
    <s v="US"/>
    <x v="1"/>
    <s v="Medium"/>
  </r>
  <r>
    <x v="0"/>
    <x v="1"/>
    <s v="Full Time"/>
    <x v="2"/>
    <n v="245000"/>
    <s v="USD"/>
    <x v="24"/>
    <s v="100K-250K"/>
    <s v="US"/>
    <x v="1"/>
    <s v="Medium"/>
  </r>
  <r>
    <x v="1"/>
    <x v="1"/>
    <s v="Full Time"/>
    <x v="2"/>
    <n v="231250"/>
    <s v="USD"/>
    <x v="25"/>
    <s v="100K-250K"/>
    <s v="US"/>
    <x v="1"/>
    <s v="Medium"/>
  </r>
  <r>
    <x v="0"/>
    <x v="1"/>
    <s v="Full Time"/>
    <x v="2"/>
    <n v="231250"/>
    <s v="USD"/>
    <x v="25"/>
    <s v="100K-250K"/>
    <s v="US"/>
    <x v="1"/>
    <s v="Medium"/>
  </r>
  <r>
    <x v="1"/>
    <x v="1"/>
    <s v="Full Time"/>
    <x v="2"/>
    <n v="230000"/>
    <s v="USD"/>
    <x v="26"/>
    <s v="100K-250K"/>
    <s v="United Kingdom"/>
    <x v="2"/>
    <s v="Medium"/>
  </r>
  <r>
    <x v="1"/>
    <x v="1"/>
    <s v="Full Time"/>
    <x v="2"/>
    <n v="230000"/>
    <s v="USD"/>
    <x v="26"/>
    <s v="100K-250K"/>
    <s v="US"/>
    <x v="1"/>
    <s v="Medium"/>
  </r>
  <r>
    <x v="1"/>
    <x v="3"/>
    <s v="Full Time"/>
    <x v="2"/>
    <n v="221000"/>
    <s v="USD"/>
    <x v="27"/>
    <s v="100K-250K"/>
    <s v="US"/>
    <x v="1"/>
    <s v="Medium"/>
  </r>
  <r>
    <x v="1"/>
    <x v="1"/>
    <s v="Full Time"/>
    <x v="2"/>
    <n v="214200"/>
    <s v="USD"/>
    <x v="28"/>
    <s v="100K-250K"/>
    <s v="US"/>
    <x v="1"/>
    <s v="Medium"/>
  </r>
  <r>
    <x v="1"/>
    <x v="1"/>
    <s v="Full Time"/>
    <x v="2"/>
    <n v="214000"/>
    <s v="USD"/>
    <x v="29"/>
    <s v="100K-250K"/>
    <s v="US"/>
    <x v="1"/>
    <s v="Medium"/>
  </r>
  <r>
    <x v="0"/>
    <x v="3"/>
    <s v="Full Time"/>
    <x v="2"/>
    <n v="210000"/>
    <s v="USD"/>
    <x v="30"/>
    <s v="100K-250K"/>
    <s v="US"/>
    <x v="1"/>
    <s v="Medium"/>
  </r>
  <r>
    <x v="1"/>
    <x v="1"/>
    <s v="Full Time"/>
    <x v="2"/>
    <n v="207000"/>
    <s v="USD"/>
    <x v="31"/>
    <s v="100K-250K"/>
    <s v="US"/>
    <x v="1"/>
    <s v="Medium"/>
  </r>
  <r>
    <x v="0"/>
    <x v="1"/>
    <s v="Full Time"/>
    <x v="2"/>
    <n v="205300"/>
    <s v="USD"/>
    <x v="32"/>
    <s v="100K-250K"/>
    <s v="US"/>
    <x v="1"/>
    <s v="Medium"/>
  </r>
  <r>
    <x v="0"/>
    <x v="1"/>
    <s v="Full Time"/>
    <x v="2"/>
    <n v="203500"/>
    <s v="USD"/>
    <x v="33"/>
    <s v="100K-250K"/>
    <s v="US"/>
    <x v="1"/>
    <s v="Medium"/>
  </r>
  <r>
    <x v="1"/>
    <x v="1"/>
    <s v="Full Time"/>
    <x v="2"/>
    <n v="200000"/>
    <s v="USD"/>
    <x v="3"/>
    <s v="100K-250K"/>
    <s v="US"/>
    <x v="1"/>
    <s v="Medium"/>
  </r>
  <r>
    <x v="0"/>
    <x v="3"/>
    <s v="Full Time"/>
    <x v="2"/>
    <n v="200000"/>
    <s v="USD"/>
    <x v="3"/>
    <s v="100K-250K"/>
    <s v="US"/>
    <x v="1"/>
    <s v="Medium"/>
  </r>
  <r>
    <x v="0"/>
    <x v="2"/>
    <s v="Full Time"/>
    <x v="2"/>
    <n v="200000"/>
    <s v="USD"/>
    <x v="3"/>
    <s v="100K-250K"/>
    <s v="US"/>
    <x v="1"/>
    <s v="Medium"/>
  </r>
  <r>
    <x v="1"/>
    <x v="1"/>
    <s v="Full Time"/>
    <x v="2"/>
    <n v="197000"/>
    <s v="USD"/>
    <x v="34"/>
    <s v="100K-250K"/>
    <s v="US"/>
    <x v="1"/>
    <s v="Medium"/>
  </r>
  <r>
    <x v="0"/>
    <x v="1"/>
    <s v="Full Time"/>
    <x v="2"/>
    <n v="193750"/>
    <s v="USD"/>
    <x v="35"/>
    <s v="100K-250K"/>
    <s v="US"/>
    <x v="1"/>
    <s v="Medium"/>
  </r>
  <r>
    <x v="1"/>
    <x v="1"/>
    <s v="Full Time"/>
    <x v="2"/>
    <n v="190000"/>
    <s v="USD"/>
    <x v="36"/>
    <s v="100K-250K"/>
    <s v="US"/>
    <x v="1"/>
    <s v="Medium"/>
  </r>
  <r>
    <x v="0"/>
    <x v="1"/>
    <s v="Full Time"/>
    <x v="2"/>
    <n v="190000"/>
    <s v="USD"/>
    <x v="36"/>
    <s v="100K-250K"/>
    <s v="US"/>
    <x v="1"/>
    <s v="Medium"/>
  </r>
  <r>
    <x v="1"/>
    <x v="2"/>
    <s v="Full Time"/>
    <x v="2"/>
    <n v="185700"/>
    <s v="USD"/>
    <x v="37"/>
    <s v="100K-250K"/>
    <s v="US"/>
    <x v="1"/>
    <s v="Medium"/>
  </r>
  <r>
    <x v="0"/>
    <x v="1"/>
    <s v="Full Time"/>
    <x v="2"/>
    <n v="184700"/>
    <s v="USD"/>
    <x v="38"/>
    <s v="100K-250K"/>
    <s v="US"/>
    <x v="1"/>
    <s v="Medium"/>
  </r>
  <r>
    <x v="1"/>
    <x v="1"/>
    <s v="Full Time"/>
    <x v="2"/>
    <n v="183500"/>
    <s v="USD"/>
    <x v="39"/>
    <s v="100K-250K"/>
    <s v="US"/>
    <x v="1"/>
    <s v="Medium"/>
  </r>
  <r>
    <x v="0"/>
    <x v="1"/>
    <s v="Full Time"/>
    <x v="2"/>
    <n v="180000"/>
    <s v="USD"/>
    <x v="40"/>
    <s v="100K-250K"/>
    <s v="US"/>
    <x v="1"/>
    <s v="Medium"/>
  </r>
  <r>
    <x v="1"/>
    <x v="1"/>
    <s v="Full Time"/>
    <x v="2"/>
    <n v="179820"/>
    <s v="USD"/>
    <x v="41"/>
    <s v="100K-250K"/>
    <s v="US"/>
    <x v="1"/>
    <s v="Medium"/>
  </r>
  <r>
    <x v="1"/>
    <x v="1"/>
    <s v="Full Time"/>
    <x v="2"/>
    <n v="175000"/>
    <s v="USD"/>
    <x v="42"/>
    <s v="100K-250K"/>
    <s v="US"/>
    <x v="1"/>
    <s v="Medium"/>
  </r>
  <r>
    <x v="0"/>
    <x v="3"/>
    <s v="Full Time"/>
    <x v="2"/>
    <n v="175000"/>
    <s v="USD"/>
    <x v="42"/>
    <s v="100K-250K"/>
    <s v="US"/>
    <x v="1"/>
    <s v="Medium"/>
  </r>
  <r>
    <x v="1"/>
    <x v="1"/>
    <s v="Full Time"/>
    <x v="2"/>
    <n v="173000"/>
    <s v="USD"/>
    <x v="43"/>
    <s v="100K-250K"/>
    <s v="US"/>
    <x v="1"/>
    <s v="Medium"/>
  </r>
  <r>
    <x v="1"/>
    <x v="1"/>
    <s v="Full Time"/>
    <x v="2"/>
    <n v="170000"/>
    <s v="USD"/>
    <x v="44"/>
    <s v="100K-250K"/>
    <s v="US"/>
    <x v="1"/>
    <s v="Medium"/>
  </r>
  <r>
    <x v="0"/>
    <x v="1"/>
    <s v="Full Time"/>
    <x v="2"/>
    <n v="170000"/>
    <s v="USD"/>
    <x v="44"/>
    <s v="100K-250K"/>
    <s v="US"/>
    <x v="1"/>
    <s v="Medium"/>
  </r>
  <r>
    <x v="1"/>
    <x v="1"/>
    <s v="Full Time"/>
    <x v="2"/>
    <n v="167000"/>
    <s v="USD"/>
    <x v="45"/>
    <s v="100K-250K"/>
    <s v="US"/>
    <x v="1"/>
    <s v="Medium"/>
  </r>
  <r>
    <x v="1"/>
    <x v="2"/>
    <s v="Full Time"/>
    <x v="2"/>
    <n v="165000"/>
    <s v="USD"/>
    <x v="46"/>
    <s v="100K-250K"/>
    <s v="US"/>
    <x v="1"/>
    <s v="Medium"/>
  </r>
  <r>
    <x v="0"/>
    <x v="1"/>
    <s v="Full Time"/>
    <x v="2"/>
    <n v="165000"/>
    <s v="USD"/>
    <x v="46"/>
    <s v="100K-250K"/>
    <s v="US"/>
    <x v="1"/>
    <s v="Medium"/>
  </r>
  <r>
    <x v="0"/>
    <x v="3"/>
    <s v="Full Time"/>
    <x v="2"/>
    <n v="157000"/>
    <s v="USD"/>
    <x v="47"/>
    <s v="100K-250K"/>
    <s v="US"/>
    <x v="1"/>
    <s v="Medium"/>
  </r>
  <r>
    <x v="1"/>
    <x v="3"/>
    <s v="Full Time"/>
    <x v="2"/>
    <n v="153000"/>
    <s v="USD"/>
    <x v="48"/>
    <s v="100K-250K"/>
    <s v="US"/>
    <x v="1"/>
    <s v="Medium"/>
  </r>
  <r>
    <x v="1"/>
    <x v="1"/>
    <s v="Full Time"/>
    <x v="2"/>
    <n v="152900"/>
    <s v="USD"/>
    <x v="49"/>
    <s v="100K-250K"/>
    <s v="US"/>
    <x v="1"/>
    <s v="Medium"/>
  </r>
  <r>
    <x v="1"/>
    <x v="1"/>
    <s v="Full Time"/>
    <x v="2"/>
    <n v="152500"/>
    <s v="USD"/>
    <x v="50"/>
    <s v="100K-250K"/>
    <s v="US"/>
    <x v="1"/>
    <s v="Medium"/>
  </r>
  <r>
    <x v="0"/>
    <x v="1"/>
    <s v="Full Time"/>
    <x v="2"/>
    <n v="152000"/>
    <s v="USD"/>
    <x v="51"/>
    <s v="100K-250K"/>
    <s v="US"/>
    <x v="1"/>
    <s v="Medium"/>
  </r>
  <r>
    <x v="1"/>
    <x v="1"/>
    <s v="Full Time"/>
    <x v="2"/>
    <n v="150000"/>
    <s v="USD"/>
    <x v="52"/>
    <s v="100K-250K"/>
    <s v="US"/>
    <x v="1"/>
    <s v="Medium"/>
  </r>
  <r>
    <x v="0"/>
    <x v="3"/>
    <s v="Full Time"/>
    <x v="2"/>
    <n v="150000"/>
    <s v="USD"/>
    <x v="52"/>
    <s v="100K-250K"/>
    <s v="US"/>
    <x v="1"/>
    <s v="Medium"/>
  </r>
  <r>
    <x v="0"/>
    <x v="1"/>
    <s v="Full Time"/>
    <x v="2"/>
    <n v="150000"/>
    <s v="USD"/>
    <x v="52"/>
    <s v="100K-250K"/>
    <s v="US"/>
    <x v="1"/>
    <s v="Medium"/>
  </r>
  <r>
    <x v="1"/>
    <x v="1"/>
    <s v="Full Time"/>
    <x v="2"/>
    <n v="143860"/>
    <s v="USD"/>
    <x v="53"/>
    <s v="100K-250K"/>
    <s v="US"/>
    <x v="1"/>
    <s v="Medium"/>
  </r>
  <r>
    <x v="1"/>
    <x v="1"/>
    <s v="Full Time"/>
    <x v="2"/>
    <n v="143200"/>
    <s v="USD"/>
    <x v="54"/>
    <s v="100K-250K"/>
    <s v="United Kingdom"/>
    <x v="2"/>
    <s v="Medium"/>
  </r>
  <r>
    <x v="1"/>
    <x v="1"/>
    <s v="Full Time"/>
    <x v="2"/>
    <n v="143200"/>
    <s v="USD"/>
    <x v="54"/>
    <s v="100K-250K"/>
    <s v="US"/>
    <x v="1"/>
    <s v="Medium"/>
  </r>
  <r>
    <x v="0"/>
    <x v="1"/>
    <s v="Full Time"/>
    <x v="2"/>
    <n v="140250"/>
    <s v="USD"/>
    <x v="55"/>
    <s v="100K-250K"/>
    <s v="US"/>
    <x v="1"/>
    <s v="Medium"/>
  </r>
  <r>
    <x v="1"/>
    <x v="1"/>
    <s v="Full Time"/>
    <x v="2"/>
    <n v="140000"/>
    <s v="USD"/>
    <x v="56"/>
    <s v="100K-250K"/>
    <s v="US"/>
    <x v="1"/>
    <s v="Medium"/>
  </r>
  <r>
    <x v="0"/>
    <x v="1"/>
    <s v="Full Time"/>
    <x v="2"/>
    <n v="140000"/>
    <s v="USD"/>
    <x v="56"/>
    <s v="100K-250K"/>
    <s v="US"/>
    <x v="1"/>
    <s v="Medium"/>
  </r>
  <r>
    <x v="1"/>
    <x v="1"/>
    <s v="Full Time"/>
    <x v="2"/>
    <n v="138750"/>
    <s v="USD"/>
    <x v="57"/>
    <s v="100K-250K"/>
    <s v="US"/>
    <x v="1"/>
    <s v="Medium"/>
  </r>
  <r>
    <x v="0"/>
    <x v="1"/>
    <s v="Full Time"/>
    <x v="2"/>
    <n v="138750"/>
    <s v="USD"/>
    <x v="57"/>
    <s v="100K-250K"/>
    <s v="US"/>
    <x v="1"/>
    <s v="Medium"/>
  </r>
  <r>
    <x v="0"/>
    <x v="3"/>
    <s v="Full Time"/>
    <x v="2"/>
    <n v="135000"/>
    <s v="USD"/>
    <x v="58"/>
    <s v="100K-250K"/>
    <s v="US"/>
    <x v="1"/>
    <s v="Medium"/>
  </r>
  <r>
    <x v="0"/>
    <x v="1"/>
    <s v="Full Time"/>
    <x v="2"/>
    <n v="135000"/>
    <s v="USD"/>
    <x v="58"/>
    <s v="100K-250K"/>
    <s v="US"/>
    <x v="1"/>
    <s v="Medium"/>
  </r>
  <r>
    <x v="1"/>
    <x v="1"/>
    <s v="Full Time"/>
    <x v="2"/>
    <n v="130000"/>
    <s v="USD"/>
    <x v="59"/>
    <s v="100K-250K"/>
    <s v="US"/>
    <x v="1"/>
    <s v="Medium"/>
  </r>
  <r>
    <x v="0"/>
    <x v="0"/>
    <s v="Full Time"/>
    <x v="2"/>
    <n v="130000"/>
    <s v="USD"/>
    <x v="59"/>
    <s v="100K-250K"/>
    <s v="US"/>
    <x v="1"/>
    <s v="Large"/>
  </r>
  <r>
    <x v="0"/>
    <x v="1"/>
    <s v="Full Time"/>
    <x v="2"/>
    <n v="130000"/>
    <s v="USD"/>
    <x v="59"/>
    <s v="100K-250K"/>
    <s v="US"/>
    <x v="1"/>
    <s v="Medium"/>
  </r>
  <r>
    <x v="0"/>
    <x v="1"/>
    <s v="Full Time"/>
    <x v="2"/>
    <n v="125000"/>
    <s v="USD"/>
    <x v="12"/>
    <s v="100K-250K"/>
    <s v="US"/>
    <x v="1"/>
    <s v="Medium"/>
  </r>
  <r>
    <x v="0"/>
    <x v="2"/>
    <s v="Full Time"/>
    <x v="2"/>
    <n v="122500"/>
    <s v="USD"/>
    <x v="60"/>
    <s v="100K-250K"/>
    <s v="US"/>
    <x v="1"/>
    <s v="Medium"/>
  </r>
  <r>
    <x v="0"/>
    <x v="1"/>
    <s v="Full Time"/>
    <x v="2"/>
    <n v="122500"/>
    <s v="USD"/>
    <x v="60"/>
    <s v="100K-250K"/>
    <s v="US"/>
    <x v="1"/>
    <s v="Medium"/>
  </r>
  <r>
    <x v="1"/>
    <x v="1"/>
    <s v="Full Time"/>
    <x v="2"/>
    <n v="120000"/>
    <s v="USD"/>
    <x v="4"/>
    <s v="100K-250K"/>
    <s v="US"/>
    <x v="1"/>
    <s v="Medium"/>
  </r>
  <r>
    <x v="0"/>
    <x v="1"/>
    <s v="Full Time"/>
    <x v="2"/>
    <n v="120000"/>
    <s v="USD"/>
    <x v="4"/>
    <s v="100K-250K"/>
    <s v="US"/>
    <x v="1"/>
    <s v="Medium"/>
  </r>
  <r>
    <x v="1"/>
    <x v="1"/>
    <s v="Full Time"/>
    <x v="2"/>
    <n v="117100"/>
    <s v="USD"/>
    <x v="61"/>
    <s v="100K-250K"/>
    <s v="US"/>
    <x v="1"/>
    <s v="Medium"/>
  </r>
  <r>
    <x v="1"/>
    <x v="1"/>
    <s v="Full Time"/>
    <x v="2"/>
    <n v="116450"/>
    <s v="USD"/>
    <x v="62"/>
    <s v="100K-250K"/>
    <s v="US"/>
    <x v="1"/>
    <s v="Medium"/>
  </r>
  <r>
    <x v="0"/>
    <x v="1"/>
    <s v="Full Time"/>
    <x v="2"/>
    <n v="116250"/>
    <s v="USD"/>
    <x v="63"/>
    <s v="100K-250K"/>
    <s v="US"/>
    <x v="1"/>
    <s v="Medium"/>
  </r>
  <r>
    <x v="1"/>
    <x v="1"/>
    <s v="Full Time"/>
    <x v="2"/>
    <n v="113000"/>
    <s v="USD"/>
    <x v="64"/>
    <s v="100K-250K"/>
    <s v="US"/>
    <x v="1"/>
    <s v="Medium"/>
  </r>
  <r>
    <x v="1"/>
    <x v="1"/>
    <s v="Full Time"/>
    <x v="2"/>
    <n v="112000"/>
    <s v="USD"/>
    <x v="65"/>
    <s v="100K-250K"/>
    <s v="US"/>
    <x v="1"/>
    <s v="Medium"/>
  </r>
  <r>
    <x v="0"/>
    <x v="1"/>
    <s v="Full Time"/>
    <x v="2"/>
    <n v="110000"/>
    <s v="USD"/>
    <x v="66"/>
    <s v="100K-250K"/>
    <s v="US"/>
    <x v="1"/>
    <s v="Medium"/>
  </r>
  <r>
    <x v="0"/>
    <x v="2"/>
    <s v="Full Time"/>
    <x v="2"/>
    <n v="108000"/>
    <s v="USD"/>
    <x v="5"/>
    <s v="100K-250K"/>
    <s v="US"/>
    <x v="1"/>
    <s v="Medium"/>
  </r>
  <r>
    <x v="1"/>
    <x v="1"/>
    <s v="Full Time"/>
    <x v="2"/>
    <n v="106000"/>
    <s v="USD"/>
    <x v="67"/>
    <s v="100K-250K"/>
    <s v="US"/>
    <x v="1"/>
    <s v="Medium"/>
  </r>
  <r>
    <x v="0"/>
    <x v="2"/>
    <s v="Full Time"/>
    <x v="2"/>
    <n v="85000"/>
    <s v="United KingdomP"/>
    <x v="68"/>
    <s v="100K-250K"/>
    <s v="United Kingdom"/>
    <x v="2"/>
    <s v="Medium"/>
  </r>
  <r>
    <x v="0"/>
    <x v="1"/>
    <s v="Full Time"/>
    <x v="2"/>
    <n v="84000"/>
    <s v="United KingdomP"/>
    <x v="69"/>
    <s v="100K-250K"/>
    <s v="United Kingdom"/>
    <x v="2"/>
    <s v="Medium"/>
  </r>
  <r>
    <x v="0"/>
    <x v="1"/>
    <s v="Full Time"/>
    <x v="2"/>
    <n v="83376"/>
    <s v="United KingdomP"/>
    <x v="70"/>
    <s v="100K-250K"/>
    <s v="United Kingdom"/>
    <x v="2"/>
    <s v="Medium"/>
  </r>
  <r>
    <x v="0"/>
    <x v="2"/>
    <s v="Full Time"/>
    <x v="2"/>
    <n v="100000"/>
    <s v="USD"/>
    <x v="71"/>
    <s v="100K-250K"/>
    <s v="US"/>
    <x v="1"/>
    <s v="Medium"/>
  </r>
  <r>
    <x v="0"/>
    <x v="1"/>
    <s v="Full Time"/>
    <x v="2"/>
    <n v="100000"/>
    <s v="USD"/>
    <x v="71"/>
    <s v="100K-250K"/>
    <s v="US"/>
    <x v="1"/>
    <s v="Medium"/>
  </r>
  <r>
    <x v="0"/>
    <x v="1"/>
    <s v="Full Time"/>
    <x v="2"/>
    <n v="75000"/>
    <s v="United KingdomP"/>
    <x v="72"/>
    <s v="50K-99,9K"/>
    <s v="United Kingdom"/>
    <x v="2"/>
    <s v="Medium"/>
  </r>
  <r>
    <x v="1"/>
    <x v="1"/>
    <s v="Full Time"/>
    <x v="2"/>
    <n v="87000"/>
    <s v="USD"/>
    <x v="73"/>
    <s v="50K-99,9K"/>
    <s v="US"/>
    <x v="1"/>
    <s v="Medium"/>
  </r>
  <r>
    <x v="0"/>
    <x v="2"/>
    <s v="Full Time"/>
    <x v="2"/>
    <n v="85000"/>
    <s v="USD"/>
    <x v="74"/>
    <s v="50K-99,9K"/>
    <s v="US"/>
    <x v="1"/>
    <s v="Medium"/>
  </r>
  <r>
    <x v="0"/>
    <x v="1"/>
    <s v="Full Time"/>
    <x v="2"/>
    <n v="65004"/>
    <s v="United KingdomP"/>
    <x v="75"/>
    <s v="50K-99,9K"/>
    <s v="United Kingdom"/>
    <x v="2"/>
    <s v="Medium"/>
  </r>
  <r>
    <x v="0"/>
    <x v="2"/>
    <s v="Full Time"/>
    <x v="2"/>
    <n v="78000"/>
    <s v="USD"/>
    <x v="76"/>
    <s v="50K-99,9K"/>
    <s v="Brazil"/>
    <x v="3"/>
    <s v="Medium"/>
  </r>
  <r>
    <x v="0"/>
    <x v="2"/>
    <s v="Full Time"/>
    <x v="2"/>
    <n v="60000"/>
    <s v="United KingdomP"/>
    <x v="77"/>
    <s v="50K-99,9K"/>
    <s v="United Kingdom"/>
    <x v="2"/>
    <s v="Medium"/>
  </r>
  <r>
    <x v="0"/>
    <x v="1"/>
    <s v="Full Time"/>
    <x v="2"/>
    <n v="63000"/>
    <s v="USD"/>
    <x v="78"/>
    <s v="50K-99,9K"/>
    <s v="US"/>
    <x v="1"/>
    <s v="Medium"/>
  </r>
  <r>
    <x v="0"/>
    <x v="2"/>
    <s v="Full Time"/>
    <x v="2"/>
    <n v="54000"/>
    <s v="USD"/>
    <x v="79"/>
    <s v="50K-99,9K"/>
    <s v="US"/>
    <x v="1"/>
    <s v="Medium"/>
  </r>
  <r>
    <x v="0"/>
    <x v="2"/>
    <s v="Full Time"/>
    <x v="2"/>
    <n v="48000"/>
    <s v="USD"/>
    <x v="80"/>
    <s v="Less than 50K"/>
    <s v="Brazil"/>
    <x v="3"/>
    <s v="Medium"/>
  </r>
  <r>
    <x v="0"/>
    <x v="1"/>
    <s v="Full Time"/>
    <x v="2"/>
    <n v="48000"/>
    <s v="USD"/>
    <x v="80"/>
    <s v="Less than 50K"/>
    <s v="US"/>
    <x v="1"/>
    <s v="Small"/>
  </r>
  <r>
    <x v="0"/>
    <x v="2"/>
    <s v="Contractor"/>
    <x v="2"/>
    <n v="7500"/>
    <s v="USD"/>
    <x v="81"/>
    <s v="Less than 50K"/>
    <s v="Bolivia"/>
    <x v="3"/>
    <s v="Medium"/>
  </r>
  <r>
    <x v="0"/>
    <x v="1"/>
    <s v="Full Time"/>
    <x v="3"/>
    <n v="380000"/>
    <s v="USD"/>
    <x v="82"/>
    <s v="250,000 + "/>
    <s v="US"/>
    <x v="1"/>
    <s v="Large"/>
  </r>
  <r>
    <x v="0"/>
    <x v="1"/>
    <s v="Full Time"/>
    <x v="3"/>
    <n v="177000"/>
    <s v="USD"/>
    <x v="83"/>
    <s v="100K-250K"/>
    <s v="US"/>
    <x v="1"/>
    <s v="Large"/>
  </r>
  <r>
    <x v="0"/>
    <x v="2"/>
    <s v="Full Time"/>
    <x v="3"/>
    <n v="157000"/>
    <s v="USD"/>
    <x v="47"/>
    <s v="100K-250K"/>
    <s v="US"/>
    <x v="1"/>
    <s v="Large"/>
  </r>
  <r>
    <x v="2"/>
    <x v="0"/>
    <s v="Full Time"/>
    <x v="3"/>
    <n v="80000"/>
    <s v="United KingdomP"/>
    <x v="84"/>
    <s v="100K-250K"/>
    <s v="United Kingdom"/>
    <x v="2"/>
    <s v="Large"/>
  </r>
  <r>
    <x v="1"/>
    <x v="2"/>
    <s v="Full Time"/>
    <x v="3"/>
    <n v="80000"/>
    <s v="USD"/>
    <x v="6"/>
    <s v="50K-99,9K"/>
    <s v="Kenya"/>
    <x v="4"/>
    <s v="Small"/>
  </r>
  <r>
    <x v="1"/>
    <x v="1"/>
    <s v="Full Time"/>
    <x v="3"/>
    <n v="100000"/>
    <s v="AUD"/>
    <x v="85"/>
    <s v="50K-99,9K"/>
    <s v="Finland"/>
    <x v="2"/>
    <s v="Medium"/>
  </r>
  <r>
    <x v="2"/>
    <x v="2"/>
    <s v="Full Time"/>
    <x v="3"/>
    <n v="68000"/>
    <s v="CAD"/>
    <x v="86"/>
    <s v="50K-99,9K"/>
    <s v="Canada"/>
    <x v="1"/>
    <s v="Large"/>
  </r>
  <r>
    <x v="0"/>
    <x v="0"/>
    <s v="Full Time"/>
    <x v="3"/>
    <n v="50000"/>
    <s v="USD"/>
    <x v="14"/>
    <s v="50K-99,9K"/>
    <s v="Austria"/>
    <x v="2"/>
    <s v="Medium"/>
  </r>
  <r>
    <x v="0"/>
    <x v="0"/>
    <s v="Full Time"/>
    <x v="3"/>
    <n v="40000"/>
    <s v="USD"/>
    <x v="87"/>
    <s v="Less than 50K"/>
    <s v="Pakistan"/>
    <x v="0"/>
    <s v="Medium"/>
  </r>
  <r>
    <x v="1"/>
    <x v="2"/>
    <s v="Full Time"/>
    <x v="3"/>
    <n v="1700000"/>
    <s v="IndiaR"/>
    <x v="88"/>
    <s v="Less than 50K"/>
    <s v="India"/>
    <x v="0"/>
    <s v="Large"/>
  </r>
  <r>
    <x v="1"/>
    <x v="2"/>
    <s v="Full Time"/>
    <x v="4"/>
    <n v="130000"/>
    <s v="USD"/>
    <x v="59"/>
    <s v="100K-250K"/>
    <s v="US"/>
    <x v="1"/>
    <s v="Medium"/>
  </r>
  <r>
    <x v="1"/>
    <x v="2"/>
    <s v="Full Time"/>
    <x v="4"/>
    <n v="65000"/>
    <s v="EUR"/>
    <x v="89"/>
    <s v="50K-99,9K"/>
    <s v="Germany"/>
    <x v="2"/>
    <s v="Small"/>
  </r>
  <r>
    <x v="2"/>
    <x v="2"/>
    <s v="Full Time"/>
    <x v="5"/>
    <n v="423000"/>
    <s v="USD"/>
    <x v="90"/>
    <s v="250,000 + "/>
    <s v="US"/>
    <x v="1"/>
    <s v="Large"/>
  </r>
  <r>
    <x v="0"/>
    <x v="2"/>
    <s v="Full Time"/>
    <x v="5"/>
    <n v="173000"/>
    <s v="USD"/>
    <x v="43"/>
    <s v="100K-250K"/>
    <s v="US"/>
    <x v="1"/>
    <s v="Medium"/>
  </r>
  <r>
    <x v="0"/>
    <x v="1"/>
    <s v="Full Time"/>
    <x v="5"/>
    <n v="150000"/>
    <s v="USD"/>
    <x v="52"/>
    <s v="100K-250K"/>
    <s v="US"/>
    <x v="1"/>
    <s v="Medium"/>
  </r>
  <r>
    <x v="0"/>
    <x v="1"/>
    <s v="Full Time"/>
    <x v="5"/>
    <n v="108000"/>
    <s v="USD"/>
    <x v="5"/>
    <s v="100K-250K"/>
    <s v="US"/>
    <x v="1"/>
    <s v="Large"/>
  </r>
  <r>
    <x v="1"/>
    <x v="1"/>
    <s v="Full Time"/>
    <x v="5"/>
    <n v="90000"/>
    <s v="USD"/>
    <x v="91"/>
    <s v="50K-99,9K"/>
    <s v="US"/>
    <x v="1"/>
    <s v="Large"/>
  </r>
  <r>
    <x v="0"/>
    <x v="1"/>
    <s v="Full Time"/>
    <x v="5"/>
    <n v="73400"/>
    <s v="EUR"/>
    <x v="92"/>
    <s v="50K-99,9K"/>
    <s v="United Kingdom"/>
    <x v="2"/>
    <s v="Large"/>
  </r>
  <r>
    <x v="0"/>
    <x v="2"/>
    <s v="Full Time"/>
    <x v="5"/>
    <n v="75000"/>
    <s v="USD"/>
    <x v="93"/>
    <s v="50K-99,9K"/>
    <s v="US"/>
    <x v="1"/>
    <s v="Medium"/>
  </r>
  <r>
    <x v="0"/>
    <x v="2"/>
    <s v="Full Time"/>
    <x v="5"/>
    <n v="75000"/>
    <s v="USD"/>
    <x v="93"/>
    <s v="50K-99,9K"/>
    <s v="US"/>
    <x v="1"/>
    <s v="Large"/>
  </r>
  <r>
    <x v="1"/>
    <x v="0"/>
    <s v="Full Time"/>
    <x v="5"/>
    <n v="40000"/>
    <s v="EUR"/>
    <x v="94"/>
    <s v="Less than 50K"/>
    <s v="Germany"/>
    <x v="2"/>
    <s v="Medium"/>
  </r>
  <r>
    <x v="2"/>
    <x v="2"/>
    <s v="Full Time"/>
    <x v="5"/>
    <n v="38400"/>
    <s v="USD"/>
    <x v="95"/>
    <s v="Less than 50K"/>
    <s v="US"/>
    <x v="1"/>
    <s v="Medium"/>
  </r>
  <r>
    <x v="0"/>
    <x v="2"/>
    <s v="Freelancer"/>
    <x v="5"/>
    <n v="2400000"/>
    <s v="IndiaR"/>
    <x v="96"/>
    <s v="Less than 50K"/>
    <s v="India"/>
    <x v="0"/>
    <s v="Small"/>
  </r>
  <r>
    <x v="0"/>
    <x v="0"/>
    <s v="Contractor"/>
    <x v="5"/>
    <n v="29000"/>
    <s v="EUR"/>
    <x v="97"/>
    <s v="Less than 50K"/>
    <s v="Czech Republic"/>
    <x v="2"/>
    <s v="Medium"/>
  </r>
  <r>
    <x v="1"/>
    <x v="1"/>
    <s v="Full Time"/>
    <x v="6"/>
    <n v="350000"/>
    <s v="USD"/>
    <x v="98"/>
    <s v="250,000 + "/>
    <s v="US"/>
    <x v="1"/>
    <s v="Large"/>
  </r>
  <r>
    <x v="1"/>
    <x v="1"/>
    <s v="Full Time"/>
    <x v="6"/>
    <n v="309400"/>
    <s v="USD"/>
    <x v="99"/>
    <s v="250,000 + "/>
    <s v="US"/>
    <x v="1"/>
    <s v="Large"/>
  </r>
  <r>
    <x v="1"/>
    <x v="1"/>
    <s v="Full Time"/>
    <x v="6"/>
    <n v="262500"/>
    <s v="USD"/>
    <x v="100"/>
    <s v="250,000 + "/>
    <s v="US"/>
    <x v="1"/>
    <s v="Large"/>
  </r>
  <r>
    <x v="1"/>
    <x v="1"/>
    <s v="Full Time"/>
    <x v="6"/>
    <n v="260000"/>
    <s v="USD"/>
    <x v="101"/>
    <s v="250,000 + "/>
    <s v="US"/>
    <x v="1"/>
    <s v="Large"/>
  </r>
  <r>
    <x v="1"/>
    <x v="1"/>
    <s v="Full Time"/>
    <x v="6"/>
    <n v="230000"/>
    <s v="USD"/>
    <x v="26"/>
    <s v="100K-250K"/>
    <s v="US"/>
    <x v="1"/>
    <s v="Medium"/>
  </r>
  <r>
    <x v="0"/>
    <x v="1"/>
    <s v="Full Time"/>
    <x v="6"/>
    <n v="230000"/>
    <s v="USD"/>
    <x v="26"/>
    <s v="100K-250K"/>
    <s v="US"/>
    <x v="1"/>
    <s v="Medium"/>
  </r>
  <r>
    <x v="1"/>
    <x v="1"/>
    <s v="Full Time"/>
    <x v="6"/>
    <n v="222200"/>
    <s v="USD"/>
    <x v="102"/>
    <s v="100K-250K"/>
    <s v="US"/>
    <x v="1"/>
    <s v="Large"/>
  </r>
  <r>
    <x v="1"/>
    <x v="0"/>
    <s v="Full Time"/>
    <x v="6"/>
    <n v="213660"/>
    <s v="USD"/>
    <x v="103"/>
    <s v="100K-250K"/>
    <s v="US"/>
    <x v="1"/>
    <s v="Large"/>
  </r>
  <r>
    <x v="0"/>
    <x v="1"/>
    <s v="Full Time"/>
    <x v="6"/>
    <n v="212800"/>
    <s v="USD"/>
    <x v="104"/>
    <s v="100K-250K"/>
    <s v="US"/>
    <x v="1"/>
    <s v="Medium"/>
  </r>
  <r>
    <x v="1"/>
    <x v="1"/>
    <s v="Full Time"/>
    <x v="6"/>
    <n v="205000"/>
    <s v="USD"/>
    <x v="105"/>
    <s v="100K-250K"/>
    <s v="US"/>
    <x v="1"/>
    <s v="Medium"/>
  </r>
  <r>
    <x v="0"/>
    <x v="1"/>
    <s v="Full Time"/>
    <x v="6"/>
    <n v="205000"/>
    <s v="USD"/>
    <x v="105"/>
    <s v="100K-250K"/>
    <s v="US"/>
    <x v="1"/>
    <s v="Medium"/>
  </r>
  <r>
    <x v="1"/>
    <x v="0"/>
    <s v="Full Time"/>
    <x v="6"/>
    <n v="204620"/>
    <s v="USD"/>
    <x v="106"/>
    <s v="100K-250K"/>
    <s v="US"/>
    <x v="1"/>
    <s v="Large"/>
  </r>
  <r>
    <x v="1"/>
    <x v="1"/>
    <s v="Full Time"/>
    <x v="6"/>
    <n v="196000"/>
    <s v="USD"/>
    <x v="107"/>
    <s v="100K-250K"/>
    <s v="US"/>
    <x v="1"/>
    <s v="Medium"/>
  </r>
  <r>
    <x v="0"/>
    <x v="1"/>
    <s v="Full Time"/>
    <x v="6"/>
    <n v="196000"/>
    <s v="USD"/>
    <x v="107"/>
    <s v="100K-250K"/>
    <s v="US"/>
    <x v="1"/>
    <s v="Medium"/>
  </r>
  <r>
    <x v="0"/>
    <x v="1"/>
    <s v="Full Time"/>
    <x v="6"/>
    <n v="192000"/>
    <s v="USD"/>
    <x v="108"/>
    <s v="100K-250K"/>
    <s v="US"/>
    <x v="1"/>
    <s v="Medium"/>
  </r>
  <r>
    <x v="0"/>
    <x v="1"/>
    <s v="Full Time"/>
    <x v="6"/>
    <n v="191475"/>
    <s v="USD"/>
    <x v="109"/>
    <s v="100K-250K"/>
    <s v="US"/>
    <x v="1"/>
    <s v="Medium"/>
  </r>
  <r>
    <x v="1"/>
    <x v="1"/>
    <s v="Full Time"/>
    <x v="6"/>
    <n v="184000"/>
    <s v="USD"/>
    <x v="110"/>
    <s v="100K-250K"/>
    <s v="US"/>
    <x v="1"/>
    <s v="Medium"/>
  </r>
  <r>
    <x v="0"/>
    <x v="1"/>
    <s v="Full Time"/>
    <x v="6"/>
    <n v="184000"/>
    <s v="USD"/>
    <x v="110"/>
    <s v="100K-250K"/>
    <s v="US"/>
    <x v="1"/>
    <s v="Medium"/>
  </r>
  <r>
    <x v="1"/>
    <x v="1"/>
    <s v="Full Time"/>
    <x v="6"/>
    <n v="180000"/>
    <s v="USD"/>
    <x v="40"/>
    <s v="100K-250K"/>
    <s v="US"/>
    <x v="1"/>
    <s v="Medium"/>
  </r>
  <r>
    <x v="0"/>
    <x v="1"/>
    <s v="Full Time"/>
    <x v="6"/>
    <n v="164000"/>
    <s v="USD"/>
    <x v="111"/>
    <s v="100K-250K"/>
    <s v="US"/>
    <x v="1"/>
    <s v="Medium"/>
  </r>
  <r>
    <x v="1"/>
    <x v="1"/>
    <s v="Full Time"/>
    <x v="6"/>
    <n v="159100"/>
    <s v="USD"/>
    <x v="112"/>
    <s v="100K-250K"/>
    <s v="US"/>
    <x v="1"/>
    <s v="Large"/>
  </r>
  <r>
    <x v="0"/>
    <x v="1"/>
    <s v="Full Time"/>
    <x v="6"/>
    <n v="142800"/>
    <s v="USD"/>
    <x v="113"/>
    <s v="100K-250K"/>
    <s v="US"/>
    <x v="1"/>
    <s v="Medium"/>
  </r>
  <r>
    <x v="1"/>
    <x v="1"/>
    <s v="Full Time"/>
    <x v="6"/>
    <n v="142000"/>
    <s v="USD"/>
    <x v="114"/>
    <s v="100K-250K"/>
    <s v="US"/>
    <x v="1"/>
    <s v="Medium"/>
  </r>
  <r>
    <x v="0"/>
    <x v="1"/>
    <s v="Full Time"/>
    <x v="6"/>
    <n v="142000"/>
    <s v="USD"/>
    <x v="114"/>
    <s v="100K-250K"/>
    <s v="US"/>
    <x v="1"/>
    <s v="Medium"/>
  </r>
  <r>
    <x v="0"/>
    <x v="1"/>
    <s v="Full Time"/>
    <x v="6"/>
    <n v="141525"/>
    <s v="USD"/>
    <x v="115"/>
    <s v="100K-250K"/>
    <s v="US"/>
    <x v="1"/>
    <s v="Medium"/>
  </r>
  <r>
    <x v="1"/>
    <x v="1"/>
    <s v="Full Time"/>
    <x v="6"/>
    <n v="136000"/>
    <s v="USD"/>
    <x v="116"/>
    <s v="100K-250K"/>
    <s v="US"/>
    <x v="1"/>
    <s v="Large"/>
  </r>
  <r>
    <x v="1"/>
    <x v="0"/>
    <s v="Full Time"/>
    <x v="6"/>
    <n v="130760"/>
    <s v="USD"/>
    <x v="117"/>
    <s v="100K-250K"/>
    <s v="US"/>
    <x v="1"/>
    <s v="Large"/>
  </r>
  <r>
    <x v="1"/>
    <x v="1"/>
    <s v="Full Time"/>
    <x v="6"/>
    <n v="126100"/>
    <s v="USD"/>
    <x v="118"/>
    <s v="100K-250K"/>
    <s v="US"/>
    <x v="1"/>
    <s v="Large"/>
  </r>
  <r>
    <x v="1"/>
    <x v="0"/>
    <s v="Full Time"/>
    <x v="6"/>
    <n v="110680"/>
    <s v="USD"/>
    <x v="119"/>
    <s v="100K-250K"/>
    <s v="US"/>
    <x v="1"/>
    <s v="Large"/>
  </r>
  <r>
    <x v="1"/>
    <x v="1"/>
    <s v="Full Time"/>
    <x v="6"/>
    <n v="72000"/>
    <s v="USD"/>
    <x v="120"/>
    <s v="50K-99,9K"/>
    <s v="US"/>
    <x v="1"/>
    <s v="Large"/>
  </r>
  <r>
    <x v="0"/>
    <x v="1"/>
    <s v="Full Time"/>
    <x v="7"/>
    <n v="200000"/>
    <s v="USD"/>
    <x v="3"/>
    <s v="100K-250K"/>
    <s v="Nigeria"/>
    <x v="4"/>
    <s v="Small"/>
  </r>
  <r>
    <x v="1"/>
    <x v="1"/>
    <s v="Full Time"/>
    <x v="7"/>
    <n v="160000"/>
    <s v="USD"/>
    <x v="121"/>
    <s v="100K-250K"/>
    <s v="US"/>
    <x v="1"/>
    <s v="Medium"/>
  </r>
  <r>
    <x v="1"/>
    <x v="1"/>
    <s v="Full Time"/>
    <x v="7"/>
    <n v="135000"/>
    <s v="USD"/>
    <x v="58"/>
    <s v="100K-250K"/>
    <s v="US"/>
    <x v="1"/>
    <s v="Medium"/>
  </r>
  <r>
    <x v="1"/>
    <x v="1"/>
    <s v="Full Time"/>
    <x v="7"/>
    <n v="125000"/>
    <s v="USD"/>
    <x v="12"/>
    <s v="100K-250K"/>
    <s v="US"/>
    <x v="1"/>
    <s v="Medium"/>
  </r>
  <r>
    <x v="1"/>
    <x v="1"/>
    <s v="Full Time"/>
    <x v="7"/>
    <n v="110000"/>
    <s v="USD"/>
    <x v="66"/>
    <s v="100K-250K"/>
    <s v="US"/>
    <x v="1"/>
    <s v="Medium"/>
  </r>
  <r>
    <x v="0"/>
    <x v="2"/>
    <s v="Full Time"/>
    <x v="7"/>
    <n v="78000"/>
    <s v="USD"/>
    <x v="76"/>
    <s v="50K-99,9K"/>
    <s v="Brazil"/>
    <x v="3"/>
    <s v="Medium"/>
  </r>
  <r>
    <x v="0"/>
    <x v="0"/>
    <s v="Full Time"/>
    <x v="7"/>
    <n v="76000"/>
    <s v="USD"/>
    <x v="122"/>
    <s v="50K-99,9K"/>
    <s v="US"/>
    <x v="1"/>
    <s v="Large"/>
  </r>
  <r>
    <x v="0"/>
    <x v="2"/>
    <s v="Full Time"/>
    <x v="7"/>
    <n v="48000"/>
    <s v="USD"/>
    <x v="80"/>
    <s v="Less than 50K"/>
    <s v="Brazil"/>
    <x v="3"/>
    <s v="Medium"/>
  </r>
  <r>
    <x v="0"/>
    <x v="0"/>
    <s v="Part Time"/>
    <x v="7"/>
    <n v="12000"/>
    <s v="USD"/>
    <x v="20"/>
    <s v="Less than 50K"/>
    <s v="US"/>
    <x v="1"/>
    <s v="Large"/>
  </r>
  <r>
    <x v="2"/>
    <x v="3"/>
    <s v="Full Time"/>
    <x v="8"/>
    <n v="150000"/>
    <s v="USD"/>
    <x v="52"/>
    <s v="100K-250K"/>
    <s v="US"/>
    <x v="1"/>
    <s v="Large"/>
  </r>
  <r>
    <x v="0"/>
    <x v="2"/>
    <s v="Full Time"/>
    <x v="8"/>
    <n v="100000"/>
    <s v="EUR"/>
    <x v="123"/>
    <s v="100K-250K"/>
    <s v="France"/>
    <x v="2"/>
    <s v="Medium"/>
  </r>
  <r>
    <x v="2"/>
    <x v="2"/>
    <s v="Full Time"/>
    <x v="8"/>
    <n v="100000"/>
    <s v="USD"/>
    <x v="71"/>
    <s v="100K-250K"/>
    <s v="US"/>
    <x v="1"/>
    <s v="Medium"/>
  </r>
  <r>
    <x v="3"/>
    <x v="2"/>
    <s v="Full Time"/>
    <x v="8"/>
    <n v="98000"/>
    <s v="USD"/>
    <x v="124"/>
    <s v="50K-99,9K"/>
    <s v="US"/>
    <x v="1"/>
    <s v="Medium"/>
  </r>
  <r>
    <x v="1"/>
    <x v="1"/>
    <s v="Full Time"/>
    <x v="8"/>
    <n v="67000"/>
    <s v="EUR"/>
    <x v="125"/>
    <s v="50K-99,9K"/>
    <s v="Germany"/>
    <x v="2"/>
    <s v="Medium"/>
  </r>
  <r>
    <x v="0"/>
    <x v="0"/>
    <s v="Full Time"/>
    <x v="8"/>
    <n v="58000"/>
    <s v="EUR"/>
    <x v="126"/>
    <s v="50K-99,9K"/>
    <s v="Germany"/>
    <x v="2"/>
    <s v="Large"/>
  </r>
  <r>
    <x v="0"/>
    <x v="0"/>
    <s v="Full Time"/>
    <x v="8"/>
    <n v="57000"/>
    <s v="USD"/>
    <x v="127"/>
    <s v="50K-99,9K"/>
    <s v="US"/>
    <x v="1"/>
    <s v="Large"/>
  </r>
  <r>
    <x v="2"/>
    <x v="0"/>
    <s v="Full Time"/>
    <x v="8"/>
    <n v="55000"/>
    <s v="USD"/>
    <x v="13"/>
    <s v="50K-99,9K"/>
    <s v="US"/>
    <x v="1"/>
    <s v="Small"/>
  </r>
  <r>
    <x v="0"/>
    <x v="2"/>
    <s v="Full Time"/>
    <x v="8"/>
    <n v="77000"/>
    <s v="AUD"/>
    <x v="128"/>
    <s v="50K-99,9K"/>
    <s v="Australia"/>
    <x v="5"/>
    <s v="Medium"/>
  </r>
  <r>
    <x v="0"/>
    <x v="2"/>
    <s v="Full Time"/>
    <x v="8"/>
    <n v="48000"/>
    <s v="EUR"/>
    <x v="129"/>
    <s v="50K-99,9K"/>
    <s v="Germany"/>
    <x v="2"/>
    <s v="Small"/>
  </r>
  <r>
    <x v="0"/>
    <x v="2"/>
    <s v="Full Time"/>
    <x v="8"/>
    <n v="65000"/>
    <s v="AUD"/>
    <x v="130"/>
    <s v="Less than 50K"/>
    <s v="Australia"/>
    <x v="5"/>
    <s v="Large"/>
  </r>
  <r>
    <x v="2"/>
    <x v="2"/>
    <s v="Full Time"/>
    <x v="8"/>
    <n v="11000000"/>
    <s v="HUF"/>
    <x v="131"/>
    <s v="Less than 50K"/>
    <s v="US"/>
    <x v="1"/>
    <s v="Large"/>
  </r>
  <r>
    <x v="2"/>
    <x v="0"/>
    <s v="Full Time"/>
    <x v="8"/>
    <n v="9272"/>
    <s v="USD"/>
    <x v="132"/>
    <s v="Less than 50K"/>
    <s v="Kenya"/>
    <x v="4"/>
    <s v="Small"/>
  </r>
  <r>
    <x v="0"/>
    <x v="0"/>
    <s v="Full Time"/>
    <x v="8"/>
    <n v="633000"/>
    <s v="IndiaR"/>
    <x v="133"/>
    <s v="Less than 50K"/>
    <s v="India"/>
    <x v="0"/>
    <s v="Medium"/>
  </r>
  <r>
    <x v="0"/>
    <x v="0"/>
    <s v="Full Time"/>
    <x v="8"/>
    <n v="32400"/>
    <s v="BRL"/>
    <x v="134"/>
    <s v="Less than 50K"/>
    <s v="Brazil"/>
    <x v="3"/>
    <s v="Large"/>
  </r>
  <r>
    <x v="1"/>
    <x v="1"/>
    <s v="Full Time"/>
    <x v="9"/>
    <n v="197000"/>
    <s v="USD"/>
    <x v="34"/>
    <s v="100K-250K"/>
    <s v="US"/>
    <x v="1"/>
    <s v="Medium"/>
  </r>
  <r>
    <x v="1"/>
    <x v="0"/>
    <s v="Full Time"/>
    <x v="9"/>
    <n v="160000"/>
    <s v="USD"/>
    <x v="121"/>
    <s v="100K-250K"/>
    <s v="US"/>
    <x v="1"/>
    <s v="Medium"/>
  </r>
  <r>
    <x v="1"/>
    <x v="1"/>
    <s v="Full Time"/>
    <x v="9"/>
    <n v="140000"/>
    <s v="USD"/>
    <x v="56"/>
    <s v="100K-250K"/>
    <s v="US"/>
    <x v="1"/>
    <s v="Medium"/>
  </r>
  <r>
    <x v="0"/>
    <x v="1"/>
    <s v="Full Time"/>
    <x v="9"/>
    <n v="140000"/>
    <s v="USD"/>
    <x v="56"/>
    <s v="100K-250K"/>
    <s v="US"/>
    <x v="1"/>
    <s v="Medium"/>
  </r>
  <r>
    <x v="1"/>
    <x v="1"/>
    <s v="Full Time"/>
    <x v="9"/>
    <n v="135000"/>
    <s v="USD"/>
    <x v="58"/>
    <s v="100K-250K"/>
    <s v="US"/>
    <x v="1"/>
    <s v="Medium"/>
  </r>
  <r>
    <x v="0"/>
    <x v="1"/>
    <s v="Full Time"/>
    <x v="9"/>
    <n v="130000"/>
    <s v="USD"/>
    <x v="59"/>
    <s v="100K-250K"/>
    <s v="US"/>
    <x v="1"/>
    <s v="Large"/>
  </r>
  <r>
    <x v="0"/>
    <x v="1"/>
    <s v="Full Time"/>
    <x v="9"/>
    <n v="120000"/>
    <s v="USD"/>
    <x v="4"/>
    <s v="100K-250K"/>
    <s v="US"/>
    <x v="1"/>
    <s v="Medium"/>
  </r>
  <r>
    <x v="1"/>
    <x v="1"/>
    <s v="Full Time"/>
    <x v="9"/>
    <n v="110000"/>
    <s v="USD"/>
    <x v="66"/>
    <s v="100K-250K"/>
    <s v="US"/>
    <x v="1"/>
    <s v="Medium"/>
  </r>
  <r>
    <x v="1"/>
    <x v="1"/>
    <s v="Full Time"/>
    <x v="9"/>
    <n v="106000"/>
    <s v="USD"/>
    <x v="67"/>
    <s v="100K-250K"/>
    <s v="US"/>
    <x v="1"/>
    <s v="Medium"/>
  </r>
  <r>
    <x v="1"/>
    <x v="0"/>
    <s v="Full Time"/>
    <x v="9"/>
    <n v="100000"/>
    <s v="USD"/>
    <x v="71"/>
    <s v="100K-250K"/>
    <s v="US"/>
    <x v="1"/>
    <s v="Medium"/>
  </r>
  <r>
    <x v="1"/>
    <x v="1"/>
    <s v="Full Time"/>
    <x v="9"/>
    <n v="100000"/>
    <s v="USD"/>
    <x v="71"/>
    <s v="100K-250K"/>
    <s v="US"/>
    <x v="1"/>
    <s v="Medium"/>
  </r>
  <r>
    <x v="0"/>
    <x v="1"/>
    <s v="Full Time"/>
    <x v="10"/>
    <n v="210000"/>
    <s v="CAD"/>
    <x v="135"/>
    <s v="100K-250K"/>
    <s v="Canada"/>
    <x v="1"/>
    <s v="Medium"/>
  </r>
  <r>
    <x v="1"/>
    <x v="0"/>
    <s v="Full Time"/>
    <x v="10"/>
    <n v="130000"/>
    <s v="USD"/>
    <x v="59"/>
    <s v="100K-250K"/>
    <s v="Sweden"/>
    <x v="2"/>
    <s v="Small"/>
  </r>
  <r>
    <x v="3"/>
    <x v="1"/>
    <s v="Full Time"/>
    <x v="10"/>
    <n v="100000"/>
    <s v="EUR"/>
    <x v="136"/>
    <s v="100K-250K"/>
    <s v="United Kingdom"/>
    <x v="2"/>
    <s v="Small"/>
  </r>
  <r>
    <x v="3"/>
    <x v="1"/>
    <s v="Full Time"/>
    <x v="10"/>
    <n v="85000"/>
    <s v="United KingdomP"/>
    <x v="137"/>
    <s v="100K-250K"/>
    <s v="United Kingdom"/>
    <x v="2"/>
    <s v="Medium"/>
  </r>
  <r>
    <x v="3"/>
    <x v="0"/>
    <s v="Full Time"/>
    <x v="10"/>
    <n v="70000"/>
    <s v="USD"/>
    <x v="138"/>
    <s v="50K-99,9K"/>
    <s v="US"/>
    <x v="1"/>
    <s v="Large"/>
  </r>
  <r>
    <x v="2"/>
    <x v="2"/>
    <s v="Full Time"/>
    <x v="10"/>
    <n v="60000"/>
    <s v="USD"/>
    <x v="9"/>
    <s v="50K-99,9K"/>
    <s v="Romania"/>
    <x v="2"/>
    <s v="Medium"/>
  </r>
  <r>
    <x v="1"/>
    <x v="2"/>
    <s v="Full Time"/>
    <x v="10"/>
    <n v="45000"/>
    <s v="EUR"/>
    <x v="139"/>
    <s v="Less than 50K"/>
    <s v="Spain"/>
    <x v="2"/>
    <s v="Medium"/>
  </r>
  <r>
    <x v="2"/>
    <x v="2"/>
    <s v="Full Time"/>
    <x v="10"/>
    <n v="1672000"/>
    <s v="IndiaR"/>
    <x v="140"/>
    <s v="Less than 50K"/>
    <s v="India"/>
    <x v="0"/>
    <s v="Large"/>
  </r>
  <r>
    <x v="2"/>
    <x v="2"/>
    <s v="Full Time"/>
    <x v="10"/>
    <n v="18000"/>
    <s v="USD"/>
    <x v="141"/>
    <s v="Less than 50K"/>
    <s v="Moldova"/>
    <x v="2"/>
    <s v="Small"/>
  </r>
  <r>
    <x v="2"/>
    <x v="0"/>
    <s v="Full Time"/>
    <x v="10"/>
    <n v="1200000"/>
    <s v="IndiaR"/>
    <x v="142"/>
    <s v="Less than 50K"/>
    <s v="India"/>
    <x v="0"/>
    <s v="Large"/>
  </r>
  <r>
    <x v="2"/>
    <x v="0"/>
    <s v="Full Time"/>
    <x v="10"/>
    <n v="435000"/>
    <s v="INR"/>
    <x v="143"/>
    <s v="Less than 50K"/>
    <s v="Switzerland"/>
    <x v="2"/>
    <s v="Large"/>
  </r>
  <r>
    <x v="0"/>
    <x v="2"/>
    <s v="Full Time"/>
    <x v="11"/>
    <n v="150000"/>
    <s v="USD"/>
    <x v="52"/>
    <s v="100K-250K"/>
    <s v="US"/>
    <x v="1"/>
    <s v="Large"/>
  </r>
  <r>
    <x v="3"/>
    <x v="2"/>
    <s v="Full Time"/>
    <x v="11"/>
    <n v="135000"/>
    <s v="USD"/>
    <x v="58"/>
    <s v="100K-250K"/>
    <s v="US"/>
    <x v="1"/>
    <s v="Large"/>
  </r>
  <r>
    <x v="1"/>
    <x v="2"/>
    <s v="Full Time"/>
    <x v="11"/>
    <n v="105000"/>
    <s v="USD"/>
    <x v="144"/>
    <s v="100K-250K"/>
    <s v="US"/>
    <x v="1"/>
    <s v="Large"/>
  </r>
  <r>
    <x v="0"/>
    <x v="1"/>
    <s v="Full Time"/>
    <x v="11"/>
    <n v="100000"/>
    <s v="USD"/>
    <x v="71"/>
    <s v="100K-250K"/>
    <s v="US"/>
    <x v="1"/>
    <s v="Large"/>
  </r>
  <r>
    <x v="3"/>
    <x v="0"/>
    <s v="Contractor"/>
    <x v="11"/>
    <n v="100000"/>
    <s v="USD"/>
    <x v="71"/>
    <s v="100K-250K"/>
    <s v="US"/>
    <x v="1"/>
    <s v="Large"/>
  </r>
  <r>
    <x v="3"/>
    <x v="2"/>
    <s v="Full Time"/>
    <x v="11"/>
    <n v="95000"/>
    <s v="USD"/>
    <x v="145"/>
    <s v="50K-99,9K"/>
    <s v="US"/>
    <x v="1"/>
    <s v="Medium"/>
  </r>
  <r>
    <x v="0"/>
    <x v="2"/>
    <s v="Full Time"/>
    <x v="11"/>
    <n v="90000"/>
    <s v="CAD"/>
    <x v="146"/>
    <s v="50K-99,9K"/>
    <s v="Canada"/>
    <x v="1"/>
    <s v="Large"/>
  </r>
  <r>
    <x v="2"/>
    <x v="0"/>
    <s v="Full Time"/>
    <x v="11"/>
    <n v="50000"/>
    <s v="EUR"/>
    <x v="147"/>
    <s v="50K-99,9K"/>
    <s v="Luxembourg"/>
    <x v="2"/>
    <s v="Large"/>
  </r>
  <r>
    <x v="0"/>
    <x v="0"/>
    <s v="Full Time"/>
    <x v="11"/>
    <n v="50000"/>
    <s v="USD"/>
    <x v="14"/>
    <s v="50K-99,9K"/>
    <s v="American Samoa"/>
    <x v="3"/>
    <s v="Large"/>
  </r>
  <r>
    <x v="0"/>
    <x v="0"/>
    <s v="Full Time"/>
    <x v="11"/>
    <n v="48000"/>
    <s v="USD"/>
    <x v="80"/>
    <s v="Less than 50K"/>
    <s v="US"/>
    <x v="1"/>
    <s v="Large"/>
  </r>
  <r>
    <x v="1"/>
    <x v="0"/>
    <s v="Full Time"/>
    <x v="11"/>
    <n v="20000"/>
    <s v="EUR"/>
    <x v="148"/>
    <s v="Less than 50K"/>
    <s v="Spain"/>
    <x v="2"/>
    <s v="Medium"/>
  </r>
  <r>
    <x v="0"/>
    <x v="2"/>
    <s v="Full Time"/>
    <x v="11"/>
    <n v="1440000"/>
    <s v="IndiaR"/>
    <x v="149"/>
    <s v="Less than 50K"/>
    <s v="India"/>
    <x v="0"/>
    <s v="Large"/>
  </r>
  <r>
    <x v="0"/>
    <x v="2"/>
    <s v="Full Time"/>
    <x v="11"/>
    <n v="1400000"/>
    <s v="IndiaR"/>
    <x v="150"/>
    <s v="Less than 50K"/>
    <s v="India"/>
    <x v="0"/>
    <s v="Medium"/>
  </r>
  <r>
    <x v="1"/>
    <x v="0"/>
    <s v="Full Time"/>
    <x v="11"/>
    <n v="12000"/>
    <s v="EUR"/>
    <x v="151"/>
    <s v="Less than 50K"/>
    <s v="Greece"/>
    <x v="2"/>
    <s v="Large"/>
  </r>
  <r>
    <x v="0"/>
    <x v="2"/>
    <s v="Full Time"/>
    <x v="11"/>
    <n v="48000"/>
    <s v="BRL"/>
    <x v="152"/>
    <s v="Less than 50K"/>
    <s v="Brazil"/>
    <x v="3"/>
    <s v="Medium"/>
  </r>
  <r>
    <x v="1"/>
    <x v="1"/>
    <s v="Full Time"/>
    <x v="12"/>
    <n v="225000"/>
    <s v="USD"/>
    <x v="153"/>
    <s v="100K-250K"/>
    <s v="US"/>
    <x v="1"/>
    <s v="Medium"/>
  </r>
  <r>
    <x v="1"/>
    <x v="1"/>
    <s v="Full Time"/>
    <x v="12"/>
    <n v="185900"/>
    <s v="USD"/>
    <x v="154"/>
    <s v="100K-250K"/>
    <s v="US"/>
    <x v="1"/>
    <s v="Medium"/>
  </r>
  <r>
    <x v="1"/>
    <x v="1"/>
    <s v="Full Time"/>
    <x v="12"/>
    <n v="156400"/>
    <s v="USD"/>
    <x v="155"/>
    <s v="100K-250K"/>
    <s v="US"/>
    <x v="1"/>
    <s v="Medium"/>
  </r>
  <r>
    <x v="1"/>
    <x v="1"/>
    <s v="Full Time"/>
    <x v="12"/>
    <n v="129300"/>
    <s v="USD"/>
    <x v="156"/>
    <s v="100K-250K"/>
    <s v="US"/>
    <x v="1"/>
    <s v="Medium"/>
  </r>
  <r>
    <x v="2"/>
    <x v="1"/>
    <s v="Full Time"/>
    <x v="13"/>
    <n v="160000"/>
    <s v="USD"/>
    <x v="121"/>
    <s v="100K-250K"/>
    <s v="US"/>
    <x v="1"/>
    <s v="Small"/>
  </r>
  <r>
    <x v="2"/>
    <x v="2"/>
    <s v="Full Time"/>
    <x v="13"/>
    <n v="120000"/>
    <s v="SingaporeD"/>
    <x v="157"/>
    <s v="50K-99,9K"/>
    <s v="Singapore"/>
    <x v="0"/>
    <s v="Large"/>
  </r>
  <r>
    <x v="0"/>
    <x v="1"/>
    <s v="Full Time"/>
    <x v="13"/>
    <n v="12000"/>
    <s v="EUR"/>
    <x v="158"/>
    <s v="Less than 50K"/>
    <s v="Slovakia"/>
    <x v="2"/>
    <s v="Small"/>
  </r>
  <r>
    <x v="0"/>
    <x v="1"/>
    <s v="Full Time"/>
    <x v="13"/>
    <n v="190000"/>
    <s v="USD"/>
    <x v="36"/>
    <s v="100K-250K"/>
    <s v="US"/>
    <x v="1"/>
    <s v="Medium"/>
  </r>
  <r>
    <x v="1"/>
    <x v="1"/>
    <s v="Full Time"/>
    <x v="13"/>
    <n v="170000"/>
    <s v="USD"/>
    <x v="44"/>
    <s v="100K-250K"/>
    <s v="US"/>
    <x v="1"/>
    <s v="Large"/>
  </r>
  <r>
    <x v="0"/>
    <x v="1"/>
    <s v="Full Time"/>
    <x v="13"/>
    <n v="160000"/>
    <s v="USD"/>
    <x v="121"/>
    <s v="100K-250K"/>
    <s v="US"/>
    <x v="1"/>
    <s v="Medium"/>
  </r>
  <r>
    <x v="1"/>
    <x v="1"/>
    <s v="Full Time"/>
    <x v="13"/>
    <n v="140000"/>
    <s v="USD"/>
    <x v="56"/>
    <s v="100K-250K"/>
    <s v="US"/>
    <x v="1"/>
    <s v="Medium"/>
  </r>
  <r>
    <x v="1"/>
    <x v="1"/>
    <s v="Full Time"/>
    <x v="13"/>
    <n v="115000"/>
    <s v="USD"/>
    <x v="159"/>
    <s v="100K-250K"/>
    <s v="US"/>
    <x v="1"/>
    <s v="Medium"/>
  </r>
  <r>
    <x v="1"/>
    <x v="1"/>
    <s v="Full Time"/>
    <x v="14"/>
    <n v="342810"/>
    <s v="USD"/>
    <x v="160"/>
    <s v="250,000 + "/>
    <s v="US"/>
    <x v="1"/>
    <s v="Medium"/>
  </r>
  <r>
    <x v="1"/>
    <x v="1"/>
    <s v="Full Time"/>
    <x v="14"/>
    <n v="280000"/>
    <s v="USD"/>
    <x v="161"/>
    <s v="250,000 + "/>
    <s v="US"/>
    <x v="1"/>
    <s v="Medium"/>
  </r>
  <r>
    <x v="1"/>
    <x v="1"/>
    <s v="Full Time"/>
    <x v="14"/>
    <n v="235000"/>
    <s v="USD"/>
    <x v="162"/>
    <s v="100K-250K"/>
    <s v="US"/>
    <x v="1"/>
    <s v="Medium"/>
  </r>
  <r>
    <x v="1"/>
    <x v="0"/>
    <s v="Full Time"/>
    <x v="14"/>
    <n v="220000"/>
    <s v="USD"/>
    <x v="163"/>
    <s v="100K-250K"/>
    <s v="US"/>
    <x v="1"/>
    <s v="Medium"/>
  </r>
  <r>
    <x v="1"/>
    <x v="1"/>
    <s v="Full Time"/>
    <x v="14"/>
    <n v="215000"/>
    <s v="USD"/>
    <x v="164"/>
    <s v="100K-250K"/>
    <s v="US"/>
    <x v="1"/>
    <s v="Medium"/>
  </r>
  <r>
    <x v="1"/>
    <x v="1"/>
    <s v="Full Time"/>
    <x v="14"/>
    <n v="210000"/>
    <s v="USD"/>
    <x v="30"/>
    <s v="100K-250K"/>
    <s v="US"/>
    <x v="1"/>
    <s v="Medium"/>
  </r>
  <r>
    <x v="1"/>
    <x v="1"/>
    <s v="Full Time"/>
    <x v="14"/>
    <n v="200000"/>
    <s v="USD"/>
    <x v="3"/>
    <s v="100K-250K"/>
    <s v="US"/>
    <x v="1"/>
    <s v="Small"/>
  </r>
  <r>
    <x v="1"/>
    <x v="1"/>
    <s v="Full Time"/>
    <x v="14"/>
    <n v="185000"/>
    <s v="USD"/>
    <x v="165"/>
    <s v="100K-250K"/>
    <s v="US"/>
    <x v="1"/>
    <s v="Medium"/>
  </r>
  <r>
    <x v="1"/>
    <x v="1"/>
    <s v="Full Time"/>
    <x v="14"/>
    <n v="184590"/>
    <s v="USD"/>
    <x v="166"/>
    <s v="100K-250K"/>
    <s v="US"/>
    <x v="1"/>
    <s v="Medium"/>
  </r>
  <r>
    <x v="1"/>
    <x v="1"/>
    <s v="Full Time"/>
    <x v="14"/>
    <n v="170000"/>
    <s v="USD"/>
    <x v="44"/>
    <s v="100K-250K"/>
    <s v="US"/>
    <x v="1"/>
    <s v="Medium"/>
  </r>
  <r>
    <x v="0"/>
    <x v="0"/>
    <s v="Full Time"/>
    <x v="14"/>
    <n v="125000"/>
    <s v="USD"/>
    <x v="12"/>
    <s v="100K-250K"/>
    <s v="US"/>
    <x v="1"/>
    <s v="Medium"/>
  </r>
  <r>
    <x v="3"/>
    <x v="1"/>
    <s v="Freelancer"/>
    <x v="14"/>
    <n v="60000"/>
    <s v="USD"/>
    <x v="9"/>
    <s v="50K-99,9K"/>
    <s v="US"/>
    <x v="1"/>
    <s v="Small"/>
  </r>
  <r>
    <x v="0"/>
    <x v="2"/>
    <s v="Full Time"/>
    <x v="14"/>
    <n v="56000"/>
    <s v="EUR"/>
    <x v="167"/>
    <s v="50K-99,9K"/>
    <s v="France"/>
    <x v="2"/>
    <s v="Small"/>
  </r>
  <r>
    <x v="2"/>
    <x v="0"/>
    <s v="Part Time"/>
    <x v="14"/>
    <n v="180000"/>
    <s v="DenmarkK"/>
    <x v="168"/>
    <s v="Less than 50K"/>
    <s v="Denmark"/>
    <x v="2"/>
    <s v="Small"/>
  </r>
  <r>
    <x v="2"/>
    <x v="1"/>
    <s v="Full Time"/>
    <x v="14"/>
    <n v="24000"/>
    <s v="USD"/>
    <x v="169"/>
    <s v="Less than 50K"/>
    <s v="Brazil"/>
    <x v="3"/>
    <s v="Medium"/>
  </r>
  <r>
    <x v="2"/>
    <x v="1"/>
    <s v="Full Time"/>
    <x v="14"/>
    <n v="102000"/>
    <s v="BRL"/>
    <x v="170"/>
    <s v="Less than 50K"/>
    <s v="Brazil"/>
    <x v="3"/>
    <s v="Medium"/>
  </r>
  <r>
    <x v="0"/>
    <x v="2"/>
    <s v="Full Time"/>
    <x v="14"/>
    <n v="1250000"/>
    <s v="IndiaR"/>
    <x v="171"/>
    <s v="Less than 50K"/>
    <s v="India"/>
    <x v="0"/>
    <s v="Medium"/>
  </r>
  <r>
    <x v="0"/>
    <x v="0"/>
    <s v="Full Time"/>
    <x v="14"/>
    <n v="10000"/>
    <s v="USD"/>
    <x v="172"/>
    <s v="Less than 50K"/>
    <s v="Luxembourg"/>
    <x v="2"/>
    <s v="Medium"/>
  </r>
  <r>
    <x v="0"/>
    <x v="0"/>
    <s v="Full Time"/>
    <x v="15"/>
    <n v="150000"/>
    <s v="USD"/>
    <x v="52"/>
    <s v="100K-250K"/>
    <s v="Australia"/>
    <x v="5"/>
    <s v="Small"/>
  </r>
  <r>
    <x v="2"/>
    <x v="2"/>
    <s v="Full Time"/>
    <x v="15"/>
    <n v="81000"/>
    <s v="EUR"/>
    <x v="173"/>
    <s v="50K-99,9K"/>
    <s v="US"/>
    <x v="1"/>
    <s v="Small"/>
  </r>
  <r>
    <x v="2"/>
    <x v="0"/>
    <s v="Full Time"/>
    <x v="15"/>
    <n v="70000"/>
    <s v="USD"/>
    <x v="138"/>
    <s v="50K-99,9K"/>
    <s v="US"/>
    <x v="1"/>
    <s v="Medium"/>
  </r>
  <r>
    <x v="1"/>
    <x v="1"/>
    <s v="Full Time"/>
    <x v="15"/>
    <n v="50000"/>
    <s v="EUR"/>
    <x v="174"/>
    <s v="50K-99,9K"/>
    <s v="Canada"/>
    <x v="1"/>
    <s v="Large"/>
  </r>
  <r>
    <x v="2"/>
    <x v="0"/>
    <s v="Part Time"/>
    <x v="15"/>
    <n v="120000"/>
    <s v="DenmarkK"/>
    <x v="175"/>
    <s v="Less than 50K"/>
    <s v="Denmark"/>
    <x v="2"/>
    <s v="Large"/>
  </r>
  <r>
    <x v="0"/>
    <x v="2"/>
    <s v="Full Time"/>
    <x v="16"/>
    <n v="350000"/>
    <s v="United KingdomP"/>
    <x v="176"/>
    <s v="250,000 + "/>
    <s v="United Kingdom"/>
    <x v="2"/>
    <s v="Medium"/>
  </r>
  <r>
    <x v="1"/>
    <x v="1"/>
    <s v="Full Time"/>
    <x v="16"/>
    <n v="385000"/>
    <s v="USD"/>
    <x v="177"/>
    <s v="250,000 + "/>
    <s v="US"/>
    <x v="1"/>
    <s v="Medium"/>
  </r>
  <r>
    <x v="1"/>
    <x v="1"/>
    <s v="Full Time"/>
    <x v="16"/>
    <n v="250000"/>
    <s v="USD"/>
    <x v="23"/>
    <s v="100K-250K"/>
    <s v="US"/>
    <x v="1"/>
    <s v="Medium"/>
  </r>
  <r>
    <x v="1"/>
    <x v="1"/>
    <s v="Full Time"/>
    <x v="16"/>
    <n v="240500"/>
    <s v="USD"/>
    <x v="178"/>
    <s v="100K-250K"/>
    <s v="US"/>
    <x v="1"/>
    <s v="Medium"/>
  </r>
  <r>
    <x v="0"/>
    <x v="1"/>
    <s v="Full Time"/>
    <x v="16"/>
    <n v="236600"/>
    <s v="USD"/>
    <x v="179"/>
    <s v="100K-250K"/>
    <s v="US"/>
    <x v="1"/>
    <s v="Medium"/>
  </r>
  <r>
    <x v="1"/>
    <x v="1"/>
    <s v="Full Time"/>
    <x v="16"/>
    <n v="230000"/>
    <s v="USD"/>
    <x v="26"/>
    <s v="100K-250K"/>
    <s v="US"/>
    <x v="1"/>
    <s v="Medium"/>
  </r>
  <r>
    <x v="1"/>
    <x v="1"/>
    <s v="Full Time"/>
    <x v="16"/>
    <n v="227000"/>
    <s v="USD"/>
    <x v="180"/>
    <s v="100K-250K"/>
    <s v="US"/>
    <x v="1"/>
    <s v="Medium"/>
  </r>
  <r>
    <x v="0"/>
    <x v="2"/>
    <s v="Full Time"/>
    <x v="16"/>
    <n v="216200"/>
    <s v="USD"/>
    <x v="181"/>
    <s v="100K-250K"/>
    <s v="US"/>
    <x v="1"/>
    <s v="Medium"/>
  </r>
  <r>
    <x v="0"/>
    <x v="1"/>
    <s v="Full Time"/>
    <x v="16"/>
    <n v="216200"/>
    <s v="USD"/>
    <x v="181"/>
    <s v="100K-250K"/>
    <s v="US"/>
    <x v="1"/>
    <s v="Medium"/>
  </r>
  <r>
    <x v="1"/>
    <x v="1"/>
    <s v="Full Time"/>
    <x v="16"/>
    <n v="208450"/>
    <s v="USD"/>
    <x v="182"/>
    <s v="100K-250K"/>
    <s v="US"/>
    <x v="1"/>
    <s v="Medium"/>
  </r>
  <r>
    <x v="1"/>
    <x v="1"/>
    <s v="Full Time"/>
    <x v="16"/>
    <n v="208049"/>
    <s v="USD"/>
    <x v="183"/>
    <s v="100K-250K"/>
    <s v="US"/>
    <x v="1"/>
    <s v="Medium"/>
  </r>
  <r>
    <x v="1"/>
    <x v="1"/>
    <s v="Full Time"/>
    <x v="16"/>
    <n v="206500"/>
    <s v="USD"/>
    <x v="184"/>
    <s v="100K-250K"/>
    <s v="US"/>
    <x v="1"/>
    <s v="Medium"/>
  </r>
  <r>
    <x v="1"/>
    <x v="2"/>
    <s v="Full Time"/>
    <x v="16"/>
    <n v="206000"/>
    <s v="USD"/>
    <x v="185"/>
    <s v="100K-250K"/>
    <s v="US"/>
    <x v="1"/>
    <s v="Medium"/>
  </r>
  <r>
    <x v="0"/>
    <x v="2"/>
    <s v="Full Time"/>
    <x v="16"/>
    <n v="206000"/>
    <s v="USD"/>
    <x v="185"/>
    <s v="100K-250K"/>
    <s v="US"/>
    <x v="1"/>
    <s v="Medium"/>
  </r>
  <r>
    <x v="1"/>
    <x v="1"/>
    <s v="Full Time"/>
    <x v="16"/>
    <n v="204500"/>
    <s v="USD"/>
    <x v="186"/>
    <s v="100K-250K"/>
    <s v="US"/>
    <x v="1"/>
    <s v="Medium"/>
  </r>
  <r>
    <x v="1"/>
    <x v="1"/>
    <s v="Full Time"/>
    <x v="16"/>
    <n v="202800"/>
    <s v="USD"/>
    <x v="187"/>
    <s v="100K-250K"/>
    <s v="US"/>
    <x v="1"/>
    <s v="Large"/>
  </r>
  <r>
    <x v="0"/>
    <x v="1"/>
    <s v="Full Time"/>
    <x v="16"/>
    <n v="201000"/>
    <s v="USD"/>
    <x v="188"/>
    <s v="100K-250K"/>
    <s v="US"/>
    <x v="1"/>
    <s v="Medium"/>
  </r>
  <r>
    <x v="1"/>
    <x v="1"/>
    <s v="Full Time"/>
    <x v="16"/>
    <n v="200000"/>
    <s v="USD"/>
    <x v="3"/>
    <s v="100K-250K"/>
    <s v="US"/>
    <x v="1"/>
    <s v="Medium"/>
  </r>
  <r>
    <x v="2"/>
    <x v="1"/>
    <s v="Full Time"/>
    <x v="16"/>
    <n v="200000"/>
    <s v="USD"/>
    <x v="3"/>
    <s v="100K-250K"/>
    <s v="US"/>
    <x v="1"/>
    <s v="Large"/>
  </r>
  <r>
    <x v="1"/>
    <x v="1"/>
    <s v="Full Time"/>
    <x v="16"/>
    <n v="192500"/>
    <s v="USD"/>
    <x v="189"/>
    <s v="100K-250K"/>
    <s v="US"/>
    <x v="1"/>
    <s v="Medium"/>
  </r>
  <r>
    <x v="0"/>
    <x v="1"/>
    <s v="Full Time"/>
    <x v="16"/>
    <n v="192500"/>
    <s v="USD"/>
    <x v="189"/>
    <s v="100K-250K"/>
    <s v="US"/>
    <x v="1"/>
    <s v="Medium"/>
  </r>
  <r>
    <x v="1"/>
    <x v="1"/>
    <s v="Full Time"/>
    <x v="16"/>
    <n v="190000"/>
    <s v="USD"/>
    <x v="36"/>
    <s v="100K-250K"/>
    <s v="US"/>
    <x v="1"/>
    <s v="Medium"/>
  </r>
  <r>
    <x v="1"/>
    <x v="1"/>
    <s v="Full Time"/>
    <x v="16"/>
    <n v="187000"/>
    <s v="USD"/>
    <x v="190"/>
    <s v="100K-250K"/>
    <s v="US"/>
    <x v="1"/>
    <s v="Medium"/>
  </r>
  <r>
    <x v="1"/>
    <x v="1"/>
    <s v="Full Time"/>
    <x v="16"/>
    <n v="185900"/>
    <s v="USD"/>
    <x v="154"/>
    <s v="100K-250K"/>
    <s v="US"/>
    <x v="1"/>
    <s v="Medium"/>
  </r>
  <r>
    <x v="1"/>
    <x v="1"/>
    <s v="Full Time"/>
    <x v="16"/>
    <n v="185000"/>
    <s v="USD"/>
    <x v="165"/>
    <s v="100K-250K"/>
    <s v="US"/>
    <x v="1"/>
    <s v="Medium"/>
  </r>
  <r>
    <x v="1"/>
    <x v="2"/>
    <s v="Full Time"/>
    <x v="16"/>
    <n v="182500"/>
    <s v="USD"/>
    <x v="191"/>
    <s v="100K-250K"/>
    <s v="US"/>
    <x v="1"/>
    <s v="Medium"/>
  </r>
  <r>
    <x v="1"/>
    <x v="1"/>
    <s v="Full Time"/>
    <x v="16"/>
    <n v="180180"/>
    <s v="USD"/>
    <x v="192"/>
    <s v="100K-250K"/>
    <s v="US"/>
    <x v="1"/>
    <s v="Medium"/>
  </r>
  <r>
    <x v="1"/>
    <x v="1"/>
    <s v="Full Time"/>
    <x v="16"/>
    <n v="180000"/>
    <s v="USD"/>
    <x v="40"/>
    <s v="100K-250K"/>
    <s v="US"/>
    <x v="1"/>
    <s v="Medium"/>
  </r>
  <r>
    <x v="1"/>
    <x v="1"/>
    <s v="Full Time"/>
    <x v="16"/>
    <n v="179975"/>
    <s v="USD"/>
    <x v="193"/>
    <s v="100K-250K"/>
    <s v="US"/>
    <x v="1"/>
    <s v="Medium"/>
  </r>
  <r>
    <x v="0"/>
    <x v="1"/>
    <s v="Full Time"/>
    <x v="16"/>
    <n v="177000"/>
    <s v="USD"/>
    <x v="83"/>
    <s v="100K-250K"/>
    <s v="US"/>
    <x v="1"/>
    <s v="Medium"/>
  </r>
  <r>
    <x v="0"/>
    <x v="1"/>
    <s v="Full Time"/>
    <x v="16"/>
    <n v="175950"/>
    <s v="USD"/>
    <x v="194"/>
    <s v="100K-250K"/>
    <s v="US"/>
    <x v="1"/>
    <s v="Medium"/>
  </r>
  <r>
    <x v="1"/>
    <x v="1"/>
    <s v="Full Time"/>
    <x v="16"/>
    <n v="175000"/>
    <s v="USD"/>
    <x v="42"/>
    <s v="100K-250K"/>
    <s v="Canada"/>
    <x v="1"/>
    <s v="Medium"/>
  </r>
  <r>
    <x v="1"/>
    <x v="1"/>
    <s v="Full Time"/>
    <x v="16"/>
    <n v="175000"/>
    <s v="USD"/>
    <x v="42"/>
    <s v="100K-250K"/>
    <s v="US"/>
    <x v="1"/>
    <s v="Medium"/>
  </r>
  <r>
    <x v="0"/>
    <x v="1"/>
    <s v="Full Time"/>
    <x v="16"/>
    <n v="175000"/>
    <s v="USD"/>
    <x v="42"/>
    <s v="100K-250K"/>
    <s v="US"/>
    <x v="1"/>
    <s v="Medium"/>
  </r>
  <r>
    <x v="0"/>
    <x v="1"/>
    <s v="Full Time"/>
    <x v="16"/>
    <n v="171000"/>
    <s v="USD"/>
    <x v="195"/>
    <s v="100K-250K"/>
    <s v="Australia"/>
    <x v="5"/>
    <s v="Large"/>
  </r>
  <r>
    <x v="1"/>
    <x v="1"/>
    <s v="Full Time"/>
    <x v="16"/>
    <n v="170550"/>
    <s v="USD"/>
    <x v="196"/>
    <s v="100K-250K"/>
    <s v="US"/>
    <x v="1"/>
    <s v="Medium"/>
  </r>
  <r>
    <x v="1"/>
    <x v="1"/>
    <s v="Full Time"/>
    <x v="16"/>
    <n v="170500"/>
    <s v="USD"/>
    <x v="197"/>
    <s v="100K-250K"/>
    <s v="US"/>
    <x v="1"/>
    <s v="Medium"/>
  </r>
  <r>
    <x v="0"/>
    <x v="1"/>
    <s v="Full Time"/>
    <x v="16"/>
    <n v="170000"/>
    <s v="USD"/>
    <x v="44"/>
    <s v="100K-250K"/>
    <s v="US"/>
    <x v="1"/>
    <s v="Medium"/>
  </r>
  <r>
    <x v="1"/>
    <x v="1"/>
    <s v="Full Time"/>
    <x v="16"/>
    <n v="169000"/>
    <s v="USD"/>
    <x v="198"/>
    <s v="100K-250K"/>
    <s v="US"/>
    <x v="1"/>
    <s v="Medium"/>
  </r>
  <r>
    <x v="0"/>
    <x v="1"/>
    <s v="Full Time"/>
    <x v="16"/>
    <n v="169000"/>
    <s v="USD"/>
    <x v="198"/>
    <s v="100K-250K"/>
    <s v="US"/>
    <x v="1"/>
    <s v="Medium"/>
  </r>
  <r>
    <x v="1"/>
    <x v="1"/>
    <s v="Full Time"/>
    <x v="16"/>
    <n v="168400"/>
    <s v="USD"/>
    <x v="199"/>
    <s v="100K-250K"/>
    <s v="US"/>
    <x v="1"/>
    <s v="Medium"/>
  </r>
  <r>
    <x v="0"/>
    <x v="2"/>
    <s v="Full Time"/>
    <x v="16"/>
    <n v="167000"/>
    <s v="USD"/>
    <x v="45"/>
    <s v="100K-250K"/>
    <s v="US"/>
    <x v="1"/>
    <s v="Medium"/>
  </r>
  <r>
    <x v="0"/>
    <x v="1"/>
    <s v="Full Time"/>
    <x v="16"/>
    <n v="166700"/>
    <s v="USD"/>
    <x v="200"/>
    <s v="100K-250K"/>
    <s v="US"/>
    <x v="1"/>
    <s v="Medium"/>
  </r>
  <r>
    <x v="1"/>
    <x v="2"/>
    <s v="Full Time"/>
    <x v="16"/>
    <n v="165000"/>
    <s v="USD"/>
    <x v="46"/>
    <s v="100K-250K"/>
    <s v="US"/>
    <x v="1"/>
    <s v="Medium"/>
  </r>
  <r>
    <x v="1"/>
    <x v="1"/>
    <s v="Full Time"/>
    <x v="16"/>
    <n v="165000"/>
    <s v="USD"/>
    <x v="46"/>
    <s v="100K-250K"/>
    <s v="US"/>
    <x v="1"/>
    <s v="Medium"/>
  </r>
  <r>
    <x v="0"/>
    <x v="2"/>
    <s v="Full Time"/>
    <x v="16"/>
    <n v="165000"/>
    <s v="USD"/>
    <x v="46"/>
    <s v="100K-250K"/>
    <s v="US"/>
    <x v="1"/>
    <s v="Medium"/>
  </r>
  <r>
    <x v="0"/>
    <x v="1"/>
    <s v="Full Time"/>
    <x v="16"/>
    <n v="164000"/>
    <s v="USD"/>
    <x v="111"/>
    <s v="100K-250K"/>
    <s v="US"/>
    <x v="1"/>
    <s v="Medium"/>
  </r>
  <r>
    <x v="1"/>
    <x v="1"/>
    <s v="Full Time"/>
    <x v="16"/>
    <n v="161500"/>
    <s v="USD"/>
    <x v="201"/>
    <s v="100K-250K"/>
    <s v="US"/>
    <x v="1"/>
    <s v="Medium"/>
  </r>
  <r>
    <x v="1"/>
    <x v="2"/>
    <s v="Full Time"/>
    <x v="16"/>
    <n v="160000"/>
    <s v="USD"/>
    <x v="121"/>
    <s v="100K-250K"/>
    <s v="US"/>
    <x v="1"/>
    <s v="Medium"/>
  </r>
  <r>
    <x v="1"/>
    <x v="1"/>
    <s v="Full Time"/>
    <x v="16"/>
    <n v="160000"/>
    <s v="USD"/>
    <x v="121"/>
    <s v="100K-250K"/>
    <s v="US"/>
    <x v="1"/>
    <s v="Medium"/>
  </r>
  <r>
    <x v="0"/>
    <x v="2"/>
    <s v="Full Time"/>
    <x v="16"/>
    <n v="160000"/>
    <s v="USD"/>
    <x v="121"/>
    <s v="100K-250K"/>
    <s v="US"/>
    <x v="1"/>
    <s v="Medium"/>
  </r>
  <r>
    <x v="1"/>
    <x v="1"/>
    <s v="Full Time"/>
    <x v="16"/>
    <n v="155000"/>
    <s v="USD"/>
    <x v="202"/>
    <s v="100K-250K"/>
    <s v="US"/>
    <x v="1"/>
    <s v="Medium"/>
  </r>
  <r>
    <x v="0"/>
    <x v="1"/>
    <s v="Full Time"/>
    <x v="16"/>
    <n v="155000"/>
    <s v="USD"/>
    <x v="202"/>
    <s v="100K-250K"/>
    <s v="US"/>
    <x v="1"/>
    <s v="Medium"/>
  </r>
  <r>
    <x v="0"/>
    <x v="1"/>
    <s v="Full Time"/>
    <x v="16"/>
    <n v="154560"/>
    <s v="USD"/>
    <x v="203"/>
    <s v="100K-250K"/>
    <s v="US"/>
    <x v="1"/>
    <s v="Medium"/>
  </r>
  <r>
    <x v="1"/>
    <x v="2"/>
    <s v="Full Time"/>
    <x v="16"/>
    <n v="154000"/>
    <s v="USD"/>
    <x v="204"/>
    <s v="100K-250K"/>
    <s v="US"/>
    <x v="1"/>
    <s v="Medium"/>
  </r>
  <r>
    <x v="1"/>
    <x v="1"/>
    <s v="Full Time"/>
    <x v="16"/>
    <n v="153600"/>
    <s v="USD"/>
    <x v="205"/>
    <s v="100K-250K"/>
    <s v="US"/>
    <x v="1"/>
    <s v="Medium"/>
  </r>
  <r>
    <x v="1"/>
    <x v="1"/>
    <s v="Full Time"/>
    <x v="16"/>
    <n v="152380"/>
    <s v="USD"/>
    <x v="206"/>
    <s v="100K-250K"/>
    <s v="US"/>
    <x v="1"/>
    <s v="Medium"/>
  </r>
  <r>
    <x v="0"/>
    <x v="1"/>
    <s v="Full Time"/>
    <x v="16"/>
    <n v="150075"/>
    <s v="USD"/>
    <x v="207"/>
    <s v="100K-250K"/>
    <s v="US"/>
    <x v="1"/>
    <s v="Medium"/>
  </r>
  <r>
    <x v="1"/>
    <x v="0"/>
    <s v="Full Time"/>
    <x v="16"/>
    <n v="150000"/>
    <s v="USD"/>
    <x v="52"/>
    <s v="100K-250K"/>
    <s v="US"/>
    <x v="1"/>
    <s v="Medium"/>
  </r>
  <r>
    <x v="1"/>
    <x v="2"/>
    <s v="Full Time"/>
    <x v="16"/>
    <n v="150000"/>
    <s v="USD"/>
    <x v="52"/>
    <s v="100K-250K"/>
    <s v="US"/>
    <x v="1"/>
    <s v="Medium"/>
  </r>
  <r>
    <x v="0"/>
    <x v="0"/>
    <s v="Full Time"/>
    <x v="16"/>
    <n v="150000"/>
    <s v="USD"/>
    <x v="52"/>
    <s v="100K-250K"/>
    <s v="US"/>
    <x v="1"/>
    <s v="Large"/>
  </r>
  <r>
    <x v="0"/>
    <x v="2"/>
    <s v="Full Time"/>
    <x v="16"/>
    <n v="150000"/>
    <s v="USD"/>
    <x v="52"/>
    <s v="100K-250K"/>
    <s v="US"/>
    <x v="1"/>
    <s v="Medium"/>
  </r>
  <r>
    <x v="0"/>
    <x v="1"/>
    <s v="Full Time"/>
    <x v="16"/>
    <n v="150000"/>
    <s v="USD"/>
    <x v="52"/>
    <s v="100K-250K"/>
    <s v="US"/>
    <x v="1"/>
    <s v="Medium"/>
  </r>
  <r>
    <x v="1"/>
    <x v="1"/>
    <s v="Full Time"/>
    <x v="16"/>
    <n v="149500"/>
    <s v="USD"/>
    <x v="208"/>
    <s v="100K-250K"/>
    <s v="US"/>
    <x v="1"/>
    <s v="Medium"/>
  </r>
  <r>
    <x v="0"/>
    <x v="1"/>
    <s v="Full Time"/>
    <x v="16"/>
    <n v="149000"/>
    <s v="USD"/>
    <x v="209"/>
    <s v="100K-250K"/>
    <s v="US"/>
    <x v="1"/>
    <s v="Medium"/>
  </r>
  <r>
    <x v="1"/>
    <x v="1"/>
    <s v="Full Time"/>
    <x v="16"/>
    <n v="148700"/>
    <s v="USD"/>
    <x v="210"/>
    <s v="100K-250K"/>
    <s v="US"/>
    <x v="1"/>
    <s v="Medium"/>
  </r>
  <r>
    <x v="1"/>
    <x v="1"/>
    <s v="Full Time"/>
    <x v="16"/>
    <n v="148500"/>
    <s v="USD"/>
    <x v="211"/>
    <s v="100K-250K"/>
    <s v="US"/>
    <x v="1"/>
    <s v="Medium"/>
  </r>
  <r>
    <x v="1"/>
    <x v="1"/>
    <s v="Full Time"/>
    <x v="16"/>
    <n v="145000"/>
    <s v="USD"/>
    <x v="212"/>
    <s v="100K-250K"/>
    <s v="US"/>
    <x v="1"/>
    <s v="Medium"/>
  </r>
  <r>
    <x v="0"/>
    <x v="2"/>
    <s v="Full Time"/>
    <x v="16"/>
    <n v="144100"/>
    <s v="USD"/>
    <x v="213"/>
    <s v="100K-250K"/>
    <s v="US"/>
    <x v="1"/>
    <s v="Medium"/>
  </r>
  <r>
    <x v="0"/>
    <x v="1"/>
    <s v="Full Time"/>
    <x v="16"/>
    <n v="144100"/>
    <s v="USD"/>
    <x v="213"/>
    <s v="100K-250K"/>
    <s v="US"/>
    <x v="1"/>
    <s v="Medium"/>
  </r>
  <r>
    <x v="0"/>
    <x v="1"/>
    <s v="Full Time"/>
    <x v="16"/>
    <n v="144000"/>
    <s v="USD"/>
    <x v="214"/>
    <s v="100K-250K"/>
    <s v="US"/>
    <x v="1"/>
    <s v="Medium"/>
  </r>
  <r>
    <x v="1"/>
    <x v="2"/>
    <s v="Full Time"/>
    <x v="16"/>
    <n v="143000"/>
    <s v="USD"/>
    <x v="215"/>
    <s v="100K-250K"/>
    <s v="US"/>
    <x v="1"/>
    <s v="Medium"/>
  </r>
  <r>
    <x v="1"/>
    <x v="1"/>
    <s v="Full Time"/>
    <x v="16"/>
    <n v="142000"/>
    <s v="USD"/>
    <x v="114"/>
    <s v="100K-250K"/>
    <s v="US"/>
    <x v="1"/>
    <s v="Medium"/>
  </r>
  <r>
    <x v="1"/>
    <x v="1"/>
    <s v="Full Time"/>
    <x v="16"/>
    <n v="141290"/>
    <s v="USD"/>
    <x v="216"/>
    <s v="100K-250K"/>
    <s v="US"/>
    <x v="1"/>
    <s v="Medium"/>
  </r>
  <r>
    <x v="1"/>
    <x v="1"/>
    <s v="Full Time"/>
    <x v="16"/>
    <n v="140000"/>
    <s v="USD"/>
    <x v="56"/>
    <s v="100K-250K"/>
    <s v="US"/>
    <x v="1"/>
    <s v="Medium"/>
  </r>
  <r>
    <x v="0"/>
    <x v="1"/>
    <s v="Full Time"/>
    <x v="16"/>
    <n v="140000"/>
    <s v="USD"/>
    <x v="56"/>
    <s v="100K-250K"/>
    <s v="US"/>
    <x v="1"/>
    <s v="Medium"/>
  </r>
  <r>
    <x v="0"/>
    <x v="1"/>
    <s v="Full Time"/>
    <x v="16"/>
    <n v="139600"/>
    <s v="USD"/>
    <x v="217"/>
    <s v="100K-250K"/>
    <s v="US"/>
    <x v="1"/>
    <s v="Medium"/>
  </r>
  <r>
    <x v="1"/>
    <x v="1"/>
    <s v="Full Time"/>
    <x v="16"/>
    <n v="139000"/>
    <s v="USD"/>
    <x v="218"/>
    <s v="100K-250K"/>
    <s v="US"/>
    <x v="1"/>
    <s v="Medium"/>
  </r>
  <r>
    <x v="1"/>
    <x v="1"/>
    <s v="Full Time"/>
    <x v="16"/>
    <n v="138900"/>
    <s v="USD"/>
    <x v="219"/>
    <s v="100K-250K"/>
    <s v="US"/>
    <x v="1"/>
    <s v="Medium"/>
  </r>
  <r>
    <x v="1"/>
    <x v="1"/>
    <s v="Full Time"/>
    <x v="16"/>
    <n v="138000"/>
    <s v="USD"/>
    <x v="220"/>
    <s v="100K-250K"/>
    <s v="US"/>
    <x v="1"/>
    <s v="Medium"/>
  </r>
  <r>
    <x v="1"/>
    <x v="1"/>
    <s v="Full Time"/>
    <x v="16"/>
    <n v="137500"/>
    <s v="USD"/>
    <x v="221"/>
    <s v="100K-250K"/>
    <s v="US"/>
    <x v="1"/>
    <s v="Medium"/>
  </r>
  <r>
    <x v="0"/>
    <x v="1"/>
    <s v="Full Time"/>
    <x v="16"/>
    <n v="136600"/>
    <s v="USD"/>
    <x v="222"/>
    <s v="100K-250K"/>
    <s v="US"/>
    <x v="1"/>
    <s v="Medium"/>
  </r>
  <r>
    <x v="0"/>
    <x v="1"/>
    <s v="Full Time"/>
    <x v="16"/>
    <n v="136260"/>
    <s v="USD"/>
    <x v="223"/>
    <s v="100K-250K"/>
    <s v="US"/>
    <x v="1"/>
    <s v="Medium"/>
  </r>
  <r>
    <x v="0"/>
    <x v="2"/>
    <s v="Full Time"/>
    <x v="16"/>
    <n v="136000"/>
    <s v="USD"/>
    <x v="116"/>
    <s v="100K-250K"/>
    <s v="US"/>
    <x v="1"/>
    <s v="Medium"/>
  </r>
  <r>
    <x v="1"/>
    <x v="2"/>
    <s v="Full Time"/>
    <x v="16"/>
    <n v="135000"/>
    <s v="USD"/>
    <x v="58"/>
    <s v="100K-250K"/>
    <s v="US"/>
    <x v="1"/>
    <s v="Medium"/>
  </r>
  <r>
    <x v="1"/>
    <x v="1"/>
    <s v="Full Time"/>
    <x v="16"/>
    <n v="135000"/>
    <s v="USD"/>
    <x v="58"/>
    <s v="100K-250K"/>
    <s v="US"/>
    <x v="1"/>
    <s v="Medium"/>
  </r>
  <r>
    <x v="1"/>
    <x v="1"/>
    <s v="Full Time"/>
    <x v="16"/>
    <n v="135000"/>
    <s v="USD"/>
    <x v="58"/>
    <s v="100K-250K"/>
    <s v="Canada"/>
    <x v="1"/>
    <s v="Medium"/>
  </r>
  <r>
    <x v="0"/>
    <x v="2"/>
    <s v="Full Time"/>
    <x v="16"/>
    <n v="135000"/>
    <s v="USD"/>
    <x v="58"/>
    <s v="100K-250K"/>
    <s v="US"/>
    <x v="1"/>
    <s v="Medium"/>
  </r>
  <r>
    <x v="0"/>
    <x v="1"/>
    <s v="Full Time"/>
    <x v="16"/>
    <n v="135000"/>
    <s v="USD"/>
    <x v="58"/>
    <s v="100K-250K"/>
    <s v="US"/>
    <x v="1"/>
    <s v="Medium"/>
  </r>
  <r>
    <x v="2"/>
    <x v="2"/>
    <s v="Full Time"/>
    <x v="16"/>
    <n v="135000"/>
    <s v="USD"/>
    <x v="58"/>
    <s v="100K-250K"/>
    <s v="US"/>
    <x v="1"/>
    <s v="Large"/>
  </r>
  <r>
    <x v="0"/>
    <x v="1"/>
    <s v="Full Time"/>
    <x v="16"/>
    <n v="132000"/>
    <s v="USD"/>
    <x v="224"/>
    <s v="100K-250K"/>
    <s v="US"/>
    <x v="1"/>
    <s v="Medium"/>
  </r>
  <r>
    <x v="0"/>
    <x v="1"/>
    <s v="Full Time"/>
    <x v="16"/>
    <n v="131000"/>
    <s v="USD"/>
    <x v="225"/>
    <s v="100K-250K"/>
    <s v="US"/>
    <x v="1"/>
    <s v="Medium"/>
  </r>
  <r>
    <x v="0"/>
    <x v="1"/>
    <s v="Full Time"/>
    <x v="16"/>
    <n v="130050"/>
    <s v="USD"/>
    <x v="226"/>
    <s v="100K-250K"/>
    <s v="US"/>
    <x v="1"/>
    <s v="Medium"/>
  </r>
  <r>
    <x v="1"/>
    <x v="2"/>
    <s v="Full Time"/>
    <x v="16"/>
    <n v="130000"/>
    <s v="USD"/>
    <x v="59"/>
    <s v="100K-250K"/>
    <s v="US"/>
    <x v="1"/>
    <s v="Medium"/>
  </r>
  <r>
    <x v="1"/>
    <x v="2"/>
    <s v="Full Time"/>
    <x v="16"/>
    <n v="130000"/>
    <s v="USD"/>
    <x v="59"/>
    <s v="100K-250K"/>
    <s v="Canada"/>
    <x v="1"/>
    <s v="Medium"/>
  </r>
  <r>
    <x v="1"/>
    <x v="1"/>
    <s v="Full Time"/>
    <x v="16"/>
    <n v="130000"/>
    <s v="USD"/>
    <x v="59"/>
    <s v="100K-250K"/>
    <s v="US"/>
    <x v="1"/>
    <s v="Medium"/>
  </r>
  <r>
    <x v="0"/>
    <x v="3"/>
    <s v="Full Time"/>
    <x v="16"/>
    <n v="130000"/>
    <s v="USD"/>
    <x v="59"/>
    <s v="100K-250K"/>
    <s v="US"/>
    <x v="1"/>
    <s v="Medium"/>
  </r>
  <r>
    <x v="0"/>
    <x v="2"/>
    <s v="Full Time"/>
    <x v="16"/>
    <n v="130000"/>
    <s v="USD"/>
    <x v="59"/>
    <s v="100K-250K"/>
    <s v="US"/>
    <x v="1"/>
    <s v="Medium"/>
  </r>
  <r>
    <x v="0"/>
    <x v="1"/>
    <s v="Full Time"/>
    <x v="16"/>
    <n v="130000"/>
    <s v="USD"/>
    <x v="59"/>
    <s v="100K-250K"/>
    <s v="US"/>
    <x v="1"/>
    <s v="Medium"/>
  </r>
  <r>
    <x v="0"/>
    <x v="1"/>
    <s v="Full Time"/>
    <x v="16"/>
    <n v="130000"/>
    <s v="USD"/>
    <x v="59"/>
    <s v="100K-250K"/>
    <s v="Canada"/>
    <x v="1"/>
    <s v="Medium"/>
  </r>
  <r>
    <x v="0"/>
    <x v="1"/>
    <s v="Full Time"/>
    <x v="16"/>
    <n v="129000"/>
    <s v="USD"/>
    <x v="227"/>
    <s v="100K-250K"/>
    <s v="US"/>
    <x v="1"/>
    <s v="Medium"/>
  </r>
  <r>
    <x v="0"/>
    <x v="1"/>
    <s v="Full Time"/>
    <x v="16"/>
    <n v="128875"/>
    <s v="USD"/>
    <x v="228"/>
    <s v="100K-250K"/>
    <s v="US"/>
    <x v="1"/>
    <s v="Medium"/>
  </r>
  <r>
    <x v="1"/>
    <x v="1"/>
    <s v="Full Time"/>
    <x v="16"/>
    <n v="128500"/>
    <s v="USD"/>
    <x v="229"/>
    <s v="100K-250K"/>
    <s v="US"/>
    <x v="1"/>
    <s v="Medium"/>
  </r>
  <r>
    <x v="1"/>
    <x v="2"/>
    <s v="Full Time"/>
    <x v="16"/>
    <n v="128000"/>
    <s v="USD"/>
    <x v="230"/>
    <s v="100K-250K"/>
    <s v="US"/>
    <x v="1"/>
    <s v="Medium"/>
  </r>
  <r>
    <x v="1"/>
    <x v="1"/>
    <s v="Full Time"/>
    <x v="16"/>
    <n v="128000"/>
    <s v="USD"/>
    <x v="230"/>
    <s v="100K-250K"/>
    <s v="US"/>
    <x v="1"/>
    <s v="Medium"/>
  </r>
  <r>
    <x v="1"/>
    <x v="1"/>
    <s v="Full Time"/>
    <x v="16"/>
    <n v="127075"/>
    <s v="USD"/>
    <x v="231"/>
    <s v="100K-250K"/>
    <s v="US"/>
    <x v="1"/>
    <s v="Medium"/>
  </r>
  <r>
    <x v="1"/>
    <x v="1"/>
    <s v="Full Time"/>
    <x v="16"/>
    <n v="127000"/>
    <s v="USD"/>
    <x v="232"/>
    <s v="100K-250K"/>
    <s v="US"/>
    <x v="1"/>
    <s v="Medium"/>
  </r>
  <r>
    <x v="0"/>
    <x v="1"/>
    <s v="Full Time"/>
    <x v="16"/>
    <n v="127000"/>
    <s v="USD"/>
    <x v="232"/>
    <s v="100K-250K"/>
    <s v="US"/>
    <x v="1"/>
    <s v="Medium"/>
  </r>
  <r>
    <x v="0"/>
    <x v="2"/>
    <s v="Full Time"/>
    <x v="16"/>
    <n v="126500"/>
    <s v="USD"/>
    <x v="233"/>
    <s v="100K-250K"/>
    <s v="US"/>
    <x v="1"/>
    <s v="Medium"/>
  </r>
  <r>
    <x v="0"/>
    <x v="1"/>
    <s v="Full Time"/>
    <x v="16"/>
    <n v="126500"/>
    <s v="USD"/>
    <x v="233"/>
    <s v="100K-250K"/>
    <s v="US"/>
    <x v="1"/>
    <s v="Medium"/>
  </r>
  <r>
    <x v="1"/>
    <x v="1"/>
    <s v="Full Time"/>
    <x v="16"/>
    <n v="125600"/>
    <s v="USD"/>
    <x v="234"/>
    <s v="100K-250K"/>
    <s v="US"/>
    <x v="1"/>
    <s v="Medium"/>
  </r>
  <r>
    <x v="0"/>
    <x v="0"/>
    <s v="Part Time"/>
    <x v="16"/>
    <n v="125404"/>
    <s v="USD"/>
    <x v="235"/>
    <s v="100K-250K"/>
    <s v="US"/>
    <x v="1"/>
    <s v="Small"/>
  </r>
  <r>
    <x v="1"/>
    <x v="2"/>
    <s v="Full Time"/>
    <x v="16"/>
    <n v="125000"/>
    <s v="USD"/>
    <x v="12"/>
    <s v="100K-250K"/>
    <s v="US"/>
    <x v="1"/>
    <s v="Medium"/>
  </r>
  <r>
    <x v="1"/>
    <x v="1"/>
    <s v="Full Time"/>
    <x v="16"/>
    <n v="125000"/>
    <s v="USD"/>
    <x v="12"/>
    <s v="100K-250K"/>
    <s v="US"/>
    <x v="1"/>
    <s v="Medium"/>
  </r>
  <r>
    <x v="0"/>
    <x v="1"/>
    <s v="Full Time"/>
    <x v="16"/>
    <n v="124190"/>
    <s v="USD"/>
    <x v="236"/>
    <s v="100K-250K"/>
    <s v="US"/>
    <x v="1"/>
    <s v="Medium"/>
  </r>
  <r>
    <x v="1"/>
    <x v="2"/>
    <s v="Full Time"/>
    <x v="16"/>
    <n v="124000"/>
    <s v="USD"/>
    <x v="237"/>
    <s v="100K-250K"/>
    <s v="US"/>
    <x v="1"/>
    <s v="Medium"/>
  </r>
  <r>
    <x v="0"/>
    <x v="2"/>
    <s v="Full Time"/>
    <x v="16"/>
    <n v="124000"/>
    <s v="USD"/>
    <x v="237"/>
    <s v="100K-250K"/>
    <s v="US"/>
    <x v="1"/>
    <s v="Medium"/>
  </r>
  <r>
    <x v="0"/>
    <x v="1"/>
    <s v="Full Time"/>
    <x v="16"/>
    <n v="123648"/>
    <s v="USD"/>
    <x v="238"/>
    <s v="100K-250K"/>
    <s v="US"/>
    <x v="1"/>
    <s v="Medium"/>
  </r>
  <r>
    <x v="1"/>
    <x v="1"/>
    <s v="Full Time"/>
    <x v="16"/>
    <n v="122000"/>
    <s v="USD"/>
    <x v="239"/>
    <s v="100K-250K"/>
    <s v="US"/>
    <x v="1"/>
    <s v="Medium"/>
  </r>
  <r>
    <x v="1"/>
    <x v="1"/>
    <s v="Full Time"/>
    <x v="16"/>
    <n v="121904"/>
    <s v="USD"/>
    <x v="240"/>
    <s v="100K-250K"/>
    <s v="US"/>
    <x v="1"/>
    <s v="Medium"/>
  </r>
  <r>
    <x v="1"/>
    <x v="1"/>
    <s v="Full Time"/>
    <x v="16"/>
    <n v="121700"/>
    <s v="USD"/>
    <x v="241"/>
    <s v="100K-250K"/>
    <s v="US"/>
    <x v="1"/>
    <s v="Medium"/>
  </r>
  <r>
    <x v="1"/>
    <x v="1"/>
    <s v="Full Time"/>
    <x v="16"/>
    <n v="121600"/>
    <s v="USD"/>
    <x v="242"/>
    <s v="100K-250K"/>
    <s v="US"/>
    <x v="1"/>
    <s v="Medium"/>
  </r>
  <r>
    <x v="1"/>
    <x v="2"/>
    <s v="Full Time"/>
    <x v="16"/>
    <n v="121500"/>
    <s v="USD"/>
    <x v="243"/>
    <s v="100K-250K"/>
    <s v="US"/>
    <x v="1"/>
    <s v="Medium"/>
  </r>
  <r>
    <x v="1"/>
    <x v="2"/>
    <s v="Full Time"/>
    <x v="16"/>
    <n v="101500"/>
    <s v="USD"/>
    <x v="243"/>
    <s v="100K-250K"/>
    <s v="US"/>
    <x v="1"/>
    <s v="Medium"/>
  </r>
  <r>
    <x v="0"/>
    <x v="1"/>
    <s v="Full Time"/>
    <x v="16"/>
    <n v="120600"/>
    <s v="USD"/>
    <x v="244"/>
    <s v="100K-250K"/>
    <s v="US"/>
    <x v="1"/>
    <s v="Medium"/>
  </r>
  <r>
    <x v="1"/>
    <x v="1"/>
    <s v="Full Time"/>
    <x v="16"/>
    <n v="120250"/>
    <s v="USD"/>
    <x v="245"/>
    <s v="100K-250K"/>
    <s v="US"/>
    <x v="1"/>
    <s v="Medium"/>
  </r>
  <r>
    <x v="1"/>
    <x v="2"/>
    <s v="Full Time"/>
    <x v="16"/>
    <n v="120000"/>
    <s v="USD"/>
    <x v="4"/>
    <s v="100K-250K"/>
    <s v="US"/>
    <x v="1"/>
    <s v="Medium"/>
  </r>
  <r>
    <x v="1"/>
    <x v="1"/>
    <s v="Full Time"/>
    <x v="16"/>
    <n v="120000"/>
    <s v="USD"/>
    <x v="4"/>
    <s v="100K-250K"/>
    <s v="US"/>
    <x v="1"/>
    <s v="Medium"/>
  </r>
  <r>
    <x v="0"/>
    <x v="1"/>
    <s v="Full Time"/>
    <x v="16"/>
    <n v="120000"/>
    <s v="USD"/>
    <x v="4"/>
    <s v="100K-250K"/>
    <s v="US"/>
    <x v="1"/>
    <s v="Medium"/>
  </r>
  <r>
    <x v="1"/>
    <x v="1"/>
    <s v="Full Time"/>
    <x v="16"/>
    <n v="119500"/>
    <s v="USD"/>
    <x v="246"/>
    <s v="100K-250K"/>
    <s v="US"/>
    <x v="1"/>
    <s v="Medium"/>
  </r>
  <r>
    <x v="0"/>
    <x v="1"/>
    <s v="Full Time"/>
    <x v="16"/>
    <n v="119000"/>
    <s v="USD"/>
    <x v="247"/>
    <s v="100K-250K"/>
    <s v="US"/>
    <x v="1"/>
    <s v="Medium"/>
  </r>
  <r>
    <x v="0"/>
    <x v="1"/>
    <s v="Full Time"/>
    <x v="16"/>
    <n v="117000"/>
    <s v="USD"/>
    <x v="248"/>
    <s v="100K-250K"/>
    <s v="US"/>
    <x v="1"/>
    <s v="Medium"/>
  </r>
  <r>
    <x v="0"/>
    <x v="1"/>
    <s v="Full Time"/>
    <x v="16"/>
    <n v="116150"/>
    <s v="USD"/>
    <x v="249"/>
    <s v="100K-250K"/>
    <s v="US"/>
    <x v="1"/>
    <s v="Medium"/>
  </r>
  <r>
    <x v="1"/>
    <x v="2"/>
    <s v="Full Time"/>
    <x v="16"/>
    <n v="116000"/>
    <s v="USD"/>
    <x v="250"/>
    <s v="100K-250K"/>
    <s v="US"/>
    <x v="1"/>
    <s v="Medium"/>
  </r>
  <r>
    <x v="0"/>
    <x v="1"/>
    <s v="Full Time"/>
    <x v="16"/>
    <n v="116000"/>
    <s v="USD"/>
    <x v="250"/>
    <s v="100K-250K"/>
    <s v="US"/>
    <x v="1"/>
    <s v="Medium"/>
  </r>
  <r>
    <x v="1"/>
    <x v="1"/>
    <s v="Full Time"/>
    <x v="16"/>
    <n v="115934"/>
    <s v="USD"/>
    <x v="251"/>
    <s v="100K-250K"/>
    <s v="US"/>
    <x v="1"/>
    <s v="Medium"/>
  </r>
  <r>
    <x v="0"/>
    <x v="1"/>
    <s v="Full Time"/>
    <x v="16"/>
    <n v="115934"/>
    <s v="USD"/>
    <x v="251"/>
    <s v="100K-250K"/>
    <s v="US"/>
    <x v="1"/>
    <s v="Medium"/>
  </r>
  <r>
    <x v="0"/>
    <x v="2"/>
    <s v="Full Time"/>
    <x v="16"/>
    <n v="115500"/>
    <s v="USD"/>
    <x v="252"/>
    <s v="100K-250K"/>
    <s v="US"/>
    <x v="1"/>
    <s v="Medium"/>
  </r>
  <r>
    <x v="0"/>
    <x v="1"/>
    <s v="Full Time"/>
    <x v="16"/>
    <n v="115000"/>
    <s v="USD"/>
    <x v="159"/>
    <s v="100K-250K"/>
    <s v="US"/>
    <x v="1"/>
    <s v="Medium"/>
  </r>
  <r>
    <x v="0"/>
    <x v="1"/>
    <s v="Full Time"/>
    <x v="16"/>
    <n v="115000"/>
    <s v="USD"/>
    <x v="159"/>
    <s v="100K-250K"/>
    <s v="US"/>
    <x v="1"/>
    <s v="Large"/>
  </r>
  <r>
    <x v="2"/>
    <x v="1"/>
    <s v="Full Time"/>
    <x v="16"/>
    <n v="115000"/>
    <s v="USD"/>
    <x v="159"/>
    <s v="100K-250K"/>
    <s v="US"/>
    <x v="1"/>
    <s v="Small"/>
  </r>
  <r>
    <x v="0"/>
    <x v="2"/>
    <s v="Full Time"/>
    <x v="16"/>
    <n v="113000"/>
    <s v="USD"/>
    <x v="64"/>
    <s v="100K-250K"/>
    <s v="US"/>
    <x v="1"/>
    <s v="Large"/>
  </r>
  <r>
    <x v="0"/>
    <x v="1"/>
    <s v="Full Time"/>
    <x v="16"/>
    <n v="113000"/>
    <s v="USD"/>
    <x v="64"/>
    <s v="100K-250K"/>
    <s v="US"/>
    <x v="1"/>
    <s v="Medium"/>
  </r>
  <r>
    <x v="0"/>
    <x v="1"/>
    <s v="Full Time"/>
    <x v="16"/>
    <n v="112900"/>
    <s v="USD"/>
    <x v="253"/>
    <s v="100K-250K"/>
    <s v="US"/>
    <x v="1"/>
    <s v="Medium"/>
  </r>
  <r>
    <x v="1"/>
    <x v="2"/>
    <s v="Full Time"/>
    <x v="16"/>
    <n v="112000"/>
    <s v="USD"/>
    <x v="65"/>
    <s v="100K-250K"/>
    <s v="US"/>
    <x v="1"/>
    <s v="Medium"/>
  </r>
  <r>
    <x v="1"/>
    <x v="1"/>
    <s v="Full Time"/>
    <x v="16"/>
    <n v="112000"/>
    <s v="USD"/>
    <x v="65"/>
    <s v="100K-250K"/>
    <s v="US"/>
    <x v="1"/>
    <s v="Medium"/>
  </r>
  <r>
    <x v="0"/>
    <x v="2"/>
    <s v="Full Time"/>
    <x v="16"/>
    <n v="112000"/>
    <s v="USD"/>
    <x v="65"/>
    <s v="100K-250K"/>
    <s v="US"/>
    <x v="1"/>
    <s v="Medium"/>
  </r>
  <r>
    <x v="0"/>
    <x v="1"/>
    <s v="Full Time"/>
    <x v="16"/>
    <n v="110925"/>
    <s v="USD"/>
    <x v="254"/>
    <s v="100K-250K"/>
    <s v="US"/>
    <x v="1"/>
    <s v="Medium"/>
  </r>
  <r>
    <x v="1"/>
    <x v="1"/>
    <s v="Full Time"/>
    <x v="16"/>
    <n v="110600"/>
    <s v="USD"/>
    <x v="255"/>
    <s v="100K-250K"/>
    <s v="US"/>
    <x v="1"/>
    <s v="Medium"/>
  </r>
  <r>
    <x v="0"/>
    <x v="1"/>
    <s v="Full Time"/>
    <x v="16"/>
    <n v="110600"/>
    <s v="USD"/>
    <x v="255"/>
    <s v="100K-250K"/>
    <s v="US"/>
    <x v="1"/>
    <s v="Medium"/>
  </r>
  <r>
    <x v="1"/>
    <x v="2"/>
    <s v="Full Time"/>
    <x v="16"/>
    <n v="110000"/>
    <s v="USD"/>
    <x v="66"/>
    <s v="100K-250K"/>
    <s v="US"/>
    <x v="1"/>
    <s v="Medium"/>
  </r>
  <r>
    <x v="1"/>
    <x v="1"/>
    <s v="Full Time"/>
    <x v="16"/>
    <n v="110000"/>
    <s v="USD"/>
    <x v="66"/>
    <s v="100K-250K"/>
    <s v="US"/>
    <x v="1"/>
    <s v="Medium"/>
  </r>
  <r>
    <x v="1"/>
    <x v="1"/>
    <s v="Full Time"/>
    <x v="16"/>
    <n v="110000"/>
    <s v="USD"/>
    <x v="66"/>
    <s v="100K-250K"/>
    <s v="US"/>
    <x v="1"/>
    <s v="Small"/>
  </r>
  <r>
    <x v="0"/>
    <x v="3"/>
    <s v="Full Time"/>
    <x v="16"/>
    <n v="110000"/>
    <s v="USD"/>
    <x v="66"/>
    <s v="100K-250K"/>
    <s v="US"/>
    <x v="1"/>
    <s v="Medium"/>
  </r>
  <r>
    <x v="0"/>
    <x v="1"/>
    <s v="Full Time"/>
    <x v="16"/>
    <n v="110000"/>
    <s v="USD"/>
    <x v="66"/>
    <s v="100K-250K"/>
    <s v="US"/>
    <x v="1"/>
    <s v="Medium"/>
  </r>
  <r>
    <x v="1"/>
    <x v="2"/>
    <s v="Full Time"/>
    <x v="16"/>
    <n v="90000"/>
    <s v="GBP"/>
    <x v="256"/>
    <s v="100K-250K"/>
    <s v="Croatia"/>
    <x v="2"/>
    <s v="Medium"/>
  </r>
  <r>
    <x v="1"/>
    <x v="2"/>
    <s v="Full Time"/>
    <x v="16"/>
    <n v="90000"/>
    <s v="United KingdomP"/>
    <x v="256"/>
    <s v="100K-250K"/>
    <s v="United Kingdom"/>
    <x v="2"/>
    <s v="Medium"/>
  </r>
  <r>
    <x v="0"/>
    <x v="1"/>
    <s v="Full Time"/>
    <x v="16"/>
    <n v="109280"/>
    <s v="USD"/>
    <x v="257"/>
    <s v="100K-250K"/>
    <s v="US"/>
    <x v="1"/>
    <s v="Medium"/>
  </r>
  <r>
    <x v="1"/>
    <x v="2"/>
    <s v="Full Time"/>
    <x v="16"/>
    <n v="109000"/>
    <s v="USD"/>
    <x v="258"/>
    <s v="100K-250K"/>
    <s v="US"/>
    <x v="1"/>
    <s v="Medium"/>
  </r>
  <r>
    <x v="0"/>
    <x v="2"/>
    <s v="Full Time"/>
    <x v="16"/>
    <n v="109000"/>
    <s v="USD"/>
    <x v="258"/>
    <s v="100K-250K"/>
    <s v="US"/>
    <x v="1"/>
    <s v="Medium"/>
  </r>
  <r>
    <x v="1"/>
    <x v="1"/>
    <s v="Full Time"/>
    <x v="16"/>
    <n v="108000"/>
    <s v="USD"/>
    <x v="5"/>
    <s v="100K-250K"/>
    <s v="US"/>
    <x v="1"/>
    <s v="Medium"/>
  </r>
  <r>
    <x v="1"/>
    <x v="1"/>
    <s v="Full Time"/>
    <x v="16"/>
    <n v="106800"/>
    <s v="USD"/>
    <x v="259"/>
    <s v="100K-250K"/>
    <s v="US"/>
    <x v="1"/>
    <s v="Medium"/>
  </r>
  <r>
    <x v="0"/>
    <x v="2"/>
    <s v="Full Time"/>
    <x v="16"/>
    <n v="106260"/>
    <s v="USD"/>
    <x v="260"/>
    <s v="100K-250K"/>
    <s v="US"/>
    <x v="1"/>
    <s v="Medium"/>
  </r>
  <r>
    <x v="0"/>
    <x v="1"/>
    <s v="Full Time"/>
    <x v="16"/>
    <n v="106260"/>
    <s v="USD"/>
    <x v="260"/>
    <s v="100K-250K"/>
    <s v="US"/>
    <x v="1"/>
    <s v="Medium"/>
  </r>
  <r>
    <x v="1"/>
    <x v="1"/>
    <s v="Full Time"/>
    <x v="16"/>
    <n v="106020"/>
    <s v="USD"/>
    <x v="261"/>
    <s v="100K-250K"/>
    <s v="US"/>
    <x v="1"/>
    <s v="Medium"/>
  </r>
  <r>
    <x v="1"/>
    <x v="1"/>
    <s v="Full Time"/>
    <x v="16"/>
    <n v="106000"/>
    <s v="USD"/>
    <x v="67"/>
    <s v="100K-250K"/>
    <s v="US"/>
    <x v="1"/>
    <s v="Medium"/>
  </r>
  <r>
    <x v="1"/>
    <x v="2"/>
    <s v="Full Time"/>
    <x v="16"/>
    <n v="105500"/>
    <s v="USD"/>
    <x v="262"/>
    <s v="100K-250K"/>
    <s v="US"/>
    <x v="1"/>
    <s v="Medium"/>
  </r>
  <r>
    <x v="1"/>
    <x v="1"/>
    <s v="Full Time"/>
    <x v="16"/>
    <n v="105500"/>
    <s v="USD"/>
    <x v="262"/>
    <s v="100K-250K"/>
    <s v="US"/>
    <x v="1"/>
    <s v="Medium"/>
  </r>
  <r>
    <x v="1"/>
    <x v="2"/>
    <s v="Full Time"/>
    <x v="16"/>
    <n v="105380"/>
    <s v="USD"/>
    <x v="263"/>
    <s v="100K-250K"/>
    <s v="US"/>
    <x v="1"/>
    <s v="Medium"/>
  </r>
  <r>
    <x v="1"/>
    <x v="1"/>
    <s v="Full Time"/>
    <x v="16"/>
    <n v="105200"/>
    <s v="USD"/>
    <x v="264"/>
    <s v="100K-250K"/>
    <s v="US"/>
    <x v="1"/>
    <s v="Medium"/>
  </r>
  <r>
    <x v="1"/>
    <x v="2"/>
    <s v="Full Time"/>
    <x v="16"/>
    <n v="105000"/>
    <s v="USD"/>
    <x v="144"/>
    <s v="100K-250K"/>
    <s v="US"/>
    <x v="1"/>
    <s v="Medium"/>
  </r>
  <r>
    <x v="1"/>
    <x v="1"/>
    <s v="Full Time"/>
    <x v="16"/>
    <n v="105000"/>
    <s v="USD"/>
    <x v="144"/>
    <s v="100K-250K"/>
    <s v="US"/>
    <x v="1"/>
    <s v="Medium"/>
  </r>
  <r>
    <x v="0"/>
    <x v="2"/>
    <s v="Full Time"/>
    <x v="16"/>
    <n v="105000"/>
    <s v="USD"/>
    <x v="144"/>
    <s v="100K-250K"/>
    <s v="US"/>
    <x v="1"/>
    <s v="Medium"/>
  </r>
  <r>
    <x v="0"/>
    <x v="1"/>
    <s v="Full Time"/>
    <x v="16"/>
    <n v="105000"/>
    <s v="USD"/>
    <x v="144"/>
    <s v="100K-250K"/>
    <s v="US"/>
    <x v="1"/>
    <s v="Medium"/>
  </r>
  <r>
    <x v="1"/>
    <x v="1"/>
    <s v="Full Time"/>
    <x v="16"/>
    <n v="104300"/>
    <s v="USD"/>
    <x v="265"/>
    <s v="100K-250K"/>
    <s v="US"/>
    <x v="1"/>
    <s v="Large"/>
  </r>
  <r>
    <x v="0"/>
    <x v="1"/>
    <s v="Full Time"/>
    <x v="16"/>
    <n v="104000"/>
    <s v="USD"/>
    <x v="266"/>
    <s v="100K-250K"/>
    <s v="US"/>
    <x v="1"/>
    <s v="Medium"/>
  </r>
  <r>
    <x v="1"/>
    <x v="2"/>
    <s v="Full Time"/>
    <x v="16"/>
    <n v="103200"/>
    <s v="USD"/>
    <x v="267"/>
    <s v="100K-250K"/>
    <s v="US"/>
    <x v="1"/>
    <s v="Medium"/>
  </r>
  <r>
    <x v="0"/>
    <x v="2"/>
    <s v="Full Time"/>
    <x v="16"/>
    <n v="102640"/>
    <s v="USD"/>
    <x v="268"/>
    <s v="100K-250K"/>
    <s v="US"/>
    <x v="1"/>
    <s v="Medium"/>
  </r>
  <r>
    <x v="1"/>
    <x v="1"/>
    <s v="Full Time"/>
    <x v="16"/>
    <n v="102500"/>
    <s v="USD"/>
    <x v="269"/>
    <s v="100K-250K"/>
    <s v="US"/>
    <x v="1"/>
    <s v="Medium"/>
  </r>
  <r>
    <x v="0"/>
    <x v="1"/>
    <s v="Full Time"/>
    <x v="16"/>
    <n v="102100"/>
    <s v="USD"/>
    <x v="270"/>
    <s v="100K-250K"/>
    <s v="US"/>
    <x v="1"/>
    <s v="Medium"/>
  </r>
  <r>
    <x v="1"/>
    <x v="1"/>
    <s v="Full Time"/>
    <x v="16"/>
    <n v="100500"/>
    <s v="USD"/>
    <x v="271"/>
    <s v="100K-250K"/>
    <s v="US"/>
    <x v="1"/>
    <s v="Medium"/>
  </r>
  <r>
    <x v="1"/>
    <x v="0"/>
    <s v="Full Time"/>
    <x v="16"/>
    <n v="100000"/>
    <s v="USD"/>
    <x v="71"/>
    <s v="100K-250K"/>
    <s v="US"/>
    <x v="1"/>
    <s v="Large"/>
  </r>
  <r>
    <x v="1"/>
    <x v="0"/>
    <s v="Full Time"/>
    <x v="16"/>
    <n v="100000"/>
    <s v="USD"/>
    <x v="71"/>
    <s v="100K-250K"/>
    <s v="US"/>
    <x v="1"/>
    <s v="Medium"/>
  </r>
  <r>
    <x v="1"/>
    <x v="2"/>
    <s v="Full Time"/>
    <x v="16"/>
    <n v="100000"/>
    <s v="USD"/>
    <x v="71"/>
    <s v="100K-250K"/>
    <s v="US"/>
    <x v="1"/>
    <s v="Medium"/>
  </r>
  <r>
    <x v="1"/>
    <x v="2"/>
    <s v="Full Time"/>
    <x v="16"/>
    <n v="100000"/>
    <s v="USD"/>
    <x v="71"/>
    <s v="100K-250K"/>
    <s v="Canada"/>
    <x v="1"/>
    <s v="Medium"/>
  </r>
  <r>
    <x v="1"/>
    <x v="1"/>
    <s v="Full Time"/>
    <x v="16"/>
    <n v="100000"/>
    <s v="USD"/>
    <x v="71"/>
    <s v="100K-250K"/>
    <s v="US"/>
    <x v="1"/>
    <s v="Medium"/>
  </r>
  <r>
    <x v="0"/>
    <x v="2"/>
    <s v="Full Time"/>
    <x v="16"/>
    <n v="100000"/>
    <s v="USD"/>
    <x v="71"/>
    <s v="100K-250K"/>
    <s v="US"/>
    <x v="1"/>
    <s v="Medium"/>
  </r>
  <r>
    <x v="0"/>
    <x v="2"/>
    <s v="Full Time"/>
    <x v="16"/>
    <n v="100000"/>
    <s v="USD"/>
    <x v="71"/>
    <s v="100K-250K"/>
    <s v="Canada"/>
    <x v="1"/>
    <s v="Medium"/>
  </r>
  <r>
    <x v="0"/>
    <x v="1"/>
    <s v="Full Time"/>
    <x v="16"/>
    <n v="100000"/>
    <s v="USD"/>
    <x v="71"/>
    <s v="100K-250K"/>
    <s v="US"/>
    <x v="1"/>
    <s v="Medium"/>
  </r>
  <r>
    <x v="0"/>
    <x v="1"/>
    <s v="Full Time"/>
    <x v="16"/>
    <n v="99750"/>
    <s v="USD"/>
    <x v="272"/>
    <s v="50K-99,9K"/>
    <s v="US"/>
    <x v="1"/>
    <s v="Medium"/>
  </r>
  <r>
    <x v="0"/>
    <x v="1"/>
    <s v="Full Time"/>
    <x v="16"/>
    <n v="99450"/>
    <s v="USD"/>
    <x v="273"/>
    <s v="50K-99,9K"/>
    <s v="US"/>
    <x v="1"/>
    <s v="Medium"/>
  </r>
  <r>
    <x v="0"/>
    <x v="1"/>
    <s v="Full Time"/>
    <x v="16"/>
    <n v="99050"/>
    <s v="USD"/>
    <x v="274"/>
    <s v="50K-99,9K"/>
    <s v="US"/>
    <x v="1"/>
    <s v="Medium"/>
  </r>
  <r>
    <x v="0"/>
    <x v="1"/>
    <s v="Full Time"/>
    <x v="16"/>
    <n v="99000"/>
    <s v="USD"/>
    <x v="275"/>
    <s v="50K-99,9K"/>
    <s v="US"/>
    <x v="1"/>
    <s v="Medium"/>
  </r>
  <r>
    <x v="0"/>
    <x v="2"/>
    <s v="Full Time"/>
    <x v="16"/>
    <n v="97500"/>
    <s v="USD"/>
    <x v="276"/>
    <s v="50K-99,9K"/>
    <s v="US"/>
    <x v="1"/>
    <s v="Large"/>
  </r>
  <r>
    <x v="1"/>
    <x v="2"/>
    <s v="Full Time"/>
    <x v="16"/>
    <n v="80000"/>
    <s v="United KingdomP"/>
    <x v="277"/>
    <s v="50K-99,9K"/>
    <s v="United Kingdom"/>
    <x v="2"/>
    <s v="Medium"/>
  </r>
  <r>
    <x v="0"/>
    <x v="1"/>
    <s v="Full Time"/>
    <x v="16"/>
    <n v="96000"/>
    <s v="USD"/>
    <x v="278"/>
    <s v="50K-99,9K"/>
    <s v="US"/>
    <x v="1"/>
    <s v="Medium"/>
  </r>
  <r>
    <x v="1"/>
    <x v="0"/>
    <s v="Full Time"/>
    <x v="16"/>
    <n v="95000"/>
    <s v="USD"/>
    <x v="145"/>
    <s v="50K-99,9K"/>
    <s v="US"/>
    <x v="1"/>
    <s v="Medium"/>
  </r>
  <r>
    <x v="1"/>
    <x v="2"/>
    <s v="Full Time"/>
    <x v="16"/>
    <n v="95000"/>
    <s v="USD"/>
    <x v="145"/>
    <s v="50K-99,9K"/>
    <s v="US"/>
    <x v="1"/>
    <s v="Medium"/>
  </r>
  <r>
    <x v="1"/>
    <x v="1"/>
    <s v="Full Time"/>
    <x v="16"/>
    <n v="95000"/>
    <s v="USD"/>
    <x v="145"/>
    <s v="50K-99,9K"/>
    <s v="US"/>
    <x v="1"/>
    <s v="Medium"/>
  </r>
  <r>
    <x v="0"/>
    <x v="1"/>
    <s v="Full Time"/>
    <x v="16"/>
    <n v="95000"/>
    <s v="USD"/>
    <x v="145"/>
    <s v="50K-99,9K"/>
    <s v="US"/>
    <x v="1"/>
    <s v="Medium"/>
  </r>
  <r>
    <x v="1"/>
    <x v="1"/>
    <s v="Full Time"/>
    <x v="16"/>
    <n v="94000"/>
    <s v="USD"/>
    <x v="279"/>
    <s v="50K-99,9K"/>
    <s v="US"/>
    <x v="1"/>
    <s v="Medium"/>
  </r>
  <r>
    <x v="1"/>
    <x v="1"/>
    <s v="Full Time"/>
    <x v="16"/>
    <n v="93919"/>
    <s v="USD"/>
    <x v="280"/>
    <s v="50K-99,9K"/>
    <s v="US"/>
    <x v="1"/>
    <s v="Medium"/>
  </r>
  <r>
    <x v="1"/>
    <x v="1"/>
    <s v="Full Time"/>
    <x v="16"/>
    <n v="93800"/>
    <s v="USD"/>
    <x v="281"/>
    <s v="50K-99,9K"/>
    <s v="US"/>
    <x v="1"/>
    <s v="Medium"/>
  </r>
  <r>
    <x v="0"/>
    <x v="1"/>
    <s v="Full Time"/>
    <x v="16"/>
    <n v="93700"/>
    <s v="USD"/>
    <x v="282"/>
    <s v="50K-99,9K"/>
    <s v="US"/>
    <x v="1"/>
    <s v="Medium"/>
  </r>
  <r>
    <x v="2"/>
    <x v="2"/>
    <s v="Full Time"/>
    <x v="16"/>
    <n v="93000"/>
    <s v="USD"/>
    <x v="283"/>
    <s v="50K-99,9K"/>
    <s v="US"/>
    <x v="1"/>
    <s v="Large"/>
  </r>
  <r>
    <x v="0"/>
    <x v="1"/>
    <s v="Full Time"/>
    <x v="16"/>
    <n v="75000"/>
    <s v="United KingdomP"/>
    <x v="72"/>
    <s v="50K-99,9K"/>
    <s v="United Kingdom"/>
    <x v="2"/>
    <s v="Medium"/>
  </r>
  <r>
    <x v="3"/>
    <x v="0"/>
    <s v="Full Time"/>
    <x v="16"/>
    <n v="91000"/>
    <s v="USD"/>
    <x v="284"/>
    <s v="50K-99,9K"/>
    <s v="US"/>
    <x v="1"/>
    <s v="Large"/>
  </r>
  <r>
    <x v="0"/>
    <x v="1"/>
    <s v="Full Time"/>
    <x v="16"/>
    <n v="90320"/>
    <s v="USD"/>
    <x v="285"/>
    <s v="50K-99,9K"/>
    <s v="US"/>
    <x v="1"/>
    <s v="Medium"/>
  </r>
  <r>
    <x v="1"/>
    <x v="2"/>
    <s v="Full Time"/>
    <x v="16"/>
    <n v="90000"/>
    <s v="USD"/>
    <x v="91"/>
    <s v="50K-99,9K"/>
    <s v="US"/>
    <x v="1"/>
    <s v="Medium"/>
  </r>
  <r>
    <x v="1"/>
    <x v="1"/>
    <s v="Full Time"/>
    <x v="16"/>
    <n v="90000"/>
    <s v="USD"/>
    <x v="91"/>
    <s v="50K-99,9K"/>
    <s v="US"/>
    <x v="1"/>
    <s v="Medium"/>
  </r>
  <r>
    <x v="0"/>
    <x v="1"/>
    <s v="Contractor"/>
    <x v="16"/>
    <n v="90000"/>
    <s v="USD"/>
    <x v="91"/>
    <s v="50K-99,9K"/>
    <s v="US"/>
    <x v="1"/>
    <s v="Medium"/>
  </r>
  <r>
    <x v="2"/>
    <x v="0"/>
    <s v="Full Time"/>
    <x v="16"/>
    <n v="90000"/>
    <s v="USD"/>
    <x v="91"/>
    <s v="50K-99,9K"/>
    <s v="US"/>
    <x v="1"/>
    <s v="Small"/>
  </r>
  <r>
    <x v="2"/>
    <x v="2"/>
    <s v="Full Time"/>
    <x v="16"/>
    <n v="90000"/>
    <s v="USD"/>
    <x v="91"/>
    <s v="50K-99,9K"/>
    <s v="US"/>
    <x v="1"/>
    <s v="Medium"/>
  </r>
  <r>
    <x v="0"/>
    <x v="1"/>
    <s v="Full Time"/>
    <x v="16"/>
    <n v="89200"/>
    <s v="USD"/>
    <x v="286"/>
    <s v="50K-99,9K"/>
    <s v="US"/>
    <x v="1"/>
    <s v="Medium"/>
  </r>
  <r>
    <x v="1"/>
    <x v="1"/>
    <s v="Full Time"/>
    <x v="16"/>
    <n v="87000"/>
    <s v="USD"/>
    <x v="73"/>
    <s v="50K-99,9K"/>
    <s v="US"/>
    <x v="1"/>
    <s v="Medium"/>
  </r>
  <r>
    <x v="1"/>
    <x v="1"/>
    <s v="Full Time"/>
    <x v="16"/>
    <n v="86466"/>
    <s v="USD"/>
    <x v="287"/>
    <s v="50K-99,9K"/>
    <s v="US"/>
    <x v="1"/>
    <s v="Medium"/>
  </r>
  <r>
    <x v="0"/>
    <x v="1"/>
    <s v="Full Time"/>
    <x v="16"/>
    <n v="70000"/>
    <s v="United KingdomP"/>
    <x v="288"/>
    <s v="50K-99,9K"/>
    <s v="United Kingdom"/>
    <x v="2"/>
    <s v="Medium"/>
  </r>
  <r>
    <x v="0"/>
    <x v="1"/>
    <s v="Full Time"/>
    <x v="16"/>
    <n v="85700"/>
    <s v="USD"/>
    <x v="289"/>
    <s v="50K-99,9K"/>
    <s v="US"/>
    <x v="1"/>
    <s v="Medium"/>
  </r>
  <r>
    <x v="1"/>
    <x v="1"/>
    <s v="Full Time"/>
    <x v="16"/>
    <n v="85500"/>
    <s v="USD"/>
    <x v="290"/>
    <s v="50K-99,9K"/>
    <s v="US"/>
    <x v="1"/>
    <s v="Medium"/>
  </r>
  <r>
    <x v="1"/>
    <x v="2"/>
    <s v="Full Time"/>
    <x v="16"/>
    <n v="70000"/>
    <s v="United KingdomP"/>
    <x v="291"/>
    <s v="50K-99,9K"/>
    <s v="United Kingdom"/>
    <x v="2"/>
    <s v="Medium"/>
  </r>
  <r>
    <x v="1"/>
    <x v="0"/>
    <s v="Full Time"/>
    <x v="16"/>
    <n v="85000"/>
    <s v="USD"/>
    <x v="74"/>
    <s v="50K-99,9K"/>
    <s v="US"/>
    <x v="1"/>
    <s v="Medium"/>
  </r>
  <r>
    <x v="1"/>
    <x v="2"/>
    <s v="Full Time"/>
    <x v="16"/>
    <n v="85000"/>
    <s v="USD"/>
    <x v="74"/>
    <s v="50K-99,9K"/>
    <s v="US"/>
    <x v="1"/>
    <s v="Medium"/>
  </r>
  <r>
    <x v="1"/>
    <x v="1"/>
    <s v="Full Time"/>
    <x v="16"/>
    <n v="85000"/>
    <s v="USD"/>
    <x v="74"/>
    <s v="50K-99,9K"/>
    <s v="US"/>
    <x v="1"/>
    <s v="Medium"/>
  </r>
  <r>
    <x v="0"/>
    <x v="2"/>
    <s v="Full Time"/>
    <x v="16"/>
    <n v="85000"/>
    <s v="USD"/>
    <x v="74"/>
    <s v="50K-99,9K"/>
    <s v="US"/>
    <x v="1"/>
    <s v="Medium"/>
  </r>
  <r>
    <x v="0"/>
    <x v="2"/>
    <s v="Full Time"/>
    <x v="16"/>
    <n v="85000"/>
    <s v="USD"/>
    <x v="74"/>
    <s v="50K-99,9K"/>
    <s v="Canada"/>
    <x v="1"/>
    <s v="Medium"/>
  </r>
  <r>
    <x v="3"/>
    <x v="2"/>
    <s v="Full Time"/>
    <x v="16"/>
    <n v="85000"/>
    <s v="USD"/>
    <x v="74"/>
    <s v="50K-99,9K"/>
    <s v="US"/>
    <x v="1"/>
    <s v="Large"/>
  </r>
  <r>
    <x v="0"/>
    <x v="1"/>
    <s v="Full Time"/>
    <x v="16"/>
    <n v="84900"/>
    <s v="USD"/>
    <x v="292"/>
    <s v="50K-99,9K"/>
    <s v="US"/>
    <x v="1"/>
    <s v="Medium"/>
  </r>
  <r>
    <x v="1"/>
    <x v="2"/>
    <s v="Full Time"/>
    <x v="16"/>
    <n v="83500"/>
    <s v="USD"/>
    <x v="293"/>
    <s v="50K-99,9K"/>
    <s v="US"/>
    <x v="1"/>
    <s v="Medium"/>
  </r>
  <r>
    <x v="1"/>
    <x v="1"/>
    <s v="Full Time"/>
    <x v="16"/>
    <n v="81666"/>
    <s v="USD"/>
    <x v="294"/>
    <s v="50K-99,9K"/>
    <s v="US"/>
    <x v="1"/>
    <s v="Medium"/>
  </r>
  <r>
    <x v="0"/>
    <x v="1"/>
    <s v="Full Time"/>
    <x v="16"/>
    <n v="81666"/>
    <s v="USD"/>
    <x v="294"/>
    <s v="50K-99,9K"/>
    <s v="US"/>
    <x v="1"/>
    <s v="Medium"/>
  </r>
  <r>
    <x v="1"/>
    <x v="2"/>
    <s v="Full Time"/>
    <x v="16"/>
    <n v="80000"/>
    <s v="USD"/>
    <x v="6"/>
    <s v="50K-99,9K"/>
    <s v="US"/>
    <x v="1"/>
    <s v="Medium"/>
  </r>
  <r>
    <x v="1"/>
    <x v="1"/>
    <s v="Full Time"/>
    <x v="16"/>
    <n v="80000"/>
    <s v="USD"/>
    <x v="6"/>
    <s v="50K-99,9K"/>
    <s v="US"/>
    <x v="1"/>
    <s v="Medium"/>
  </r>
  <r>
    <x v="1"/>
    <x v="1"/>
    <s v="Full Time"/>
    <x v="16"/>
    <n v="80000"/>
    <s v="USD"/>
    <x v="6"/>
    <s v="50K-99,9K"/>
    <s v="US"/>
    <x v="1"/>
    <s v="Small"/>
  </r>
  <r>
    <x v="0"/>
    <x v="2"/>
    <s v="Full Time"/>
    <x v="16"/>
    <n v="80000"/>
    <s v="USD"/>
    <x v="6"/>
    <s v="50K-99,9K"/>
    <s v="US"/>
    <x v="1"/>
    <s v="Large"/>
  </r>
  <r>
    <x v="0"/>
    <x v="2"/>
    <s v="Full Time"/>
    <x v="16"/>
    <n v="80000"/>
    <s v="USD"/>
    <x v="6"/>
    <s v="50K-99,9K"/>
    <s v="US"/>
    <x v="1"/>
    <s v="Medium"/>
  </r>
  <r>
    <x v="0"/>
    <x v="1"/>
    <s v="Full Time"/>
    <x v="16"/>
    <n v="80000"/>
    <s v="USD"/>
    <x v="6"/>
    <s v="50K-99,9K"/>
    <s v="US"/>
    <x v="1"/>
    <s v="Medium"/>
  </r>
  <r>
    <x v="2"/>
    <x v="0"/>
    <s v="Full Time"/>
    <x v="16"/>
    <n v="80000"/>
    <s v="USD"/>
    <x v="6"/>
    <s v="50K-99,9K"/>
    <s v="US"/>
    <x v="1"/>
    <s v="Medium"/>
  </r>
  <r>
    <x v="2"/>
    <x v="2"/>
    <s v="Full Time"/>
    <x v="16"/>
    <n v="80000"/>
    <s v="USD"/>
    <x v="6"/>
    <s v="50K-99,9K"/>
    <s v="US"/>
    <x v="1"/>
    <s v="Large"/>
  </r>
  <r>
    <x v="2"/>
    <x v="1"/>
    <s v="Full Time"/>
    <x v="16"/>
    <n v="80000"/>
    <s v="USD"/>
    <x v="6"/>
    <s v="50K-99,9K"/>
    <s v="US"/>
    <x v="1"/>
    <s v="Small"/>
  </r>
  <r>
    <x v="1"/>
    <x v="2"/>
    <s v="Full Time"/>
    <x v="16"/>
    <n v="79000"/>
    <s v="USD"/>
    <x v="295"/>
    <s v="50K-99,9K"/>
    <s v="US"/>
    <x v="1"/>
    <s v="Medium"/>
  </r>
  <r>
    <x v="0"/>
    <x v="2"/>
    <s v="Full Time"/>
    <x v="16"/>
    <n v="79000"/>
    <s v="USD"/>
    <x v="295"/>
    <s v="50K-99,9K"/>
    <s v="US"/>
    <x v="1"/>
    <s v="Medium"/>
  </r>
  <r>
    <x v="1"/>
    <x v="2"/>
    <s v="Full Time"/>
    <x v="16"/>
    <n v="65000"/>
    <s v="United KingdomP"/>
    <x v="296"/>
    <s v="50K-99,9K"/>
    <s v="United Kingdom"/>
    <x v="2"/>
    <s v="Medium"/>
  </r>
  <r>
    <x v="1"/>
    <x v="0"/>
    <s v="Full Time"/>
    <x v="16"/>
    <n v="75000"/>
    <s v="USD"/>
    <x v="93"/>
    <s v="50K-99,9K"/>
    <s v="US"/>
    <x v="1"/>
    <s v="Medium"/>
  </r>
  <r>
    <x v="1"/>
    <x v="2"/>
    <s v="Full Time"/>
    <x v="16"/>
    <n v="75000"/>
    <s v="USD"/>
    <x v="93"/>
    <s v="50K-99,9K"/>
    <s v="US"/>
    <x v="1"/>
    <s v="Medium"/>
  </r>
  <r>
    <x v="1"/>
    <x v="1"/>
    <s v="Full Time"/>
    <x v="16"/>
    <n v="75000"/>
    <s v="USD"/>
    <x v="93"/>
    <s v="50K-99,9K"/>
    <s v="US"/>
    <x v="1"/>
    <s v="Medium"/>
  </r>
  <r>
    <x v="0"/>
    <x v="2"/>
    <s v="Full Time"/>
    <x v="16"/>
    <n v="75000"/>
    <s v="USD"/>
    <x v="93"/>
    <s v="50K-99,9K"/>
    <s v="US"/>
    <x v="1"/>
    <s v="Medium"/>
  </r>
  <r>
    <x v="0"/>
    <x v="2"/>
    <s v="Full Time"/>
    <x v="16"/>
    <n v="75000"/>
    <s v="USD"/>
    <x v="93"/>
    <s v="50K-99,9K"/>
    <s v="Canada"/>
    <x v="1"/>
    <s v="Medium"/>
  </r>
  <r>
    <x v="2"/>
    <x v="2"/>
    <s v="Full Time"/>
    <x v="16"/>
    <n v="75000"/>
    <s v="USD"/>
    <x v="93"/>
    <s v="50K-99,9K"/>
    <s v="US"/>
    <x v="1"/>
    <s v="Large"/>
  </r>
  <r>
    <x v="1"/>
    <x v="1"/>
    <s v="Full Time"/>
    <x v="16"/>
    <n v="74178"/>
    <s v="USD"/>
    <x v="297"/>
    <s v="50K-99,9K"/>
    <s v="US"/>
    <x v="1"/>
    <s v="Medium"/>
  </r>
  <r>
    <x v="1"/>
    <x v="2"/>
    <s v="Full Time"/>
    <x v="16"/>
    <n v="90000"/>
    <s v="United KingdomP"/>
    <x v="298"/>
    <s v="50K-99,9K"/>
    <s v="United Kingdom"/>
    <x v="2"/>
    <s v="Medium"/>
  </r>
  <r>
    <x v="1"/>
    <x v="2"/>
    <s v="Full Time"/>
    <x v="16"/>
    <n v="60000"/>
    <s v="United KingdomP"/>
    <x v="298"/>
    <s v="50K-99,9K"/>
    <s v="United Kingdom"/>
    <x v="2"/>
    <s v="Medium"/>
  </r>
  <r>
    <x v="1"/>
    <x v="2"/>
    <s v="Full Time"/>
    <x v="16"/>
    <n v="60000"/>
    <s v="GBP"/>
    <x v="298"/>
    <s v="50K-99,9K"/>
    <s v="Croatia"/>
    <x v="2"/>
    <s v="Medium"/>
  </r>
  <r>
    <x v="1"/>
    <x v="2"/>
    <s v="Full Time"/>
    <x v="16"/>
    <n v="72000"/>
    <s v="USD"/>
    <x v="120"/>
    <s v="50K-99,9K"/>
    <s v="US"/>
    <x v="1"/>
    <s v="Medium"/>
  </r>
  <r>
    <x v="3"/>
    <x v="0"/>
    <s v="Full Time"/>
    <x v="16"/>
    <n v="72000"/>
    <s v="USD"/>
    <x v="120"/>
    <s v="50K-99,9K"/>
    <s v="US"/>
    <x v="1"/>
    <s v="Large"/>
  </r>
  <r>
    <x v="2"/>
    <x v="1"/>
    <s v="Full Time"/>
    <x v="16"/>
    <n v="90000"/>
    <s v="CAD"/>
    <x v="299"/>
    <s v="50K-99,9K"/>
    <s v="Canada"/>
    <x v="1"/>
    <s v="Medium"/>
  </r>
  <r>
    <x v="0"/>
    <x v="1"/>
    <s v="Full Time"/>
    <x v="16"/>
    <n v="57000"/>
    <s v="United KingdomP"/>
    <x v="300"/>
    <s v="50K-99,9K"/>
    <s v="United Kingdom"/>
    <x v="2"/>
    <s v="Medium"/>
  </r>
  <r>
    <x v="1"/>
    <x v="0"/>
    <s v="Full Time"/>
    <x v="16"/>
    <n v="70000"/>
    <s v="USD"/>
    <x v="138"/>
    <s v="50K-99,9K"/>
    <s v="US"/>
    <x v="1"/>
    <s v="Medium"/>
  </r>
  <r>
    <x v="1"/>
    <x v="1"/>
    <s v="Full Time"/>
    <x v="16"/>
    <n v="70000"/>
    <s v="USD"/>
    <x v="138"/>
    <s v="50K-99,9K"/>
    <s v="US"/>
    <x v="1"/>
    <s v="Medium"/>
  </r>
  <r>
    <x v="0"/>
    <x v="1"/>
    <s v="Full Time"/>
    <x v="16"/>
    <n v="70000"/>
    <s v="USD"/>
    <x v="138"/>
    <s v="50K-99,9K"/>
    <s v="US"/>
    <x v="1"/>
    <s v="Medium"/>
  </r>
  <r>
    <x v="0"/>
    <x v="1"/>
    <s v="Full Time"/>
    <x v="16"/>
    <n v="69000"/>
    <s v="USD"/>
    <x v="301"/>
    <s v="50K-99,9K"/>
    <s v="US"/>
    <x v="1"/>
    <s v="Medium"/>
  </r>
  <r>
    <x v="0"/>
    <x v="1"/>
    <s v="Full Time"/>
    <x v="16"/>
    <n v="68400"/>
    <s v="USD"/>
    <x v="302"/>
    <s v="50K-99,9K"/>
    <s v="US"/>
    <x v="1"/>
    <s v="Medium"/>
  </r>
  <r>
    <x v="0"/>
    <x v="0"/>
    <s v="Full Time"/>
    <x v="16"/>
    <n v="67000"/>
    <s v="USD"/>
    <x v="303"/>
    <s v="50K-99,9K"/>
    <s v="Canada"/>
    <x v="1"/>
    <s v="Medium"/>
  </r>
  <r>
    <x v="0"/>
    <x v="2"/>
    <s v="Full Time"/>
    <x v="16"/>
    <n v="66100"/>
    <s v="USD"/>
    <x v="304"/>
    <s v="50K-99,9K"/>
    <s v="US"/>
    <x v="1"/>
    <s v="Medium"/>
  </r>
  <r>
    <x v="0"/>
    <x v="2"/>
    <s v="Full Time"/>
    <x v="16"/>
    <n v="90000"/>
    <s v="SingaporeD"/>
    <x v="305"/>
    <s v="50K-99,9K"/>
    <s v="Singapore"/>
    <x v="0"/>
    <s v="Medium"/>
  </r>
  <r>
    <x v="1"/>
    <x v="2"/>
    <s v="Full Time"/>
    <x v="16"/>
    <n v="65000"/>
    <s v="USD"/>
    <x v="306"/>
    <s v="50K-99,9K"/>
    <s v="US"/>
    <x v="1"/>
    <s v="Medium"/>
  </r>
  <r>
    <x v="1"/>
    <x v="1"/>
    <s v="Full Time"/>
    <x v="16"/>
    <n v="65000"/>
    <s v="USD"/>
    <x v="306"/>
    <s v="50K-99,9K"/>
    <s v="US"/>
    <x v="1"/>
    <s v="Medium"/>
  </r>
  <r>
    <x v="0"/>
    <x v="2"/>
    <s v="Full Time"/>
    <x v="16"/>
    <n v="65000"/>
    <s v="USD"/>
    <x v="306"/>
    <s v="50K-99,9K"/>
    <s v="US"/>
    <x v="1"/>
    <s v="Medium"/>
  </r>
  <r>
    <x v="0"/>
    <x v="2"/>
    <s v="Full Time"/>
    <x v="16"/>
    <n v="65000"/>
    <s v="USD"/>
    <x v="306"/>
    <s v="50K-99,9K"/>
    <s v="Canada"/>
    <x v="1"/>
    <s v="Medium"/>
  </r>
  <r>
    <x v="0"/>
    <x v="1"/>
    <s v="Full Time"/>
    <x v="16"/>
    <n v="65000"/>
    <s v="USD"/>
    <x v="306"/>
    <s v="50K-99,9K"/>
    <s v="US"/>
    <x v="1"/>
    <s v="Medium"/>
  </r>
  <r>
    <x v="1"/>
    <x v="2"/>
    <s v="Full Time"/>
    <x v="16"/>
    <n v="64500"/>
    <s v="USD"/>
    <x v="307"/>
    <s v="50K-99,9K"/>
    <s v="US"/>
    <x v="1"/>
    <s v="Medium"/>
  </r>
  <r>
    <x v="1"/>
    <x v="0"/>
    <s v="Full Time"/>
    <x v="16"/>
    <n v="64200"/>
    <s v="USD"/>
    <x v="308"/>
    <s v="50K-99,9K"/>
    <s v="US"/>
    <x v="1"/>
    <s v="Medium"/>
  </r>
  <r>
    <x v="1"/>
    <x v="1"/>
    <s v="Full Time"/>
    <x v="16"/>
    <n v="64000"/>
    <s v="USD"/>
    <x v="309"/>
    <s v="50K-99,9K"/>
    <s v="US"/>
    <x v="1"/>
    <s v="Medium"/>
  </r>
  <r>
    <x v="0"/>
    <x v="0"/>
    <s v="Full Time"/>
    <x v="16"/>
    <n v="64000"/>
    <s v="USD"/>
    <x v="309"/>
    <s v="50K-99,9K"/>
    <s v="US"/>
    <x v="1"/>
    <s v="Large"/>
  </r>
  <r>
    <x v="2"/>
    <x v="1"/>
    <s v="Full Time"/>
    <x v="16"/>
    <n v="54000"/>
    <s v="EUR"/>
    <x v="310"/>
    <s v="50K-99,9K"/>
    <s v="Germany"/>
    <x v="2"/>
    <s v="Large"/>
  </r>
  <r>
    <x v="0"/>
    <x v="2"/>
    <s v="Full Time"/>
    <x v="16"/>
    <n v="62000"/>
    <s v="USD"/>
    <x v="311"/>
    <s v="50K-99,9K"/>
    <s v="US"/>
    <x v="1"/>
    <s v="Medium"/>
  </r>
  <r>
    <x v="2"/>
    <x v="2"/>
    <s v="Full Time"/>
    <x v="16"/>
    <n v="62000"/>
    <s v="USD"/>
    <x v="311"/>
    <s v="50K-99,9K"/>
    <s v="US"/>
    <x v="1"/>
    <s v="Large"/>
  </r>
  <r>
    <x v="0"/>
    <x v="2"/>
    <s v="Full Time"/>
    <x v="16"/>
    <n v="50000"/>
    <s v="United KingdomP"/>
    <x v="312"/>
    <s v="50K-99,9K"/>
    <s v="United Kingdom"/>
    <x v="2"/>
    <s v="Medium"/>
  </r>
  <r>
    <x v="0"/>
    <x v="1"/>
    <s v="Full Time"/>
    <x v="16"/>
    <n v="50000"/>
    <s v="United KingdomP"/>
    <x v="312"/>
    <s v="50K-99,9K"/>
    <s v="United Kingdom"/>
    <x v="2"/>
    <s v="Medium"/>
  </r>
  <r>
    <x v="0"/>
    <x v="1"/>
    <s v="Full Time"/>
    <x v="16"/>
    <n v="61300"/>
    <s v="USD"/>
    <x v="313"/>
    <s v="50K-99,9K"/>
    <s v="Canada"/>
    <x v="1"/>
    <s v="Medium"/>
  </r>
  <r>
    <x v="1"/>
    <x v="2"/>
    <s v="Full Time"/>
    <x v="16"/>
    <n v="61200"/>
    <s v="USD"/>
    <x v="314"/>
    <s v="50K-99,9K"/>
    <s v="US"/>
    <x v="1"/>
    <s v="Medium"/>
  </r>
  <r>
    <x v="1"/>
    <x v="2"/>
    <s v="Full Time"/>
    <x v="16"/>
    <n v="50000"/>
    <s v="United KingdomP"/>
    <x v="315"/>
    <s v="50K-99,9K"/>
    <s v="United Kingdom"/>
    <x v="2"/>
    <s v="Medium"/>
  </r>
  <r>
    <x v="1"/>
    <x v="0"/>
    <s v="Full Time"/>
    <x v="16"/>
    <n v="60000"/>
    <s v="USD"/>
    <x v="9"/>
    <s v="50K-99,9K"/>
    <s v="US"/>
    <x v="1"/>
    <s v="Medium"/>
  </r>
  <r>
    <x v="1"/>
    <x v="0"/>
    <s v="Full Time"/>
    <x v="16"/>
    <n v="60000"/>
    <s v="USD"/>
    <x v="9"/>
    <s v="50K-99,9K"/>
    <s v="US"/>
    <x v="1"/>
    <s v="Large"/>
  </r>
  <r>
    <x v="1"/>
    <x v="2"/>
    <s v="Full Time"/>
    <x v="16"/>
    <n v="60000"/>
    <s v="USD"/>
    <x v="9"/>
    <s v="50K-99,9K"/>
    <s v="US"/>
    <x v="1"/>
    <s v="Medium"/>
  </r>
  <r>
    <x v="1"/>
    <x v="1"/>
    <s v="Full Time"/>
    <x v="16"/>
    <n v="60000"/>
    <s v="USD"/>
    <x v="9"/>
    <s v="50K-99,9K"/>
    <s v="US"/>
    <x v="1"/>
    <s v="Medium"/>
  </r>
  <r>
    <x v="0"/>
    <x v="2"/>
    <s v="Full Time"/>
    <x v="16"/>
    <n v="60000"/>
    <s v="USD"/>
    <x v="9"/>
    <s v="50K-99,9K"/>
    <s v="US"/>
    <x v="1"/>
    <s v="Medium"/>
  </r>
  <r>
    <x v="0"/>
    <x v="1"/>
    <s v="Full Time"/>
    <x v="16"/>
    <n v="60000"/>
    <s v="USD"/>
    <x v="9"/>
    <s v="50K-99,9K"/>
    <s v="US"/>
    <x v="1"/>
    <s v="Medium"/>
  </r>
  <r>
    <x v="2"/>
    <x v="0"/>
    <s v="Full Time"/>
    <x v="16"/>
    <n v="60000"/>
    <s v="USD"/>
    <x v="9"/>
    <s v="50K-99,9K"/>
    <s v="US"/>
    <x v="1"/>
    <s v="Small"/>
  </r>
  <r>
    <x v="2"/>
    <x v="0"/>
    <s v="Full Time"/>
    <x v="16"/>
    <n v="50000"/>
    <s v="EUR"/>
    <x v="147"/>
    <s v="50K-99,9K"/>
    <s v="France"/>
    <x v="2"/>
    <s v="Medium"/>
  </r>
  <r>
    <x v="0"/>
    <x v="2"/>
    <s v="Full Time"/>
    <x v="16"/>
    <n v="58000"/>
    <s v="USD"/>
    <x v="316"/>
    <s v="50K-99,9K"/>
    <s v="US"/>
    <x v="1"/>
    <s v="Small"/>
  </r>
  <r>
    <x v="1"/>
    <x v="0"/>
    <s v="Full Time"/>
    <x v="16"/>
    <n v="56100"/>
    <s v="USD"/>
    <x v="317"/>
    <s v="50K-99,9K"/>
    <s v="US"/>
    <x v="1"/>
    <s v="Medium"/>
  </r>
  <r>
    <x v="1"/>
    <x v="1"/>
    <s v="Full Time"/>
    <x v="16"/>
    <n v="52000"/>
    <s v="EUR"/>
    <x v="318"/>
    <s v="50K-99,9K"/>
    <s v="Spain"/>
    <x v="2"/>
    <s v="Medium"/>
  </r>
  <r>
    <x v="0"/>
    <x v="2"/>
    <s v="Full Time"/>
    <x v="16"/>
    <n v="45000"/>
    <s v="United KingdomP"/>
    <x v="319"/>
    <s v="50K-99,9K"/>
    <s v="United Kingdom"/>
    <x v="2"/>
    <s v="Medium"/>
  </r>
  <r>
    <x v="1"/>
    <x v="0"/>
    <s v="Full Time"/>
    <x v="16"/>
    <n v="55000"/>
    <s v="USD"/>
    <x v="13"/>
    <s v="50K-99,9K"/>
    <s v="US"/>
    <x v="1"/>
    <s v="Medium"/>
  </r>
  <r>
    <x v="1"/>
    <x v="1"/>
    <s v="Full Time"/>
    <x v="16"/>
    <n v="55000"/>
    <s v="USD"/>
    <x v="13"/>
    <s v="50K-99,9K"/>
    <s v="US"/>
    <x v="1"/>
    <s v="Medium"/>
  </r>
  <r>
    <x v="0"/>
    <x v="0"/>
    <s v="Full Time"/>
    <x v="16"/>
    <n v="55000"/>
    <s v="USD"/>
    <x v="13"/>
    <s v="50K-99,9K"/>
    <s v="US"/>
    <x v="1"/>
    <s v="Medium"/>
  </r>
  <r>
    <x v="0"/>
    <x v="0"/>
    <s v="Full Time"/>
    <x v="16"/>
    <n v="55000"/>
    <s v="USD"/>
    <x v="13"/>
    <s v="50K-99,9K"/>
    <s v="US"/>
    <x v="1"/>
    <s v="Small"/>
  </r>
  <r>
    <x v="0"/>
    <x v="1"/>
    <s v="Full Time"/>
    <x v="16"/>
    <n v="55000"/>
    <s v="USD"/>
    <x v="13"/>
    <s v="50K-99,9K"/>
    <s v="US"/>
    <x v="1"/>
    <s v="Medium"/>
  </r>
  <r>
    <x v="1"/>
    <x v="2"/>
    <s v="Full Time"/>
    <x v="16"/>
    <n v="45000"/>
    <s v="United KingdomP"/>
    <x v="320"/>
    <s v="50K-99,9K"/>
    <s v="United Kingdom"/>
    <x v="2"/>
    <s v="Medium"/>
  </r>
  <r>
    <x v="1"/>
    <x v="1"/>
    <s v="Full Time"/>
    <x v="16"/>
    <n v="45000"/>
    <s v="GBP"/>
    <x v="320"/>
    <s v="50K-99,9K"/>
    <s v="Central African Republic"/>
    <x v="4"/>
    <s v="Medium"/>
  </r>
  <r>
    <x v="1"/>
    <x v="2"/>
    <s v="Full Time"/>
    <x v="16"/>
    <n v="52500"/>
    <s v="USD"/>
    <x v="321"/>
    <s v="50K-99,9K"/>
    <s v="US"/>
    <x v="1"/>
    <s v="Medium"/>
  </r>
  <r>
    <x v="1"/>
    <x v="1"/>
    <s v="Full Time"/>
    <x v="16"/>
    <n v="52500"/>
    <s v="USD"/>
    <x v="321"/>
    <s v="50K-99,9K"/>
    <s v="US"/>
    <x v="1"/>
    <s v="Medium"/>
  </r>
  <r>
    <x v="0"/>
    <x v="2"/>
    <s v="Full Time"/>
    <x v="16"/>
    <n v="52500"/>
    <s v="USD"/>
    <x v="321"/>
    <s v="50K-99,9K"/>
    <s v="US"/>
    <x v="1"/>
    <s v="Medium"/>
  </r>
  <r>
    <x v="0"/>
    <x v="1"/>
    <s v="Full Time"/>
    <x v="16"/>
    <n v="52500"/>
    <s v="USD"/>
    <x v="321"/>
    <s v="50K-99,9K"/>
    <s v="US"/>
    <x v="1"/>
    <s v="Medium"/>
  </r>
  <r>
    <x v="0"/>
    <x v="0"/>
    <s v="Full Time"/>
    <x v="16"/>
    <n v="52000"/>
    <s v="USD"/>
    <x v="322"/>
    <s v="50K-99,9K"/>
    <s v="Canada"/>
    <x v="1"/>
    <s v="Medium"/>
  </r>
  <r>
    <x v="1"/>
    <x v="1"/>
    <s v="Full Time"/>
    <x v="16"/>
    <n v="51962"/>
    <s v="USD"/>
    <x v="323"/>
    <s v="50K-99,9K"/>
    <s v="US"/>
    <x v="1"/>
    <s v="Medium"/>
  </r>
  <r>
    <x v="2"/>
    <x v="2"/>
    <s v="Full Time"/>
    <x v="16"/>
    <n v="37456"/>
    <s v="United KingdomP"/>
    <x v="324"/>
    <s v="50K-99,9K"/>
    <s v="United Kingdom"/>
    <x v="2"/>
    <s v="Large"/>
  </r>
  <r>
    <x v="1"/>
    <x v="1"/>
    <s v="Full Time"/>
    <x v="16"/>
    <n v="48000"/>
    <s v="EUR"/>
    <x v="325"/>
    <s v="50K-99,9K"/>
    <s v="Spain"/>
    <x v="2"/>
    <s v="Medium"/>
  </r>
  <r>
    <x v="0"/>
    <x v="1"/>
    <s v="Full Time"/>
    <x v="16"/>
    <n v="48000"/>
    <s v="EUR"/>
    <x v="129"/>
    <s v="50K-99,9K"/>
    <s v="Spain"/>
    <x v="2"/>
    <s v="Medium"/>
  </r>
  <r>
    <x v="1"/>
    <x v="0"/>
    <s v="Full Time"/>
    <x v="16"/>
    <n v="50000"/>
    <s v="USD"/>
    <x v="14"/>
    <s v="50K-99,9K"/>
    <s v="US"/>
    <x v="1"/>
    <s v="Large"/>
  </r>
  <r>
    <x v="0"/>
    <x v="0"/>
    <s v="Full Time"/>
    <x v="16"/>
    <n v="50000"/>
    <s v="USD"/>
    <x v="14"/>
    <s v="50K-99,9K"/>
    <s v="US"/>
    <x v="1"/>
    <s v="Large"/>
  </r>
  <r>
    <x v="0"/>
    <x v="0"/>
    <s v="Full Time"/>
    <x v="16"/>
    <n v="50000"/>
    <s v="USD"/>
    <x v="14"/>
    <s v="50K-99,9K"/>
    <s v="Argentina"/>
    <x v="3"/>
    <s v="Large"/>
  </r>
  <r>
    <x v="0"/>
    <x v="2"/>
    <s v="Full Time"/>
    <x v="16"/>
    <n v="50000"/>
    <s v="USD"/>
    <x v="14"/>
    <s v="50K-99,9K"/>
    <s v="US"/>
    <x v="1"/>
    <s v="Medium"/>
  </r>
  <r>
    <x v="2"/>
    <x v="0"/>
    <s v="Full Time"/>
    <x v="16"/>
    <n v="50000"/>
    <s v="USD"/>
    <x v="14"/>
    <s v="50K-99,9K"/>
    <s v="US"/>
    <x v="1"/>
    <s v="Medium"/>
  </r>
  <r>
    <x v="2"/>
    <x v="1"/>
    <s v="Full Time"/>
    <x v="16"/>
    <n v="50000"/>
    <s v="USD"/>
    <x v="14"/>
    <s v="50K-99,9K"/>
    <s v="Philippines"/>
    <x v="0"/>
    <s v="Small"/>
  </r>
  <r>
    <x v="0"/>
    <x v="2"/>
    <s v="Full Time"/>
    <x v="16"/>
    <n v="40000"/>
    <s v="United KingdomP"/>
    <x v="326"/>
    <s v="Less than 50K"/>
    <s v="United Kingdom"/>
    <x v="2"/>
    <s v="Medium"/>
  </r>
  <r>
    <x v="1"/>
    <x v="2"/>
    <s v="Full Time"/>
    <x v="16"/>
    <n v="40000"/>
    <s v="United KingdomP"/>
    <x v="327"/>
    <s v="Less than 50K"/>
    <s v="United Kingdom"/>
    <x v="2"/>
    <s v="Medium"/>
  </r>
  <r>
    <x v="1"/>
    <x v="0"/>
    <s v="Full Time"/>
    <x v="16"/>
    <n v="48000"/>
    <s v="USD"/>
    <x v="80"/>
    <s v="Less than 50K"/>
    <s v="US"/>
    <x v="1"/>
    <s v="Medium"/>
  </r>
  <r>
    <x v="0"/>
    <x v="0"/>
    <s v="Full Time"/>
    <x v="16"/>
    <n v="48000"/>
    <s v="USD"/>
    <x v="80"/>
    <s v="Less than 50K"/>
    <s v="US"/>
    <x v="1"/>
    <s v="Medium"/>
  </r>
  <r>
    <x v="3"/>
    <x v="2"/>
    <s v="Full Time"/>
    <x v="16"/>
    <n v="41000"/>
    <s v="EUR"/>
    <x v="328"/>
    <s v="Less than 50K"/>
    <s v="France"/>
    <x v="2"/>
    <s v="Large"/>
  </r>
  <r>
    <x v="1"/>
    <x v="2"/>
    <s v="Full Time"/>
    <x v="16"/>
    <n v="38000"/>
    <s v="United KingdomP"/>
    <x v="329"/>
    <s v="Less than 50K"/>
    <s v="United Kingdom"/>
    <x v="2"/>
    <s v="Medium"/>
  </r>
  <r>
    <x v="0"/>
    <x v="0"/>
    <s v="Full Time"/>
    <x v="16"/>
    <n v="46000"/>
    <s v="USD"/>
    <x v="330"/>
    <s v="Less than 50K"/>
    <s v="US"/>
    <x v="1"/>
    <s v="Large"/>
  </r>
  <r>
    <x v="1"/>
    <x v="2"/>
    <s v="Full Time"/>
    <x v="16"/>
    <n v="36050"/>
    <s v="United KingdomP"/>
    <x v="331"/>
    <s v="Less than 50K"/>
    <s v="United Kingdom"/>
    <x v="2"/>
    <s v="Medium"/>
  </r>
  <r>
    <x v="0"/>
    <x v="2"/>
    <s v="Full Time"/>
    <x v="16"/>
    <n v="35000"/>
    <s v="United KingdomP"/>
    <x v="332"/>
    <s v="Less than 50K"/>
    <s v="United Kingdom"/>
    <x v="2"/>
    <s v="Medium"/>
  </r>
  <r>
    <x v="1"/>
    <x v="2"/>
    <s v="Full Time"/>
    <x v="16"/>
    <n v="35000"/>
    <s v="United KingdomP"/>
    <x v="333"/>
    <s v="Less than 50K"/>
    <s v="United Kingdom"/>
    <x v="2"/>
    <s v="Medium"/>
  </r>
  <r>
    <x v="1"/>
    <x v="1"/>
    <s v="Full Time"/>
    <x v="16"/>
    <n v="35000"/>
    <s v="GBP"/>
    <x v="333"/>
    <s v="Less than 50K"/>
    <s v="Central African Republic"/>
    <x v="4"/>
    <s v="Medium"/>
  </r>
  <r>
    <x v="2"/>
    <x v="0"/>
    <s v="Full Time"/>
    <x v="16"/>
    <n v="56000"/>
    <s v="AUD"/>
    <x v="334"/>
    <s v="Less than 50K"/>
    <s v="Australia"/>
    <x v="5"/>
    <s v="Large"/>
  </r>
  <r>
    <x v="0"/>
    <x v="2"/>
    <s v="Full Time"/>
    <x v="16"/>
    <n v="40000"/>
    <s v="EUR"/>
    <x v="335"/>
    <s v="Less than 50K"/>
    <s v="Spain"/>
    <x v="2"/>
    <s v="Medium"/>
  </r>
  <r>
    <x v="0"/>
    <x v="2"/>
    <s v="Full Time"/>
    <x v="16"/>
    <n v="40000"/>
    <s v="EUR"/>
    <x v="335"/>
    <s v="Less than 50K"/>
    <s v="Greece"/>
    <x v="2"/>
    <s v="Medium"/>
  </r>
  <r>
    <x v="1"/>
    <x v="1"/>
    <s v="Full Time"/>
    <x v="16"/>
    <n v="38000"/>
    <s v="EUR"/>
    <x v="336"/>
    <s v="Less than 50K"/>
    <s v="Spain"/>
    <x v="2"/>
    <s v="Medium"/>
  </r>
  <r>
    <x v="1"/>
    <x v="0"/>
    <s v="Full Time"/>
    <x v="16"/>
    <n v="55000"/>
    <s v="CAD"/>
    <x v="337"/>
    <s v="Less than 50K"/>
    <s v="Canada"/>
    <x v="1"/>
    <s v="Large"/>
  </r>
  <r>
    <x v="0"/>
    <x v="1"/>
    <s v="Full Time"/>
    <x v="16"/>
    <n v="38000"/>
    <s v="EUR"/>
    <x v="338"/>
    <s v="Less than 50K"/>
    <s v="Spain"/>
    <x v="2"/>
    <s v="Medium"/>
  </r>
  <r>
    <x v="0"/>
    <x v="2"/>
    <s v="Full Time"/>
    <x v="16"/>
    <n v="30000"/>
    <s v="United KingdomP"/>
    <x v="339"/>
    <s v="Less than 50K"/>
    <s v="United Kingdom"/>
    <x v="2"/>
    <s v="Medium"/>
  </r>
  <r>
    <x v="0"/>
    <x v="1"/>
    <s v="Full Time"/>
    <x v="16"/>
    <n v="35000"/>
    <s v="EUR"/>
    <x v="340"/>
    <s v="Less than 50K"/>
    <s v="Spain"/>
    <x v="2"/>
    <s v="Medium"/>
  </r>
  <r>
    <x v="0"/>
    <x v="0"/>
    <s v="Part Time"/>
    <x v="16"/>
    <n v="34320"/>
    <s v="USD"/>
    <x v="341"/>
    <s v="Less than 50K"/>
    <s v="US"/>
    <x v="1"/>
    <s v="Small"/>
  </r>
  <r>
    <x v="0"/>
    <x v="2"/>
    <s v="Full Time"/>
    <x v="16"/>
    <n v="30000"/>
    <s v="EUR"/>
    <x v="17"/>
    <s v="Less than 50K"/>
    <s v="Spain"/>
    <x v="2"/>
    <s v="Medium"/>
  </r>
  <r>
    <x v="0"/>
    <x v="2"/>
    <s v="Full Time"/>
    <x v="16"/>
    <n v="30000"/>
    <s v="EUR"/>
    <x v="17"/>
    <s v="Less than 50K"/>
    <s v="Greece"/>
    <x v="2"/>
    <s v="Medium"/>
  </r>
  <r>
    <x v="1"/>
    <x v="0"/>
    <s v="Full Time"/>
    <x v="16"/>
    <n v="30000"/>
    <s v="USD"/>
    <x v="18"/>
    <s v="Less than 50K"/>
    <s v="India"/>
    <x v="0"/>
    <s v="Medium"/>
  </r>
  <r>
    <x v="1"/>
    <x v="0"/>
    <s v="Full Time"/>
    <x v="16"/>
    <n v="30000"/>
    <s v="USD"/>
    <x v="18"/>
    <s v="Less than 50K"/>
    <s v="US"/>
    <x v="1"/>
    <s v="Small"/>
  </r>
  <r>
    <x v="0"/>
    <x v="0"/>
    <s v="Full Time"/>
    <x v="16"/>
    <n v="27000"/>
    <s v="EUR"/>
    <x v="342"/>
    <s v="Less than 50K"/>
    <s v="France"/>
    <x v="2"/>
    <s v="Medium"/>
  </r>
  <r>
    <x v="0"/>
    <x v="0"/>
    <s v="Part Time"/>
    <x v="16"/>
    <n v="24000"/>
    <s v="EUR"/>
    <x v="343"/>
    <s v="Less than 50K"/>
    <s v="US"/>
    <x v="1"/>
    <s v="Large"/>
  </r>
  <r>
    <x v="3"/>
    <x v="0"/>
    <s v="Full Time"/>
    <x v="16"/>
    <n v="20000"/>
    <s v="EUR"/>
    <x v="344"/>
    <s v="Less than 50K"/>
    <s v="Portugal"/>
    <x v="2"/>
    <s v="Medium"/>
  </r>
  <r>
    <x v="0"/>
    <x v="0"/>
    <s v="Full Time"/>
    <x v="16"/>
    <n v="20000"/>
    <s v="USD"/>
    <x v="345"/>
    <s v="Less than 50K"/>
    <s v="US"/>
    <x v="1"/>
    <s v="Medium"/>
  </r>
  <r>
    <x v="0"/>
    <x v="2"/>
    <s v="Full Time"/>
    <x v="16"/>
    <n v="20000"/>
    <s v="USD"/>
    <x v="345"/>
    <s v="Less than 50K"/>
    <s v="Greece"/>
    <x v="2"/>
    <s v="Small"/>
  </r>
  <r>
    <x v="1"/>
    <x v="0"/>
    <s v="Part Time"/>
    <x v="16"/>
    <n v="78000"/>
    <s v="PLN"/>
    <x v="346"/>
    <s v="Less than 50K"/>
    <s v="India"/>
    <x v="0"/>
    <s v="Large"/>
  </r>
  <r>
    <x v="2"/>
    <x v="2"/>
    <s v="Full Time"/>
    <x v="16"/>
    <n v="1250000"/>
    <s v="IndiaR"/>
    <x v="347"/>
    <s v="Less than 50K"/>
    <s v="India"/>
    <x v="0"/>
    <s v="Large"/>
  </r>
  <r>
    <x v="1"/>
    <x v="1"/>
    <s v="Full Time"/>
    <x v="16"/>
    <n v="1300000"/>
    <s v="IndiaR"/>
    <x v="348"/>
    <s v="Less than 50K"/>
    <s v="India"/>
    <x v="0"/>
    <s v="Small"/>
  </r>
  <r>
    <x v="0"/>
    <x v="0"/>
    <s v="Full Time"/>
    <x v="16"/>
    <n v="15000"/>
    <s v="USD"/>
    <x v="349"/>
    <s v="Less than 50K"/>
    <s v="Indonesia"/>
    <x v="0"/>
    <s v="Large"/>
  </r>
  <r>
    <x v="0"/>
    <x v="2"/>
    <s v="Full Time"/>
    <x v="16"/>
    <n v="1125000"/>
    <s v="IndiaR"/>
    <x v="350"/>
    <s v="Less than 50K"/>
    <s v="India"/>
    <x v="0"/>
    <s v="Large"/>
  </r>
  <r>
    <x v="2"/>
    <x v="0"/>
    <s v="Part Time"/>
    <x v="16"/>
    <n v="8760"/>
    <s v="EUR"/>
    <x v="351"/>
    <s v="Less than 50K"/>
    <s v="Spain"/>
    <x v="2"/>
    <s v="Medium"/>
  </r>
  <r>
    <x v="3"/>
    <x v="0"/>
    <s v="Full Time"/>
    <x v="16"/>
    <n v="10000"/>
    <s v="USD"/>
    <x v="172"/>
    <s v="Less than 50K"/>
    <s v="Nigeria"/>
    <x v="4"/>
    <s v="Small"/>
  </r>
  <r>
    <x v="3"/>
    <x v="2"/>
    <s v="Full Time"/>
    <x v="16"/>
    <n v="8000"/>
    <s v="USD"/>
    <x v="352"/>
    <s v="Less than 50K"/>
    <s v="Pakistan"/>
    <x v="0"/>
    <s v="Large"/>
  </r>
  <r>
    <x v="0"/>
    <x v="0"/>
    <s v="Full Time"/>
    <x v="16"/>
    <n v="40300"/>
    <s v="BRL"/>
    <x v="353"/>
    <s v="Less than 50K"/>
    <s v="Brazil"/>
    <x v="3"/>
    <s v="Large"/>
  </r>
  <r>
    <x v="0"/>
    <x v="0"/>
    <s v="Full Time"/>
    <x v="16"/>
    <n v="500000"/>
    <s v="IndiaR"/>
    <x v="354"/>
    <s v="Less than 50K"/>
    <s v="India"/>
    <x v="0"/>
    <s v="Large"/>
  </r>
  <r>
    <x v="3"/>
    <x v="0"/>
    <s v="Full Time"/>
    <x v="16"/>
    <n v="450000"/>
    <s v="IndiaR"/>
    <x v="355"/>
    <s v="Less than 50K"/>
    <s v="India"/>
    <x v="0"/>
    <s v="Small"/>
  </r>
  <r>
    <x v="0"/>
    <x v="2"/>
    <s v="Full Time"/>
    <x v="16"/>
    <n v="450000"/>
    <s v="IndiaR"/>
    <x v="356"/>
    <s v="Less than 50K"/>
    <s v="India"/>
    <x v="0"/>
    <s v="Small"/>
  </r>
  <r>
    <x v="0"/>
    <x v="2"/>
    <s v="Full Time"/>
    <x v="17"/>
    <n v="135000"/>
    <s v="USD"/>
    <x v="58"/>
    <s v="100K-250K"/>
    <s v="US"/>
    <x v="1"/>
    <s v="Large"/>
  </r>
  <r>
    <x v="2"/>
    <x v="2"/>
    <s v="Full Time"/>
    <x v="17"/>
    <n v="110000"/>
    <s v="USD"/>
    <x v="66"/>
    <s v="100K-250K"/>
    <s v="US"/>
    <x v="1"/>
    <s v="Large"/>
  </r>
  <r>
    <x v="2"/>
    <x v="1"/>
    <s v="Full Time"/>
    <x v="17"/>
    <n v="67000"/>
    <s v="EUR"/>
    <x v="357"/>
    <s v="50K-99,9K"/>
    <s v="Germany"/>
    <x v="2"/>
    <s v="Large"/>
  </r>
  <r>
    <x v="2"/>
    <x v="1"/>
    <s v="Full Time"/>
    <x v="17"/>
    <n v="50000"/>
    <s v="USD"/>
    <x v="14"/>
    <s v="50K-99,9K"/>
    <s v="United Kingdom"/>
    <x v="2"/>
    <s v="Medium"/>
  </r>
  <r>
    <x v="0"/>
    <x v="0"/>
    <s v="Full Time"/>
    <x v="17"/>
    <n v="20000"/>
    <s v="USD"/>
    <x v="345"/>
    <s v="Less than 50K"/>
    <s v="Pakistan"/>
    <x v="0"/>
    <s v="Medium"/>
  </r>
  <r>
    <x v="0"/>
    <x v="0"/>
    <s v="Full Time"/>
    <x v="17"/>
    <n v="13000"/>
    <s v="USD"/>
    <x v="358"/>
    <s v="Less than 50K"/>
    <s v="Argentina"/>
    <x v="3"/>
    <s v="Small"/>
  </r>
  <r>
    <x v="0"/>
    <x v="1"/>
    <s v="Full Time"/>
    <x v="18"/>
    <n v="405000"/>
    <s v="USD"/>
    <x v="359"/>
    <s v="250,000 + "/>
    <s v="US"/>
    <x v="1"/>
    <s v="Large"/>
  </r>
  <r>
    <x v="1"/>
    <x v="2"/>
    <s v="Full Time"/>
    <x v="18"/>
    <n v="1440000"/>
    <s v="INR"/>
    <x v="360"/>
    <s v="Less than 50K"/>
    <s v="Singapore"/>
    <x v="0"/>
    <s v="Medium"/>
  </r>
  <r>
    <x v="1"/>
    <x v="1"/>
    <s v="Full Time"/>
    <x v="19"/>
    <n v="204500"/>
    <s v="USD"/>
    <x v="186"/>
    <s v="100K-250K"/>
    <s v="US"/>
    <x v="1"/>
    <s v="Medium"/>
  </r>
  <r>
    <x v="1"/>
    <x v="1"/>
    <s v="Full Time"/>
    <x v="19"/>
    <n v="160000"/>
    <s v="USD"/>
    <x v="121"/>
    <s v="100K-250K"/>
    <s v="US"/>
    <x v="1"/>
    <s v="Medium"/>
  </r>
  <r>
    <x v="1"/>
    <x v="3"/>
    <s v="Full Time"/>
    <x v="19"/>
    <n v="155000"/>
    <s v="USD"/>
    <x v="202"/>
    <s v="100K-250K"/>
    <s v="US"/>
    <x v="1"/>
    <s v="Medium"/>
  </r>
  <r>
    <x v="1"/>
    <x v="2"/>
    <s v="Full Time"/>
    <x v="19"/>
    <n v="155000"/>
    <s v="USD"/>
    <x v="202"/>
    <s v="100K-250K"/>
    <s v="US"/>
    <x v="1"/>
    <s v="Medium"/>
  </r>
  <r>
    <x v="0"/>
    <x v="2"/>
    <s v="Full Time"/>
    <x v="19"/>
    <n v="155000"/>
    <s v="USD"/>
    <x v="202"/>
    <s v="100K-250K"/>
    <s v="US"/>
    <x v="1"/>
    <s v="Medium"/>
  </r>
  <r>
    <x v="0"/>
    <x v="1"/>
    <s v="Full Time"/>
    <x v="19"/>
    <n v="150260"/>
    <s v="USD"/>
    <x v="361"/>
    <s v="100K-250K"/>
    <s v="US"/>
    <x v="1"/>
    <s v="Medium"/>
  </r>
  <r>
    <x v="0"/>
    <x v="1"/>
    <s v="Full Time"/>
    <x v="19"/>
    <n v="145000"/>
    <s v="USD"/>
    <x v="212"/>
    <s v="100K-250K"/>
    <s v="US"/>
    <x v="1"/>
    <s v="Medium"/>
  </r>
  <r>
    <x v="1"/>
    <x v="3"/>
    <s v="Full Time"/>
    <x v="19"/>
    <n v="140000"/>
    <s v="USD"/>
    <x v="56"/>
    <s v="100K-250K"/>
    <s v="US"/>
    <x v="1"/>
    <s v="Medium"/>
  </r>
  <r>
    <x v="1"/>
    <x v="2"/>
    <s v="Full Time"/>
    <x v="19"/>
    <n v="140000"/>
    <s v="USD"/>
    <x v="56"/>
    <s v="100K-250K"/>
    <s v="US"/>
    <x v="1"/>
    <s v="Medium"/>
  </r>
  <r>
    <x v="0"/>
    <x v="2"/>
    <s v="Full Time"/>
    <x v="19"/>
    <n v="140000"/>
    <s v="USD"/>
    <x v="56"/>
    <s v="100K-250K"/>
    <s v="US"/>
    <x v="1"/>
    <s v="Medium"/>
  </r>
  <r>
    <x v="2"/>
    <x v="1"/>
    <s v="Full Time"/>
    <x v="19"/>
    <n v="140000"/>
    <s v="USD"/>
    <x v="56"/>
    <s v="100K-250K"/>
    <s v="US"/>
    <x v="1"/>
    <s v="Large"/>
  </r>
  <r>
    <x v="1"/>
    <x v="1"/>
    <s v="Full Time"/>
    <x v="19"/>
    <n v="138900"/>
    <s v="USD"/>
    <x v="219"/>
    <s v="100K-250K"/>
    <s v="US"/>
    <x v="1"/>
    <s v="Medium"/>
  </r>
  <r>
    <x v="0"/>
    <x v="1"/>
    <s v="Full Time"/>
    <x v="19"/>
    <n v="133000"/>
    <s v="USD"/>
    <x v="362"/>
    <s v="100K-250K"/>
    <s v="Netherlands"/>
    <x v="2"/>
    <s v="Large"/>
  </r>
  <r>
    <x v="1"/>
    <x v="1"/>
    <s v="Full Time"/>
    <x v="19"/>
    <n v="120000"/>
    <s v="USD"/>
    <x v="4"/>
    <s v="100K-250K"/>
    <s v="US"/>
    <x v="1"/>
    <s v="Medium"/>
  </r>
  <r>
    <x v="2"/>
    <x v="1"/>
    <s v="Full Time"/>
    <x v="19"/>
    <n v="120000"/>
    <s v="USD"/>
    <x v="4"/>
    <s v="100K-250K"/>
    <s v="US"/>
    <x v="1"/>
    <s v="Medium"/>
  </r>
  <r>
    <x v="2"/>
    <x v="1"/>
    <s v="Full Time"/>
    <x v="19"/>
    <n v="120000"/>
    <s v="USD"/>
    <x v="4"/>
    <s v="100K-250K"/>
    <s v="US"/>
    <x v="1"/>
    <s v="Large"/>
  </r>
  <r>
    <x v="0"/>
    <x v="1"/>
    <s v="Full Time"/>
    <x v="19"/>
    <n v="109280"/>
    <s v="USD"/>
    <x v="257"/>
    <s v="100K-250K"/>
    <s v="US"/>
    <x v="1"/>
    <s v="Medium"/>
  </r>
  <r>
    <x v="0"/>
    <x v="1"/>
    <s v="Full Time"/>
    <x v="19"/>
    <n v="105400"/>
    <s v="USD"/>
    <x v="363"/>
    <s v="100K-250K"/>
    <s v="US"/>
    <x v="1"/>
    <s v="Medium"/>
  </r>
  <r>
    <x v="1"/>
    <x v="1"/>
    <s v="Full Time"/>
    <x v="20"/>
    <n v="105000"/>
    <s v="USD"/>
    <x v="144"/>
    <s v="100K-250K"/>
    <s v="US"/>
    <x v="1"/>
    <s v="Medium"/>
  </r>
  <r>
    <x v="1"/>
    <x v="1"/>
    <s v="Full Time"/>
    <x v="20"/>
    <n v="85000"/>
    <s v="USD"/>
    <x v="74"/>
    <s v="50K-99,9K"/>
    <s v="US"/>
    <x v="1"/>
    <s v="Medium"/>
  </r>
  <r>
    <x v="1"/>
    <x v="1"/>
    <s v="Full Time"/>
    <x v="21"/>
    <n v="376080"/>
    <s v="USD"/>
    <x v="364"/>
    <s v="250,000 + "/>
    <s v="US"/>
    <x v="1"/>
    <s v="Medium"/>
  </r>
  <r>
    <x v="0"/>
    <x v="1"/>
    <s v="Full Time"/>
    <x v="21"/>
    <n v="345600"/>
    <s v="USD"/>
    <x v="365"/>
    <s v="250,000 + "/>
    <s v="US"/>
    <x v="1"/>
    <s v="Medium"/>
  </r>
  <r>
    <x v="1"/>
    <x v="1"/>
    <s v="Full Time"/>
    <x v="21"/>
    <n v="280100"/>
    <s v="USD"/>
    <x v="366"/>
    <s v="250,000 + "/>
    <s v="US"/>
    <x v="1"/>
    <s v="Medium"/>
  </r>
  <r>
    <x v="0"/>
    <x v="1"/>
    <s v="Full Time"/>
    <x v="21"/>
    <n v="266400"/>
    <s v="USD"/>
    <x v="367"/>
    <s v="250,000 + "/>
    <s v="US"/>
    <x v="1"/>
    <s v="Medium"/>
  </r>
  <r>
    <x v="1"/>
    <x v="1"/>
    <s v="Full Time"/>
    <x v="21"/>
    <n v="250500"/>
    <s v="USD"/>
    <x v="368"/>
    <s v="250,000 + "/>
    <s v="US"/>
    <x v="1"/>
    <s v="Medium"/>
  </r>
  <r>
    <x v="0"/>
    <x v="1"/>
    <s v="Full Time"/>
    <x v="21"/>
    <n v="250000"/>
    <s v="USD"/>
    <x v="23"/>
    <s v="100K-250K"/>
    <s v="US"/>
    <x v="1"/>
    <s v="Medium"/>
  </r>
  <r>
    <x v="0"/>
    <x v="1"/>
    <s v="Full Time"/>
    <x v="21"/>
    <n v="235000"/>
    <s v="USD"/>
    <x v="162"/>
    <s v="100K-250K"/>
    <s v="US"/>
    <x v="1"/>
    <s v="Medium"/>
  </r>
  <r>
    <x v="0"/>
    <x v="1"/>
    <s v="Full Time"/>
    <x v="21"/>
    <n v="230400"/>
    <s v="USD"/>
    <x v="369"/>
    <s v="100K-250K"/>
    <s v="US"/>
    <x v="1"/>
    <s v="Medium"/>
  </r>
  <r>
    <x v="1"/>
    <x v="1"/>
    <s v="Full Time"/>
    <x v="21"/>
    <n v="228000"/>
    <s v="USD"/>
    <x v="370"/>
    <s v="100K-250K"/>
    <s v="US"/>
    <x v="1"/>
    <s v="Medium"/>
  </r>
  <r>
    <x v="0"/>
    <x v="1"/>
    <s v="Full Time"/>
    <x v="21"/>
    <n v="225000"/>
    <s v="USD"/>
    <x v="153"/>
    <s v="100K-250K"/>
    <s v="US"/>
    <x v="1"/>
    <s v="Medium"/>
  </r>
  <r>
    <x v="1"/>
    <x v="1"/>
    <s v="Full Time"/>
    <x v="21"/>
    <n v="213120"/>
    <s v="USD"/>
    <x v="371"/>
    <s v="100K-250K"/>
    <s v="US"/>
    <x v="1"/>
    <s v="Medium"/>
  </r>
  <r>
    <x v="0"/>
    <x v="1"/>
    <s v="Full Time"/>
    <x v="21"/>
    <n v="213120"/>
    <s v="USD"/>
    <x v="371"/>
    <s v="100K-250K"/>
    <s v="US"/>
    <x v="1"/>
    <s v="Medium"/>
  </r>
  <r>
    <x v="0"/>
    <x v="1"/>
    <s v="Full Time"/>
    <x v="21"/>
    <n v="210000"/>
    <s v="USD"/>
    <x v="30"/>
    <s v="100K-250K"/>
    <s v="US"/>
    <x v="1"/>
    <s v="Medium"/>
  </r>
  <r>
    <x v="0"/>
    <x v="1"/>
    <s v="Full Time"/>
    <x v="21"/>
    <n v="208775"/>
    <s v="USD"/>
    <x v="372"/>
    <s v="100K-250K"/>
    <s v="US"/>
    <x v="1"/>
    <s v="Medium"/>
  </r>
  <r>
    <x v="1"/>
    <x v="1"/>
    <s v="Full Time"/>
    <x v="21"/>
    <n v="200000"/>
    <s v="USD"/>
    <x v="3"/>
    <s v="100K-250K"/>
    <s v="US"/>
    <x v="1"/>
    <s v="Medium"/>
  </r>
  <r>
    <x v="1"/>
    <x v="1"/>
    <s v="Full Time"/>
    <x v="21"/>
    <n v="198000"/>
    <s v="USD"/>
    <x v="373"/>
    <s v="100K-250K"/>
    <s v="US"/>
    <x v="1"/>
    <s v="Medium"/>
  </r>
  <r>
    <x v="0"/>
    <x v="1"/>
    <s v="Full Time"/>
    <x v="21"/>
    <n v="195400"/>
    <s v="USD"/>
    <x v="374"/>
    <s v="100K-250K"/>
    <s v="US"/>
    <x v="1"/>
    <s v="Large"/>
  </r>
  <r>
    <x v="0"/>
    <x v="1"/>
    <s v="Full Time"/>
    <x v="21"/>
    <n v="192564"/>
    <s v="USD"/>
    <x v="375"/>
    <s v="100K-250K"/>
    <s v="US"/>
    <x v="1"/>
    <s v="Medium"/>
  </r>
  <r>
    <x v="0"/>
    <x v="1"/>
    <s v="Full Time"/>
    <x v="21"/>
    <n v="192400"/>
    <s v="USD"/>
    <x v="376"/>
    <s v="100K-250K"/>
    <s v="Canada"/>
    <x v="1"/>
    <s v="Medium"/>
  </r>
  <r>
    <x v="0"/>
    <x v="1"/>
    <s v="Full Time"/>
    <x v="21"/>
    <n v="190000"/>
    <s v="USD"/>
    <x v="36"/>
    <s v="100K-250K"/>
    <s v="US"/>
    <x v="1"/>
    <s v="Medium"/>
  </r>
  <r>
    <x v="1"/>
    <x v="1"/>
    <s v="Full Time"/>
    <x v="21"/>
    <n v="188500"/>
    <s v="USD"/>
    <x v="377"/>
    <s v="100K-250K"/>
    <s v="US"/>
    <x v="1"/>
    <s v="Medium"/>
  </r>
  <r>
    <x v="1"/>
    <x v="3"/>
    <s v="Full Time"/>
    <x v="21"/>
    <n v="180000"/>
    <s v="USD"/>
    <x v="40"/>
    <s v="100K-250K"/>
    <s v="US"/>
    <x v="1"/>
    <s v="Medium"/>
  </r>
  <r>
    <x v="1"/>
    <x v="1"/>
    <s v="Full Time"/>
    <x v="21"/>
    <n v="180000"/>
    <s v="USD"/>
    <x v="40"/>
    <s v="100K-250K"/>
    <s v="US"/>
    <x v="1"/>
    <s v="Medium"/>
  </r>
  <r>
    <x v="0"/>
    <x v="1"/>
    <s v="Full Time"/>
    <x v="21"/>
    <n v="180000"/>
    <s v="USD"/>
    <x v="40"/>
    <s v="100K-250K"/>
    <s v="US"/>
    <x v="1"/>
    <s v="Medium"/>
  </r>
  <r>
    <x v="2"/>
    <x v="2"/>
    <s v="Full Time"/>
    <x v="21"/>
    <n v="180000"/>
    <s v="USD"/>
    <x v="40"/>
    <s v="100K-250K"/>
    <s v="US"/>
    <x v="1"/>
    <s v="Large"/>
  </r>
  <r>
    <x v="0"/>
    <x v="1"/>
    <s v="Full Time"/>
    <x v="21"/>
    <n v="175000"/>
    <s v="USD"/>
    <x v="42"/>
    <s v="100K-250K"/>
    <s v="US"/>
    <x v="1"/>
    <s v="Medium"/>
  </r>
  <r>
    <x v="1"/>
    <x v="1"/>
    <s v="Full Time"/>
    <x v="21"/>
    <n v="174500"/>
    <s v="USD"/>
    <x v="378"/>
    <s v="100K-250K"/>
    <s v="US"/>
    <x v="1"/>
    <s v="Medium"/>
  </r>
  <r>
    <x v="1"/>
    <x v="1"/>
    <s v="Full Time"/>
    <x v="21"/>
    <n v="170000"/>
    <s v="USD"/>
    <x v="44"/>
    <s v="100K-250K"/>
    <s v="US"/>
    <x v="1"/>
    <s v="Medium"/>
  </r>
  <r>
    <x v="2"/>
    <x v="2"/>
    <s v="Full Time"/>
    <x v="21"/>
    <n v="170000"/>
    <s v="USD"/>
    <x v="44"/>
    <s v="100K-250K"/>
    <s v="US"/>
    <x v="1"/>
    <s v="Large"/>
  </r>
  <r>
    <x v="1"/>
    <x v="1"/>
    <s v="Full Time"/>
    <x v="21"/>
    <n v="168400"/>
    <s v="USD"/>
    <x v="199"/>
    <s v="100K-250K"/>
    <s v="US"/>
    <x v="1"/>
    <s v="Medium"/>
  </r>
  <r>
    <x v="1"/>
    <x v="1"/>
    <s v="Full Time"/>
    <x v="21"/>
    <n v="168100"/>
    <s v="USD"/>
    <x v="379"/>
    <s v="100K-250K"/>
    <s v="US"/>
    <x v="1"/>
    <s v="Medium"/>
  </r>
  <r>
    <x v="1"/>
    <x v="2"/>
    <s v="Full Time"/>
    <x v="21"/>
    <n v="167500"/>
    <s v="USD"/>
    <x v="380"/>
    <s v="100K-250K"/>
    <s v="US"/>
    <x v="1"/>
    <s v="Medium"/>
  </r>
  <r>
    <x v="1"/>
    <x v="1"/>
    <s v="Full Time"/>
    <x v="21"/>
    <n v="160000"/>
    <s v="USD"/>
    <x v="121"/>
    <s v="100K-250K"/>
    <s v="US"/>
    <x v="1"/>
    <s v="Medium"/>
  </r>
  <r>
    <x v="0"/>
    <x v="1"/>
    <s v="Full Time"/>
    <x v="21"/>
    <n v="160000"/>
    <s v="USD"/>
    <x v="121"/>
    <s v="100K-250K"/>
    <s v="US"/>
    <x v="1"/>
    <s v="Medium"/>
  </r>
  <r>
    <x v="1"/>
    <x v="1"/>
    <s v="Full Time"/>
    <x v="21"/>
    <n v="159500"/>
    <s v="USD"/>
    <x v="381"/>
    <s v="100K-250K"/>
    <s v="US"/>
    <x v="1"/>
    <s v="Medium"/>
  </r>
  <r>
    <x v="1"/>
    <x v="3"/>
    <s v="Full Time"/>
    <x v="21"/>
    <n v="155000"/>
    <s v="USD"/>
    <x v="202"/>
    <s v="100K-250K"/>
    <s v="US"/>
    <x v="1"/>
    <s v="Medium"/>
  </r>
  <r>
    <x v="2"/>
    <x v="2"/>
    <s v="Full Time"/>
    <x v="21"/>
    <n v="150000"/>
    <s v="USD"/>
    <x v="52"/>
    <s v="100K-250K"/>
    <s v="US"/>
    <x v="1"/>
    <s v="Large"/>
  </r>
  <r>
    <x v="1"/>
    <x v="1"/>
    <s v="Full Time"/>
    <x v="21"/>
    <n v="149040"/>
    <s v="USD"/>
    <x v="382"/>
    <s v="100K-250K"/>
    <s v="US"/>
    <x v="1"/>
    <s v="Medium"/>
  </r>
  <r>
    <x v="0"/>
    <x v="1"/>
    <s v="Full Time"/>
    <x v="21"/>
    <n v="149040"/>
    <s v="USD"/>
    <x v="382"/>
    <s v="100K-250K"/>
    <s v="US"/>
    <x v="1"/>
    <s v="Medium"/>
  </r>
  <r>
    <x v="0"/>
    <x v="1"/>
    <s v="Full Time"/>
    <x v="21"/>
    <n v="147800"/>
    <s v="USD"/>
    <x v="383"/>
    <s v="100K-250K"/>
    <s v="US"/>
    <x v="1"/>
    <s v="Medium"/>
  </r>
  <r>
    <x v="0"/>
    <x v="1"/>
    <s v="Full Time"/>
    <x v="21"/>
    <n v="144854"/>
    <s v="USD"/>
    <x v="384"/>
    <s v="100K-250K"/>
    <s v="US"/>
    <x v="1"/>
    <s v="Medium"/>
  </r>
  <r>
    <x v="0"/>
    <x v="1"/>
    <s v="Full Time"/>
    <x v="21"/>
    <n v="141300"/>
    <s v="USD"/>
    <x v="385"/>
    <s v="100K-250K"/>
    <s v="US"/>
    <x v="1"/>
    <s v="Medium"/>
  </r>
  <r>
    <x v="1"/>
    <x v="1"/>
    <s v="Full Time"/>
    <x v="21"/>
    <n v="138000"/>
    <s v="USD"/>
    <x v="220"/>
    <s v="100K-250K"/>
    <s v="United Kingdom"/>
    <x v="2"/>
    <s v="Medium"/>
  </r>
  <r>
    <x v="0"/>
    <x v="1"/>
    <s v="Full Time"/>
    <x v="21"/>
    <n v="136000"/>
    <s v="USD"/>
    <x v="116"/>
    <s v="100K-250K"/>
    <s v="US"/>
    <x v="1"/>
    <s v="Medium"/>
  </r>
  <r>
    <x v="0"/>
    <x v="1"/>
    <s v="Full Time"/>
    <x v="21"/>
    <n v="135000"/>
    <s v="USD"/>
    <x v="58"/>
    <s v="100K-250K"/>
    <s v="US"/>
    <x v="1"/>
    <s v="Medium"/>
  </r>
  <r>
    <x v="0"/>
    <x v="1"/>
    <s v="Full Time"/>
    <x v="21"/>
    <n v="131300"/>
    <s v="USD"/>
    <x v="386"/>
    <s v="100K-250K"/>
    <s v="US"/>
    <x v="1"/>
    <s v="Large"/>
  </r>
  <r>
    <x v="0"/>
    <x v="1"/>
    <s v="Full Time"/>
    <x v="21"/>
    <n v="128000"/>
    <s v="USD"/>
    <x v="230"/>
    <s v="100K-250K"/>
    <s v="US"/>
    <x v="1"/>
    <s v="Medium"/>
  </r>
  <r>
    <x v="1"/>
    <x v="1"/>
    <s v="Full Time"/>
    <x v="21"/>
    <n v="125000"/>
    <s v="USD"/>
    <x v="12"/>
    <s v="100K-250K"/>
    <s v="US"/>
    <x v="1"/>
    <s v="Medium"/>
  </r>
  <r>
    <x v="1"/>
    <x v="1"/>
    <s v="Full Time"/>
    <x v="21"/>
    <n v="120000"/>
    <s v="USD"/>
    <x v="4"/>
    <s v="100K-250K"/>
    <s v="US"/>
    <x v="1"/>
    <s v="Medium"/>
  </r>
  <r>
    <x v="1"/>
    <x v="1"/>
    <s v="Full Time"/>
    <x v="21"/>
    <n v="117000"/>
    <s v="USD"/>
    <x v="248"/>
    <s v="100K-250K"/>
    <s v="US"/>
    <x v="1"/>
    <s v="Medium"/>
  </r>
  <r>
    <x v="1"/>
    <x v="1"/>
    <s v="Full Time"/>
    <x v="21"/>
    <n v="115000"/>
    <s v="USD"/>
    <x v="159"/>
    <s v="100K-250K"/>
    <s v="US"/>
    <x v="1"/>
    <s v="Medium"/>
  </r>
  <r>
    <x v="1"/>
    <x v="1"/>
    <s v="Full Time"/>
    <x v="21"/>
    <n v="114000"/>
    <s v="USD"/>
    <x v="387"/>
    <s v="100K-250K"/>
    <s v="US"/>
    <x v="1"/>
    <s v="Medium"/>
  </r>
  <r>
    <x v="1"/>
    <x v="1"/>
    <s v="Full Time"/>
    <x v="21"/>
    <n v="113900"/>
    <s v="USD"/>
    <x v="388"/>
    <s v="100K-250K"/>
    <s v="US"/>
    <x v="1"/>
    <s v="Medium"/>
  </r>
  <r>
    <x v="0"/>
    <x v="1"/>
    <s v="Full Time"/>
    <x v="21"/>
    <n v="113900"/>
    <s v="USD"/>
    <x v="388"/>
    <s v="100K-250K"/>
    <s v="US"/>
    <x v="1"/>
    <s v="Medium"/>
  </r>
  <r>
    <x v="1"/>
    <x v="1"/>
    <s v="Full Time"/>
    <x v="21"/>
    <n v="113000"/>
    <s v="USD"/>
    <x v="64"/>
    <s v="100K-250K"/>
    <s v="US"/>
    <x v="1"/>
    <s v="Medium"/>
  </r>
  <r>
    <x v="1"/>
    <x v="1"/>
    <s v="Full Time"/>
    <x v="21"/>
    <n v="110000"/>
    <s v="USD"/>
    <x v="66"/>
    <s v="100K-250K"/>
    <s v="US"/>
    <x v="1"/>
    <s v="Medium"/>
  </r>
  <r>
    <x v="1"/>
    <x v="2"/>
    <s v="Full Time"/>
    <x v="21"/>
    <n v="106500"/>
    <s v="USD"/>
    <x v="389"/>
    <s v="100K-250K"/>
    <s v="US"/>
    <x v="1"/>
    <s v="Medium"/>
  </r>
  <r>
    <x v="1"/>
    <x v="1"/>
    <s v="Full Time"/>
    <x v="21"/>
    <n v="105200"/>
    <s v="USD"/>
    <x v="264"/>
    <s v="100K-250K"/>
    <s v="US"/>
    <x v="1"/>
    <s v="Medium"/>
  </r>
  <r>
    <x v="0"/>
    <x v="1"/>
    <s v="Full Time"/>
    <x v="21"/>
    <n v="102100"/>
    <s v="USD"/>
    <x v="270"/>
    <s v="100K-250K"/>
    <s v="US"/>
    <x v="1"/>
    <s v="Medium"/>
  </r>
  <r>
    <x v="1"/>
    <x v="1"/>
    <s v="Full Time"/>
    <x v="21"/>
    <n v="92000"/>
    <s v="USD"/>
    <x v="390"/>
    <s v="50K-99,9K"/>
    <s v="United Kingdom"/>
    <x v="2"/>
    <s v="Medium"/>
  </r>
  <r>
    <x v="0"/>
    <x v="1"/>
    <s v="Full Time"/>
    <x v="21"/>
    <n v="90700"/>
    <s v="USD"/>
    <x v="391"/>
    <s v="50K-99,9K"/>
    <s v="Canada"/>
    <x v="1"/>
    <s v="Medium"/>
  </r>
  <r>
    <x v="0"/>
    <x v="1"/>
    <s v="Full Time"/>
    <x v="21"/>
    <n v="81500"/>
    <s v="USD"/>
    <x v="392"/>
    <s v="50K-99,9K"/>
    <s v="US"/>
    <x v="1"/>
    <s v="Medium"/>
  </r>
  <r>
    <x v="0"/>
    <x v="1"/>
    <s v="Full Time"/>
    <x v="21"/>
    <n v="66000"/>
    <s v="USD"/>
    <x v="393"/>
    <s v="50K-99,9K"/>
    <s v="US"/>
    <x v="1"/>
    <s v="Medium"/>
  </r>
  <r>
    <x v="0"/>
    <x v="1"/>
    <s v="Full Time"/>
    <x v="21"/>
    <n v="63000"/>
    <s v="USD"/>
    <x v="78"/>
    <s v="50K-99,9K"/>
    <s v="US"/>
    <x v="1"/>
    <s v="Medium"/>
  </r>
  <r>
    <x v="0"/>
    <x v="3"/>
    <s v="Full Time"/>
    <x v="22"/>
    <n v="324000"/>
    <s v="USD"/>
    <x v="394"/>
    <s v="250,000 + "/>
    <s v="US"/>
    <x v="1"/>
    <s v="Medium"/>
  </r>
  <r>
    <x v="0"/>
    <x v="1"/>
    <s v="Full Time"/>
    <x v="22"/>
    <n v="315000"/>
    <s v="USD"/>
    <x v="395"/>
    <s v="250,000 + "/>
    <s v="US"/>
    <x v="1"/>
    <s v="Medium"/>
  </r>
  <r>
    <x v="1"/>
    <x v="3"/>
    <s v="Full Time"/>
    <x v="22"/>
    <n v="310000"/>
    <s v="USD"/>
    <x v="396"/>
    <s v="250,000 + "/>
    <s v="US"/>
    <x v="1"/>
    <s v="Medium"/>
  </r>
  <r>
    <x v="1"/>
    <x v="1"/>
    <s v="Full Time"/>
    <x v="22"/>
    <n v="310000"/>
    <s v="USD"/>
    <x v="396"/>
    <s v="250,000 + "/>
    <s v="US"/>
    <x v="1"/>
    <s v="Medium"/>
  </r>
  <r>
    <x v="0"/>
    <x v="3"/>
    <s v="Full Time"/>
    <x v="22"/>
    <n v="310000"/>
    <s v="USD"/>
    <x v="396"/>
    <s v="250,000 + "/>
    <s v="US"/>
    <x v="1"/>
    <s v="Medium"/>
  </r>
  <r>
    <x v="1"/>
    <x v="1"/>
    <s v="Full Time"/>
    <x v="22"/>
    <n v="300000"/>
    <s v="USD"/>
    <x v="0"/>
    <s v="250,000 + "/>
    <s v="US"/>
    <x v="1"/>
    <s v="Medium"/>
  </r>
  <r>
    <x v="0"/>
    <x v="1"/>
    <s v="Full Time"/>
    <x v="22"/>
    <n v="300000"/>
    <s v="USD"/>
    <x v="0"/>
    <s v="250,000 + "/>
    <s v="US"/>
    <x v="1"/>
    <s v="Medium"/>
  </r>
  <r>
    <x v="0"/>
    <x v="3"/>
    <s v="Full Time"/>
    <x v="22"/>
    <n v="297500"/>
    <s v="USD"/>
    <x v="397"/>
    <s v="250,000 + "/>
    <s v="US"/>
    <x v="1"/>
    <s v="Medium"/>
  </r>
  <r>
    <x v="1"/>
    <x v="1"/>
    <s v="Full Time"/>
    <x v="22"/>
    <n v="291500"/>
    <s v="USD"/>
    <x v="398"/>
    <s v="250,000 + "/>
    <s v="US"/>
    <x v="1"/>
    <s v="Medium"/>
  </r>
  <r>
    <x v="1"/>
    <x v="1"/>
    <s v="Full Time"/>
    <x v="22"/>
    <n v="290000"/>
    <s v="USD"/>
    <x v="399"/>
    <s v="250,000 + "/>
    <s v="US"/>
    <x v="1"/>
    <s v="Medium"/>
  </r>
  <r>
    <x v="1"/>
    <x v="3"/>
    <s v="Full Time"/>
    <x v="22"/>
    <n v="286000"/>
    <s v="USD"/>
    <x v="400"/>
    <s v="250,000 + "/>
    <s v="US"/>
    <x v="1"/>
    <s v="Medium"/>
  </r>
  <r>
    <x v="1"/>
    <x v="3"/>
    <s v="Full Time"/>
    <x v="22"/>
    <n v="284000"/>
    <s v="USD"/>
    <x v="401"/>
    <s v="250,000 + "/>
    <s v="US"/>
    <x v="1"/>
    <s v="Medium"/>
  </r>
  <r>
    <x v="1"/>
    <x v="1"/>
    <s v="Full Time"/>
    <x v="22"/>
    <n v="276000"/>
    <s v="USD"/>
    <x v="402"/>
    <s v="250,000 + "/>
    <s v="US"/>
    <x v="1"/>
    <s v="Medium"/>
  </r>
  <r>
    <x v="1"/>
    <x v="1"/>
    <s v="Full Time"/>
    <x v="22"/>
    <n v="275000"/>
    <s v="USD"/>
    <x v="1"/>
    <s v="250,000 + "/>
    <s v="US"/>
    <x v="1"/>
    <s v="Medium"/>
  </r>
  <r>
    <x v="0"/>
    <x v="1"/>
    <s v="Full Time"/>
    <x v="22"/>
    <n v="275000"/>
    <s v="USD"/>
    <x v="1"/>
    <s v="250,000 + "/>
    <s v="US"/>
    <x v="1"/>
    <s v="Medium"/>
  </r>
  <r>
    <x v="1"/>
    <x v="1"/>
    <s v="Full Time"/>
    <x v="22"/>
    <n v="270703"/>
    <s v="USD"/>
    <x v="403"/>
    <s v="250,000 + "/>
    <s v="US"/>
    <x v="1"/>
    <s v="Medium"/>
  </r>
  <r>
    <x v="1"/>
    <x v="3"/>
    <s v="Full Time"/>
    <x v="22"/>
    <n v="265000"/>
    <s v="USD"/>
    <x v="404"/>
    <s v="250,000 + "/>
    <s v="US"/>
    <x v="1"/>
    <s v="Medium"/>
  </r>
  <r>
    <x v="1"/>
    <x v="1"/>
    <s v="Full Time"/>
    <x v="22"/>
    <n v="265000"/>
    <s v="USD"/>
    <x v="404"/>
    <s v="250,000 + "/>
    <s v="US"/>
    <x v="1"/>
    <s v="Medium"/>
  </r>
  <r>
    <x v="1"/>
    <x v="2"/>
    <s v="Full Time"/>
    <x v="22"/>
    <n v="260000"/>
    <s v="USD"/>
    <x v="101"/>
    <s v="250,000 + "/>
    <s v="US"/>
    <x v="1"/>
    <s v="Medium"/>
  </r>
  <r>
    <x v="1"/>
    <x v="1"/>
    <s v="Full Time"/>
    <x v="22"/>
    <n v="260000"/>
    <s v="USD"/>
    <x v="101"/>
    <s v="250,000 + "/>
    <s v="US"/>
    <x v="1"/>
    <s v="Medium"/>
  </r>
  <r>
    <x v="0"/>
    <x v="3"/>
    <s v="Full Time"/>
    <x v="22"/>
    <n v="260000"/>
    <s v="USD"/>
    <x v="101"/>
    <s v="250,000 + "/>
    <s v="US"/>
    <x v="1"/>
    <s v="Medium"/>
  </r>
  <r>
    <x v="0"/>
    <x v="2"/>
    <s v="Full Time"/>
    <x v="22"/>
    <n v="260000"/>
    <s v="USD"/>
    <x v="101"/>
    <s v="250,000 + "/>
    <s v="US"/>
    <x v="1"/>
    <s v="Medium"/>
  </r>
  <r>
    <x v="0"/>
    <x v="1"/>
    <s v="Full Time"/>
    <x v="22"/>
    <n v="260000"/>
    <s v="USD"/>
    <x v="101"/>
    <s v="250,000 + "/>
    <s v="US"/>
    <x v="1"/>
    <s v="Medium"/>
  </r>
  <r>
    <x v="1"/>
    <x v="1"/>
    <s v="Full Time"/>
    <x v="22"/>
    <n v="259000"/>
    <s v="USD"/>
    <x v="405"/>
    <s v="250,000 + "/>
    <s v="US"/>
    <x v="1"/>
    <s v="Medium"/>
  </r>
  <r>
    <x v="1"/>
    <x v="1"/>
    <s v="Full Time"/>
    <x v="22"/>
    <n v="253200"/>
    <s v="USD"/>
    <x v="406"/>
    <s v="250,000 + "/>
    <s v="US"/>
    <x v="1"/>
    <s v="Medium"/>
  </r>
  <r>
    <x v="1"/>
    <x v="1"/>
    <s v="Full Time"/>
    <x v="22"/>
    <n v="252000"/>
    <s v="USD"/>
    <x v="407"/>
    <s v="250,000 + "/>
    <s v="US"/>
    <x v="1"/>
    <s v="Medium"/>
  </r>
  <r>
    <x v="1"/>
    <x v="2"/>
    <s v="Full Time"/>
    <x v="22"/>
    <n v="250000"/>
    <s v="USD"/>
    <x v="23"/>
    <s v="100K-250K"/>
    <s v="US"/>
    <x v="1"/>
    <s v="Medium"/>
  </r>
  <r>
    <x v="1"/>
    <x v="1"/>
    <s v="Full Time"/>
    <x v="22"/>
    <n v="250000"/>
    <s v="USD"/>
    <x v="23"/>
    <s v="100K-250K"/>
    <s v="US"/>
    <x v="1"/>
    <s v="Medium"/>
  </r>
  <r>
    <x v="0"/>
    <x v="1"/>
    <s v="Full Time"/>
    <x v="22"/>
    <n v="250000"/>
    <s v="USD"/>
    <x v="23"/>
    <s v="100K-250K"/>
    <s v="US"/>
    <x v="1"/>
    <s v="Medium"/>
  </r>
  <r>
    <x v="0"/>
    <x v="1"/>
    <s v="Full Time"/>
    <x v="22"/>
    <n v="247500"/>
    <s v="USD"/>
    <x v="408"/>
    <s v="100K-250K"/>
    <s v="US"/>
    <x v="1"/>
    <s v="Medium"/>
  </r>
  <r>
    <x v="1"/>
    <x v="1"/>
    <s v="Full Time"/>
    <x v="22"/>
    <n v="247300"/>
    <s v="USD"/>
    <x v="409"/>
    <s v="100K-250K"/>
    <s v="US"/>
    <x v="1"/>
    <s v="Medium"/>
  </r>
  <r>
    <x v="0"/>
    <x v="1"/>
    <s v="Full Time"/>
    <x v="22"/>
    <n v="243900"/>
    <s v="USD"/>
    <x v="410"/>
    <s v="100K-250K"/>
    <s v="US"/>
    <x v="1"/>
    <s v="Medium"/>
  </r>
  <r>
    <x v="0"/>
    <x v="3"/>
    <s v="Full Time"/>
    <x v="22"/>
    <n v="242000"/>
    <s v="USD"/>
    <x v="411"/>
    <s v="100K-250K"/>
    <s v="US"/>
    <x v="1"/>
    <s v="Medium"/>
  </r>
  <r>
    <x v="1"/>
    <x v="1"/>
    <s v="Full Time"/>
    <x v="22"/>
    <n v="241871"/>
    <s v="USD"/>
    <x v="412"/>
    <s v="100K-250K"/>
    <s v="US"/>
    <x v="1"/>
    <s v="Medium"/>
  </r>
  <r>
    <x v="1"/>
    <x v="1"/>
    <s v="Full Time"/>
    <x v="22"/>
    <n v="241000"/>
    <s v="USD"/>
    <x v="413"/>
    <s v="100K-250K"/>
    <s v="US"/>
    <x v="1"/>
    <s v="Medium"/>
  </r>
  <r>
    <x v="1"/>
    <x v="1"/>
    <s v="Full Time"/>
    <x v="22"/>
    <n v="240500"/>
    <s v="USD"/>
    <x v="178"/>
    <s v="100K-250K"/>
    <s v="US"/>
    <x v="1"/>
    <s v="Large"/>
  </r>
  <r>
    <x v="1"/>
    <x v="1"/>
    <s v="Full Time"/>
    <x v="22"/>
    <n v="240000"/>
    <s v="USD"/>
    <x v="414"/>
    <s v="100K-250K"/>
    <s v="US"/>
    <x v="1"/>
    <s v="Medium"/>
  </r>
  <r>
    <x v="0"/>
    <x v="1"/>
    <s v="Full Time"/>
    <x v="22"/>
    <n v="240000"/>
    <s v="USD"/>
    <x v="414"/>
    <s v="100K-250K"/>
    <s v="US"/>
    <x v="1"/>
    <s v="Medium"/>
  </r>
  <r>
    <x v="1"/>
    <x v="3"/>
    <s v="Full Time"/>
    <x v="22"/>
    <n v="239000"/>
    <s v="USD"/>
    <x v="415"/>
    <s v="100K-250K"/>
    <s v="US"/>
    <x v="1"/>
    <s v="Medium"/>
  </r>
  <r>
    <x v="0"/>
    <x v="3"/>
    <s v="Full Time"/>
    <x v="22"/>
    <n v="239000"/>
    <s v="USD"/>
    <x v="415"/>
    <s v="100K-250K"/>
    <s v="US"/>
    <x v="1"/>
    <s v="Medium"/>
  </r>
  <r>
    <x v="1"/>
    <x v="1"/>
    <s v="Full Time"/>
    <x v="22"/>
    <n v="238000"/>
    <s v="USD"/>
    <x v="416"/>
    <s v="100K-250K"/>
    <s v="US"/>
    <x v="1"/>
    <s v="Medium"/>
  </r>
  <r>
    <x v="1"/>
    <x v="1"/>
    <s v="Full Time"/>
    <x v="22"/>
    <n v="237000"/>
    <s v="USD"/>
    <x v="417"/>
    <s v="100K-250K"/>
    <s v="US"/>
    <x v="1"/>
    <s v="Medium"/>
  </r>
  <r>
    <x v="1"/>
    <x v="3"/>
    <s v="Full Time"/>
    <x v="22"/>
    <n v="236000"/>
    <s v="USD"/>
    <x v="418"/>
    <s v="100K-250K"/>
    <s v="US"/>
    <x v="1"/>
    <s v="Medium"/>
  </r>
  <r>
    <x v="1"/>
    <x v="1"/>
    <s v="Full Time"/>
    <x v="22"/>
    <n v="236000"/>
    <s v="USD"/>
    <x v="418"/>
    <s v="100K-250K"/>
    <s v="US"/>
    <x v="1"/>
    <s v="Medium"/>
  </r>
  <r>
    <x v="0"/>
    <x v="1"/>
    <s v="Full Time"/>
    <x v="22"/>
    <n v="236000"/>
    <s v="USD"/>
    <x v="418"/>
    <s v="100K-250K"/>
    <s v="US"/>
    <x v="1"/>
    <s v="Medium"/>
  </r>
  <r>
    <x v="1"/>
    <x v="3"/>
    <s v="Full Time"/>
    <x v="22"/>
    <n v="235000"/>
    <s v="USD"/>
    <x v="162"/>
    <s v="100K-250K"/>
    <s v="US"/>
    <x v="1"/>
    <s v="Medium"/>
  </r>
  <r>
    <x v="1"/>
    <x v="1"/>
    <s v="Full Time"/>
    <x v="22"/>
    <n v="232200"/>
    <s v="USD"/>
    <x v="419"/>
    <s v="100K-250K"/>
    <s v="US"/>
    <x v="1"/>
    <s v="Medium"/>
  </r>
  <r>
    <x v="1"/>
    <x v="1"/>
    <s v="Full Time"/>
    <x v="22"/>
    <n v="231500"/>
    <s v="USD"/>
    <x v="420"/>
    <s v="100K-250K"/>
    <s v="US"/>
    <x v="1"/>
    <s v="Medium"/>
  </r>
  <r>
    <x v="1"/>
    <x v="1"/>
    <s v="Full Time"/>
    <x v="22"/>
    <n v="231250"/>
    <s v="USD"/>
    <x v="25"/>
    <s v="100K-250K"/>
    <s v="US"/>
    <x v="1"/>
    <s v="Medium"/>
  </r>
  <r>
    <x v="0"/>
    <x v="1"/>
    <s v="Full Time"/>
    <x v="22"/>
    <n v="231250"/>
    <s v="USD"/>
    <x v="25"/>
    <s v="100K-250K"/>
    <s v="US"/>
    <x v="1"/>
    <s v="Medium"/>
  </r>
  <r>
    <x v="1"/>
    <x v="1"/>
    <s v="Full Time"/>
    <x v="22"/>
    <n v="230000"/>
    <s v="USD"/>
    <x v="26"/>
    <s v="100K-250K"/>
    <s v="US"/>
    <x v="1"/>
    <s v="Medium"/>
  </r>
  <r>
    <x v="0"/>
    <x v="1"/>
    <s v="Full Time"/>
    <x v="22"/>
    <n v="230000"/>
    <s v="USD"/>
    <x v="26"/>
    <s v="100K-250K"/>
    <s v="US"/>
    <x v="1"/>
    <s v="Medium"/>
  </r>
  <r>
    <x v="0"/>
    <x v="1"/>
    <s v="Full Time"/>
    <x v="22"/>
    <n v="230000"/>
    <s v="USD"/>
    <x v="26"/>
    <s v="100K-250K"/>
    <s v="US"/>
    <x v="1"/>
    <s v="Large"/>
  </r>
  <r>
    <x v="0"/>
    <x v="1"/>
    <s v="Full Time"/>
    <x v="22"/>
    <n v="229998"/>
    <s v="USD"/>
    <x v="421"/>
    <s v="100K-250K"/>
    <s v="US"/>
    <x v="1"/>
    <s v="Large"/>
  </r>
  <r>
    <x v="1"/>
    <x v="1"/>
    <s v="Full Time"/>
    <x v="22"/>
    <n v="229000"/>
    <s v="USD"/>
    <x v="422"/>
    <s v="100K-250K"/>
    <s v="US"/>
    <x v="1"/>
    <s v="Medium"/>
  </r>
  <r>
    <x v="1"/>
    <x v="1"/>
    <s v="Full Time"/>
    <x v="22"/>
    <n v="226700"/>
    <s v="USD"/>
    <x v="423"/>
    <s v="100K-250K"/>
    <s v="US"/>
    <x v="1"/>
    <s v="Medium"/>
  </r>
  <r>
    <x v="1"/>
    <x v="1"/>
    <s v="Full Time"/>
    <x v="22"/>
    <n v="225000"/>
    <s v="USD"/>
    <x v="153"/>
    <s v="100K-250K"/>
    <s v="US"/>
    <x v="1"/>
    <s v="Medium"/>
  </r>
  <r>
    <x v="0"/>
    <x v="1"/>
    <s v="Full Time"/>
    <x v="22"/>
    <n v="225000"/>
    <s v="USD"/>
    <x v="153"/>
    <s v="100K-250K"/>
    <s v="US"/>
    <x v="1"/>
    <s v="Medium"/>
  </r>
  <r>
    <x v="1"/>
    <x v="1"/>
    <s v="Full Time"/>
    <x v="22"/>
    <n v="223250"/>
    <s v="USD"/>
    <x v="424"/>
    <s v="100K-250K"/>
    <s v="US"/>
    <x v="1"/>
    <s v="Medium"/>
  </r>
  <r>
    <x v="1"/>
    <x v="1"/>
    <s v="Full Time"/>
    <x v="22"/>
    <n v="222000"/>
    <s v="USD"/>
    <x v="425"/>
    <s v="100K-250K"/>
    <s v="US"/>
    <x v="1"/>
    <s v="Medium"/>
  </r>
  <r>
    <x v="1"/>
    <x v="1"/>
    <s v="Full Time"/>
    <x v="22"/>
    <n v="221484"/>
    <s v="USD"/>
    <x v="426"/>
    <s v="100K-250K"/>
    <s v="US"/>
    <x v="1"/>
    <s v="Medium"/>
  </r>
  <r>
    <x v="1"/>
    <x v="1"/>
    <s v="Full Time"/>
    <x v="22"/>
    <n v="221000"/>
    <s v="USD"/>
    <x v="27"/>
    <s v="100K-250K"/>
    <s v="US"/>
    <x v="1"/>
    <s v="Medium"/>
  </r>
  <r>
    <x v="0"/>
    <x v="1"/>
    <s v="Full Time"/>
    <x v="22"/>
    <n v="220110"/>
    <s v="USD"/>
    <x v="427"/>
    <s v="100K-250K"/>
    <s v="US"/>
    <x v="1"/>
    <s v="Medium"/>
  </r>
  <r>
    <x v="1"/>
    <x v="3"/>
    <s v="Full Time"/>
    <x v="22"/>
    <n v="220000"/>
    <s v="USD"/>
    <x v="163"/>
    <s v="100K-250K"/>
    <s v="US"/>
    <x v="1"/>
    <s v="Medium"/>
  </r>
  <r>
    <x v="1"/>
    <x v="1"/>
    <s v="Full Time"/>
    <x v="22"/>
    <n v="220000"/>
    <s v="USD"/>
    <x v="163"/>
    <s v="100K-250K"/>
    <s v="US"/>
    <x v="1"/>
    <s v="Medium"/>
  </r>
  <r>
    <x v="0"/>
    <x v="1"/>
    <s v="Full Time"/>
    <x v="22"/>
    <n v="220000"/>
    <s v="USD"/>
    <x v="163"/>
    <s v="100K-250K"/>
    <s v="US"/>
    <x v="1"/>
    <s v="Medium"/>
  </r>
  <r>
    <x v="1"/>
    <x v="1"/>
    <s v="Full Time"/>
    <x v="22"/>
    <n v="219535"/>
    <s v="USD"/>
    <x v="428"/>
    <s v="100K-250K"/>
    <s v="US"/>
    <x v="1"/>
    <s v="Medium"/>
  </r>
  <r>
    <x v="1"/>
    <x v="1"/>
    <s v="Full Time"/>
    <x v="22"/>
    <n v="217000"/>
    <s v="USD"/>
    <x v="429"/>
    <s v="100K-250K"/>
    <s v="US"/>
    <x v="1"/>
    <s v="Medium"/>
  </r>
  <r>
    <x v="0"/>
    <x v="3"/>
    <s v="Full Time"/>
    <x v="22"/>
    <n v="216000"/>
    <s v="USD"/>
    <x v="430"/>
    <s v="100K-250K"/>
    <s v="US"/>
    <x v="1"/>
    <s v="Medium"/>
  </r>
  <r>
    <x v="0"/>
    <x v="1"/>
    <s v="Full Time"/>
    <x v="22"/>
    <n v="216000"/>
    <s v="USD"/>
    <x v="430"/>
    <s v="100K-250K"/>
    <s v="US"/>
    <x v="1"/>
    <s v="Medium"/>
  </r>
  <r>
    <x v="0"/>
    <x v="1"/>
    <s v="Full Time"/>
    <x v="22"/>
    <n v="215000"/>
    <s v="USD"/>
    <x v="164"/>
    <s v="100K-250K"/>
    <s v="US"/>
    <x v="1"/>
    <s v="Medium"/>
  </r>
  <r>
    <x v="1"/>
    <x v="1"/>
    <s v="Full Time"/>
    <x v="22"/>
    <n v="213580"/>
    <s v="USD"/>
    <x v="431"/>
    <s v="100K-250K"/>
    <s v="US"/>
    <x v="1"/>
    <s v="Medium"/>
  </r>
  <r>
    <x v="0"/>
    <x v="1"/>
    <s v="Full Time"/>
    <x v="22"/>
    <n v="213000"/>
    <s v="USD"/>
    <x v="432"/>
    <s v="100K-250K"/>
    <s v="US"/>
    <x v="1"/>
    <s v="Medium"/>
  </r>
  <r>
    <x v="1"/>
    <x v="3"/>
    <s v="Full Time"/>
    <x v="22"/>
    <n v="210914"/>
    <s v="USD"/>
    <x v="433"/>
    <s v="100K-250K"/>
    <s v="US"/>
    <x v="1"/>
    <s v="Medium"/>
  </r>
  <r>
    <x v="1"/>
    <x v="3"/>
    <s v="Full Time"/>
    <x v="22"/>
    <n v="210000"/>
    <s v="USD"/>
    <x v="30"/>
    <s v="100K-250K"/>
    <s v="US"/>
    <x v="1"/>
    <s v="Medium"/>
  </r>
  <r>
    <x v="1"/>
    <x v="1"/>
    <s v="Full Time"/>
    <x v="22"/>
    <n v="210000"/>
    <s v="USD"/>
    <x v="30"/>
    <s v="100K-250K"/>
    <s v="US"/>
    <x v="1"/>
    <s v="Medium"/>
  </r>
  <r>
    <x v="0"/>
    <x v="1"/>
    <s v="Full Time"/>
    <x v="22"/>
    <n v="210000"/>
    <s v="USD"/>
    <x v="30"/>
    <s v="100K-250K"/>
    <s v="US"/>
    <x v="1"/>
    <s v="Medium"/>
  </r>
  <r>
    <x v="0"/>
    <x v="1"/>
    <s v="Full Time"/>
    <x v="22"/>
    <n v="209100"/>
    <s v="USD"/>
    <x v="434"/>
    <s v="100K-250K"/>
    <s v="US"/>
    <x v="1"/>
    <s v="Large"/>
  </r>
  <r>
    <x v="1"/>
    <x v="3"/>
    <s v="Full Time"/>
    <x v="22"/>
    <n v="207000"/>
    <s v="USD"/>
    <x v="31"/>
    <s v="100K-250K"/>
    <s v="US"/>
    <x v="1"/>
    <s v="Medium"/>
  </r>
  <r>
    <x v="0"/>
    <x v="2"/>
    <s v="Full Time"/>
    <x v="22"/>
    <n v="206699"/>
    <s v="USD"/>
    <x v="435"/>
    <s v="100K-250K"/>
    <s v="US"/>
    <x v="1"/>
    <s v="Medium"/>
  </r>
  <r>
    <x v="0"/>
    <x v="1"/>
    <s v="Full Time"/>
    <x v="22"/>
    <n v="206699"/>
    <s v="USD"/>
    <x v="435"/>
    <s v="100K-250K"/>
    <s v="US"/>
    <x v="1"/>
    <s v="Medium"/>
  </r>
  <r>
    <x v="1"/>
    <x v="1"/>
    <s v="Full Time"/>
    <x v="22"/>
    <n v="205600"/>
    <s v="USD"/>
    <x v="436"/>
    <s v="100K-250K"/>
    <s v="US"/>
    <x v="1"/>
    <s v="Large"/>
  </r>
  <r>
    <x v="1"/>
    <x v="1"/>
    <s v="Full Time"/>
    <x v="22"/>
    <n v="205600"/>
    <s v="USD"/>
    <x v="436"/>
    <s v="100K-250K"/>
    <s v="US"/>
    <x v="1"/>
    <s v="Medium"/>
  </r>
  <r>
    <x v="0"/>
    <x v="1"/>
    <s v="Full Time"/>
    <x v="22"/>
    <n v="205600"/>
    <s v="USD"/>
    <x v="436"/>
    <s v="100K-250K"/>
    <s v="US"/>
    <x v="1"/>
    <s v="Large"/>
  </r>
  <r>
    <x v="1"/>
    <x v="3"/>
    <s v="Full Time"/>
    <x v="22"/>
    <n v="205000"/>
    <s v="USD"/>
    <x v="105"/>
    <s v="100K-250K"/>
    <s v="US"/>
    <x v="1"/>
    <s v="Medium"/>
  </r>
  <r>
    <x v="0"/>
    <x v="1"/>
    <s v="Full Time"/>
    <x v="22"/>
    <n v="205000"/>
    <s v="USD"/>
    <x v="105"/>
    <s v="100K-250K"/>
    <s v="US"/>
    <x v="1"/>
    <s v="Medium"/>
  </r>
  <r>
    <x v="1"/>
    <x v="1"/>
    <s v="Full Time"/>
    <x v="22"/>
    <n v="203300"/>
    <s v="USD"/>
    <x v="437"/>
    <s v="100K-250K"/>
    <s v="US"/>
    <x v="1"/>
    <s v="Medium"/>
  </r>
  <r>
    <x v="1"/>
    <x v="1"/>
    <s v="Full Time"/>
    <x v="22"/>
    <n v="203100"/>
    <s v="USD"/>
    <x v="438"/>
    <s v="100K-250K"/>
    <s v="US"/>
    <x v="1"/>
    <s v="Medium"/>
  </r>
  <r>
    <x v="1"/>
    <x v="1"/>
    <s v="Full Time"/>
    <x v="22"/>
    <n v="202000"/>
    <s v="USD"/>
    <x v="439"/>
    <s v="100K-250K"/>
    <s v="US"/>
    <x v="1"/>
    <s v="Medium"/>
  </r>
  <r>
    <x v="1"/>
    <x v="1"/>
    <s v="Full Time"/>
    <x v="22"/>
    <n v="201450"/>
    <s v="USD"/>
    <x v="440"/>
    <s v="100K-250K"/>
    <s v="US"/>
    <x v="1"/>
    <s v="Medium"/>
  </r>
  <r>
    <x v="0"/>
    <x v="1"/>
    <s v="Full Time"/>
    <x v="22"/>
    <n v="200100"/>
    <s v="USD"/>
    <x v="441"/>
    <s v="100K-250K"/>
    <s v="US"/>
    <x v="1"/>
    <s v="Medium"/>
  </r>
  <r>
    <x v="1"/>
    <x v="3"/>
    <s v="Full Time"/>
    <x v="22"/>
    <n v="200000"/>
    <s v="USD"/>
    <x v="3"/>
    <s v="100K-250K"/>
    <s v="US"/>
    <x v="1"/>
    <s v="Medium"/>
  </r>
  <r>
    <x v="1"/>
    <x v="2"/>
    <s v="Full Time"/>
    <x v="22"/>
    <n v="200000"/>
    <s v="USD"/>
    <x v="3"/>
    <s v="100K-250K"/>
    <s v="US"/>
    <x v="1"/>
    <s v="Medium"/>
  </r>
  <r>
    <x v="1"/>
    <x v="1"/>
    <s v="Full Time"/>
    <x v="22"/>
    <n v="200000"/>
    <s v="USD"/>
    <x v="3"/>
    <s v="100K-250K"/>
    <s v="US"/>
    <x v="1"/>
    <s v="Medium"/>
  </r>
  <r>
    <x v="0"/>
    <x v="3"/>
    <s v="Full Time"/>
    <x v="22"/>
    <n v="200000"/>
    <s v="USD"/>
    <x v="3"/>
    <s v="100K-250K"/>
    <s v="US"/>
    <x v="1"/>
    <s v="Medium"/>
  </r>
  <r>
    <x v="0"/>
    <x v="1"/>
    <s v="Full Time"/>
    <x v="22"/>
    <n v="200000"/>
    <s v="USD"/>
    <x v="3"/>
    <s v="100K-250K"/>
    <s v="US"/>
    <x v="1"/>
    <s v="Medium"/>
  </r>
  <r>
    <x v="0"/>
    <x v="1"/>
    <s v="Full Time"/>
    <x v="22"/>
    <n v="200000"/>
    <s v="USD"/>
    <x v="3"/>
    <s v="100K-250K"/>
    <s v="Puerto Rico"/>
    <x v="3"/>
    <s v="Medium"/>
  </r>
  <r>
    <x v="2"/>
    <x v="2"/>
    <s v="Full Time"/>
    <x v="22"/>
    <n v="200000"/>
    <s v="USD"/>
    <x v="3"/>
    <s v="100K-250K"/>
    <s v="US"/>
    <x v="1"/>
    <s v="Large"/>
  </r>
  <r>
    <x v="2"/>
    <x v="1"/>
    <s v="Full Time"/>
    <x v="22"/>
    <n v="200000"/>
    <s v="USD"/>
    <x v="3"/>
    <s v="100K-250K"/>
    <s v="US"/>
    <x v="1"/>
    <s v="Large"/>
  </r>
  <r>
    <x v="1"/>
    <x v="1"/>
    <s v="Full Time"/>
    <x v="22"/>
    <n v="199000"/>
    <s v="USD"/>
    <x v="442"/>
    <s v="100K-250K"/>
    <s v="US"/>
    <x v="1"/>
    <s v="Medium"/>
  </r>
  <r>
    <x v="0"/>
    <x v="1"/>
    <s v="Full Time"/>
    <x v="22"/>
    <n v="198800"/>
    <s v="USD"/>
    <x v="443"/>
    <s v="100K-250K"/>
    <s v="US"/>
    <x v="1"/>
    <s v="Medium"/>
  </r>
  <r>
    <x v="0"/>
    <x v="1"/>
    <s v="Full Time"/>
    <x v="22"/>
    <n v="197430"/>
    <s v="USD"/>
    <x v="444"/>
    <s v="100K-250K"/>
    <s v="US"/>
    <x v="1"/>
    <s v="Medium"/>
  </r>
  <r>
    <x v="0"/>
    <x v="1"/>
    <s v="Full Time"/>
    <x v="22"/>
    <n v="197000"/>
    <s v="USD"/>
    <x v="34"/>
    <s v="100K-250K"/>
    <s v="US"/>
    <x v="1"/>
    <s v="Medium"/>
  </r>
  <r>
    <x v="1"/>
    <x v="3"/>
    <s v="Full Time"/>
    <x v="22"/>
    <n v="196200"/>
    <s v="USD"/>
    <x v="445"/>
    <s v="100K-250K"/>
    <s v="US"/>
    <x v="1"/>
    <s v="Medium"/>
  </r>
  <r>
    <x v="0"/>
    <x v="1"/>
    <s v="Full Time"/>
    <x v="22"/>
    <n v="195700"/>
    <s v="USD"/>
    <x v="446"/>
    <s v="100K-250K"/>
    <s v="US"/>
    <x v="1"/>
    <s v="Medium"/>
  </r>
  <r>
    <x v="0"/>
    <x v="1"/>
    <s v="Full Time"/>
    <x v="22"/>
    <n v="195000"/>
    <s v="USD"/>
    <x v="447"/>
    <s v="100K-250K"/>
    <s v="US"/>
    <x v="1"/>
    <s v="Medium"/>
  </r>
  <r>
    <x v="1"/>
    <x v="3"/>
    <s v="Full Time"/>
    <x v="22"/>
    <n v="194500"/>
    <s v="USD"/>
    <x v="448"/>
    <s v="100K-250K"/>
    <s v="US"/>
    <x v="1"/>
    <s v="Medium"/>
  </r>
  <r>
    <x v="0"/>
    <x v="1"/>
    <s v="Full Time"/>
    <x v="22"/>
    <n v="194000"/>
    <s v="USD"/>
    <x v="449"/>
    <s v="100K-250K"/>
    <s v="US"/>
    <x v="1"/>
    <s v="Medium"/>
  </r>
  <r>
    <x v="0"/>
    <x v="1"/>
    <s v="Full Time"/>
    <x v="22"/>
    <n v="193750"/>
    <s v="USD"/>
    <x v="35"/>
    <s v="100K-250K"/>
    <s v="US"/>
    <x v="1"/>
    <s v="Medium"/>
  </r>
  <r>
    <x v="1"/>
    <x v="1"/>
    <s v="Full Time"/>
    <x v="22"/>
    <n v="193500"/>
    <s v="USD"/>
    <x v="450"/>
    <s v="100K-250K"/>
    <s v="US"/>
    <x v="1"/>
    <s v="Medium"/>
  </r>
  <r>
    <x v="0"/>
    <x v="1"/>
    <s v="Full Time"/>
    <x v="22"/>
    <n v="193000"/>
    <s v="USD"/>
    <x v="451"/>
    <s v="100K-250K"/>
    <s v="US"/>
    <x v="1"/>
    <s v="Medium"/>
  </r>
  <r>
    <x v="1"/>
    <x v="1"/>
    <s v="Full Time"/>
    <x v="22"/>
    <n v="192000"/>
    <s v="USD"/>
    <x v="108"/>
    <s v="100K-250K"/>
    <s v="US"/>
    <x v="1"/>
    <s v="Medium"/>
  </r>
  <r>
    <x v="0"/>
    <x v="1"/>
    <s v="Full Time"/>
    <x v="22"/>
    <n v="191200"/>
    <s v="USD"/>
    <x v="452"/>
    <s v="100K-250K"/>
    <s v="US"/>
    <x v="1"/>
    <s v="Medium"/>
  </r>
  <r>
    <x v="1"/>
    <x v="1"/>
    <s v="Full Time"/>
    <x v="22"/>
    <n v="190000"/>
    <s v="USD"/>
    <x v="36"/>
    <s v="100K-250K"/>
    <s v="US"/>
    <x v="1"/>
    <s v="Medium"/>
  </r>
  <r>
    <x v="0"/>
    <x v="1"/>
    <s v="Full Time"/>
    <x v="22"/>
    <n v="190000"/>
    <s v="USD"/>
    <x v="36"/>
    <s v="100K-250K"/>
    <s v="US"/>
    <x v="1"/>
    <s v="Medium"/>
  </r>
  <r>
    <x v="0"/>
    <x v="1"/>
    <s v="Full Time"/>
    <x v="22"/>
    <n v="188700"/>
    <s v="USD"/>
    <x v="453"/>
    <s v="100K-250K"/>
    <s v="US"/>
    <x v="1"/>
    <s v="Medium"/>
  </r>
  <r>
    <x v="0"/>
    <x v="1"/>
    <s v="Full Time"/>
    <x v="22"/>
    <n v="188100"/>
    <s v="USD"/>
    <x v="454"/>
    <s v="100K-250K"/>
    <s v="US"/>
    <x v="1"/>
    <s v="Medium"/>
  </r>
  <r>
    <x v="3"/>
    <x v="1"/>
    <s v="Full Time"/>
    <x v="22"/>
    <n v="188000"/>
    <s v="USD"/>
    <x v="455"/>
    <s v="100K-250K"/>
    <s v="US"/>
    <x v="1"/>
    <s v="Large"/>
  </r>
  <r>
    <x v="1"/>
    <x v="1"/>
    <s v="Full Time"/>
    <x v="22"/>
    <n v="187500"/>
    <s v="USD"/>
    <x v="456"/>
    <s v="100K-250K"/>
    <s v="US"/>
    <x v="1"/>
    <s v="Medium"/>
  </r>
  <r>
    <x v="0"/>
    <x v="3"/>
    <s v="Full Time"/>
    <x v="22"/>
    <n v="187200"/>
    <s v="USD"/>
    <x v="457"/>
    <s v="100K-250K"/>
    <s v="US"/>
    <x v="1"/>
    <s v="Medium"/>
  </r>
  <r>
    <x v="0"/>
    <x v="2"/>
    <s v="Full Time"/>
    <x v="22"/>
    <n v="187000"/>
    <s v="USD"/>
    <x v="190"/>
    <s v="100K-250K"/>
    <s v="US"/>
    <x v="1"/>
    <s v="Medium"/>
  </r>
  <r>
    <x v="1"/>
    <x v="1"/>
    <s v="Full Time"/>
    <x v="22"/>
    <n v="185900"/>
    <s v="USD"/>
    <x v="154"/>
    <s v="100K-250K"/>
    <s v="US"/>
    <x v="1"/>
    <s v="Medium"/>
  </r>
  <r>
    <x v="0"/>
    <x v="1"/>
    <s v="Full Time"/>
    <x v="22"/>
    <n v="185900"/>
    <s v="USD"/>
    <x v="154"/>
    <s v="100K-250K"/>
    <s v="US"/>
    <x v="1"/>
    <s v="Medium"/>
  </r>
  <r>
    <x v="0"/>
    <x v="1"/>
    <s v="Full Time"/>
    <x v="22"/>
    <n v="185800"/>
    <s v="USD"/>
    <x v="458"/>
    <s v="100K-250K"/>
    <s v="Canada"/>
    <x v="1"/>
    <s v="Medium"/>
  </r>
  <r>
    <x v="1"/>
    <x v="1"/>
    <s v="Full Time"/>
    <x v="22"/>
    <n v="185000"/>
    <s v="USD"/>
    <x v="165"/>
    <s v="100K-250K"/>
    <s v="US"/>
    <x v="1"/>
    <s v="Medium"/>
  </r>
  <r>
    <x v="0"/>
    <x v="1"/>
    <s v="Full Time"/>
    <x v="22"/>
    <n v="185000"/>
    <s v="USD"/>
    <x v="165"/>
    <s v="100K-250K"/>
    <s v="US"/>
    <x v="1"/>
    <s v="Medium"/>
  </r>
  <r>
    <x v="0"/>
    <x v="1"/>
    <s v="Full Time"/>
    <x v="22"/>
    <n v="184100"/>
    <s v="USD"/>
    <x v="459"/>
    <s v="100K-250K"/>
    <s v="US"/>
    <x v="1"/>
    <s v="Medium"/>
  </r>
  <r>
    <x v="1"/>
    <x v="1"/>
    <s v="Full Time"/>
    <x v="22"/>
    <n v="183600"/>
    <s v="USD"/>
    <x v="460"/>
    <s v="100K-250K"/>
    <s v="US"/>
    <x v="1"/>
    <s v="Medium"/>
  </r>
  <r>
    <x v="0"/>
    <x v="1"/>
    <s v="Full Time"/>
    <x v="22"/>
    <n v="183600"/>
    <s v="USD"/>
    <x v="460"/>
    <s v="100K-250K"/>
    <s v="US"/>
    <x v="1"/>
    <s v="Large"/>
  </r>
  <r>
    <x v="1"/>
    <x v="1"/>
    <s v="Full Time"/>
    <x v="22"/>
    <n v="182750"/>
    <s v="USD"/>
    <x v="461"/>
    <s v="100K-250K"/>
    <s v="US"/>
    <x v="1"/>
    <s v="Medium"/>
  </r>
  <r>
    <x v="0"/>
    <x v="1"/>
    <s v="Full Time"/>
    <x v="22"/>
    <n v="182500"/>
    <s v="USD"/>
    <x v="191"/>
    <s v="100K-250K"/>
    <s v="US"/>
    <x v="1"/>
    <s v="Medium"/>
  </r>
  <r>
    <x v="1"/>
    <x v="1"/>
    <s v="Full Time"/>
    <x v="22"/>
    <n v="182000"/>
    <s v="USD"/>
    <x v="462"/>
    <s v="100K-250K"/>
    <s v="US"/>
    <x v="1"/>
    <s v="Medium"/>
  </r>
  <r>
    <x v="0"/>
    <x v="1"/>
    <s v="Full Time"/>
    <x v="22"/>
    <n v="182000"/>
    <s v="USD"/>
    <x v="462"/>
    <s v="100K-250K"/>
    <s v="US"/>
    <x v="1"/>
    <s v="Medium"/>
  </r>
  <r>
    <x v="0"/>
    <x v="1"/>
    <s v="Full Time"/>
    <x v="22"/>
    <n v="181940"/>
    <s v="USD"/>
    <x v="463"/>
    <s v="100K-250K"/>
    <s v="US"/>
    <x v="1"/>
    <s v="Medium"/>
  </r>
  <r>
    <x v="1"/>
    <x v="2"/>
    <s v="Full Time"/>
    <x v="22"/>
    <n v="180000"/>
    <s v="USD"/>
    <x v="40"/>
    <s v="100K-250K"/>
    <s v="US"/>
    <x v="1"/>
    <s v="Medium"/>
  </r>
  <r>
    <x v="1"/>
    <x v="1"/>
    <s v="Full Time"/>
    <x v="22"/>
    <n v="180000"/>
    <s v="USD"/>
    <x v="40"/>
    <s v="100K-250K"/>
    <s v="US"/>
    <x v="1"/>
    <s v="Medium"/>
  </r>
  <r>
    <x v="0"/>
    <x v="1"/>
    <s v="Full Time"/>
    <x v="22"/>
    <n v="180000"/>
    <s v="USD"/>
    <x v="40"/>
    <s v="100K-250K"/>
    <s v="US"/>
    <x v="1"/>
    <s v="Medium"/>
  </r>
  <r>
    <x v="0"/>
    <x v="1"/>
    <s v="Full Time"/>
    <x v="22"/>
    <n v="179500"/>
    <s v="USD"/>
    <x v="464"/>
    <s v="100K-250K"/>
    <s v="US"/>
    <x v="1"/>
    <s v="Medium"/>
  </r>
  <r>
    <x v="0"/>
    <x v="1"/>
    <s v="Full Time"/>
    <x v="22"/>
    <n v="179305"/>
    <s v="USD"/>
    <x v="465"/>
    <s v="100K-250K"/>
    <s v="US"/>
    <x v="1"/>
    <s v="Medium"/>
  </r>
  <r>
    <x v="1"/>
    <x v="1"/>
    <s v="Full Time"/>
    <x v="22"/>
    <n v="179170"/>
    <s v="USD"/>
    <x v="466"/>
    <s v="100K-250K"/>
    <s v="US"/>
    <x v="1"/>
    <s v="Medium"/>
  </r>
  <r>
    <x v="1"/>
    <x v="1"/>
    <s v="Full Time"/>
    <x v="22"/>
    <n v="179000"/>
    <s v="USD"/>
    <x v="467"/>
    <s v="100K-250K"/>
    <s v="US"/>
    <x v="1"/>
    <s v="Medium"/>
  </r>
  <r>
    <x v="0"/>
    <x v="1"/>
    <s v="Full Time"/>
    <x v="22"/>
    <n v="178800"/>
    <s v="USD"/>
    <x v="468"/>
    <s v="100K-250K"/>
    <s v="US"/>
    <x v="1"/>
    <s v="Large"/>
  </r>
  <r>
    <x v="0"/>
    <x v="1"/>
    <s v="Full Time"/>
    <x v="22"/>
    <n v="178750"/>
    <s v="USD"/>
    <x v="469"/>
    <s v="100K-250K"/>
    <s v="US"/>
    <x v="1"/>
    <s v="Medium"/>
  </r>
  <r>
    <x v="1"/>
    <x v="1"/>
    <s v="Full Time"/>
    <x v="22"/>
    <n v="178600"/>
    <s v="USD"/>
    <x v="470"/>
    <s v="100K-250K"/>
    <s v="US"/>
    <x v="1"/>
    <s v="Medium"/>
  </r>
  <r>
    <x v="1"/>
    <x v="1"/>
    <s v="Full Time"/>
    <x v="22"/>
    <n v="178500"/>
    <s v="USD"/>
    <x v="471"/>
    <s v="100K-250K"/>
    <s v="US"/>
    <x v="1"/>
    <s v="Medium"/>
  </r>
  <r>
    <x v="0"/>
    <x v="1"/>
    <s v="Full Time"/>
    <x v="22"/>
    <n v="178000"/>
    <s v="USD"/>
    <x v="472"/>
    <s v="100K-250K"/>
    <s v="Canada"/>
    <x v="1"/>
    <s v="Medium"/>
  </r>
  <r>
    <x v="0"/>
    <x v="1"/>
    <s v="Full Time"/>
    <x v="22"/>
    <n v="177600"/>
    <s v="USD"/>
    <x v="473"/>
    <s v="100K-250K"/>
    <s v="US"/>
    <x v="1"/>
    <s v="Large"/>
  </r>
  <r>
    <x v="1"/>
    <x v="1"/>
    <s v="Full Time"/>
    <x v="22"/>
    <n v="176000"/>
    <s v="USD"/>
    <x v="474"/>
    <s v="100K-250K"/>
    <s v="US"/>
    <x v="1"/>
    <s v="Medium"/>
  </r>
  <r>
    <x v="1"/>
    <x v="1"/>
    <s v="Full Time"/>
    <x v="22"/>
    <n v="175308"/>
    <s v="USD"/>
    <x v="475"/>
    <s v="100K-250K"/>
    <s v="US"/>
    <x v="1"/>
    <s v="Medium"/>
  </r>
  <r>
    <x v="0"/>
    <x v="1"/>
    <s v="Full Time"/>
    <x v="22"/>
    <n v="175100"/>
    <s v="USD"/>
    <x v="476"/>
    <s v="100K-250K"/>
    <s v="US"/>
    <x v="1"/>
    <s v="Medium"/>
  </r>
  <r>
    <x v="1"/>
    <x v="3"/>
    <s v="Full Time"/>
    <x v="22"/>
    <n v="175000"/>
    <s v="USD"/>
    <x v="42"/>
    <s v="100K-250K"/>
    <s v="US"/>
    <x v="1"/>
    <s v="Medium"/>
  </r>
  <r>
    <x v="1"/>
    <x v="2"/>
    <s v="Full Time"/>
    <x v="22"/>
    <n v="175000"/>
    <s v="USD"/>
    <x v="42"/>
    <s v="100K-250K"/>
    <s v="US"/>
    <x v="1"/>
    <s v="Medium"/>
  </r>
  <r>
    <x v="1"/>
    <x v="1"/>
    <s v="Full Time"/>
    <x v="22"/>
    <n v="175000"/>
    <s v="USD"/>
    <x v="42"/>
    <s v="100K-250K"/>
    <s v="US"/>
    <x v="1"/>
    <s v="Medium"/>
  </r>
  <r>
    <x v="0"/>
    <x v="2"/>
    <s v="Full Time"/>
    <x v="22"/>
    <n v="175000"/>
    <s v="USD"/>
    <x v="42"/>
    <s v="100K-250K"/>
    <s v="US"/>
    <x v="1"/>
    <s v="Medium"/>
  </r>
  <r>
    <x v="0"/>
    <x v="1"/>
    <s v="Full Time"/>
    <x v="22"/>
    <n v="175000"/>
    <s v="USD"/>
    <x v="42"/>
    <s v="100K-250K"/>
    <s v="US"/>
    <x v="1"/>
    <s v="Medium"/>
  </r>
  <r>
    <x v="2"/>
    <x v="1"/>
    <s v="Full Time"/>
    <x v="22"/>
    <n v="174000"/>
    <s v="USD"/>
    <x v="477"/>
    <s v="100K-250K"/>
    <s v="US"/>
    <x v="1"/>
    <s v="Large"/>
  </r>
  <r>
    <x v="1"/>
    <x v="1"/>
    <s v="Full Time"/>
    <x v="22"/>
    <n v="172800"/>
    <s v="USD"/>
    <x v="478"/>
    <s v="100K-250K"/>
    <s v="US"/>
    <x v="1"/>
    <s v="Medium"/>
  </r>
  <r>
    <x v="1"/>
    <x v="1"/>
    <s v="Full Time"/>
    <x v="22"/>
    <n v="172600"/>
    <s v="USD"/>
    <x v="479"/>
    <s v="100K-250K"/>
    <s v="US"/>
    <x v="1"/>
    <s v="Medium"/>
  </r>
  <r>
    <x v="0"/>
    <x v="1"/>
    <s v="Full Time"/>
    <x v="22"/>
    <n v="172200"/>
    <s v="USD"/>
    <x v="480"/>
    <s v="100K-250K"/>
    <s v="US"/>
    <x v="1"/>
    <s v="Medium"/>
  </r>
  <r>
    <x v="1"/>
    <x v="1"/>
    <s v="Full Time"/>
    <x v="22"/>
    <n v="171250"/>
    <s v="USD"/>
    <x v="481"/>
    <s v="100K-250K"/>
    <s v="US"/>
    <x v="1"/>
    <s v="Medium"/>
  </r>
  <r>
    <x v="0"/>
    <x v="1"/>
    <s v="Full Time"/>
    <x v="22"/>
    <n v="171000"/>
    <s v="USD"/>
    <x v="195"/>
    <s v="100K-250K"/>
    <s v="US"/>
    <x v="1"/>
    <s v="Medium"/>
  </r>
  <r>
    <x v="1"/>
    <x v="1"/>
    <s v="Full Time"/>
    <x v="22"/>
    <n v="170000"/>
    <s v="USD"/>
    <x v="44"/>
    <s v="100K-250K"/>
    <s v="US"/>
    <x v="1"/>
    <s v="Medium"/>
  </r>
  <r>
    <x v="0"/>
    <x v="2"/>
    <s v="Full Time"/>
    <x v="22"/>
    <n v="170000"/>
    <s v="USD"/>
    <x v="44"/>
    <s v="100K-250K"/>
    <s v="US"/>
    <x v="1"/>
    <s v="Medium"/>
  </r>
  <r>
    <x v="0"/>
    <x v="1"/>
    <s v="Full Time"/>
    <x v="22"/>
    <n v="170000"/>
    <s v="USD"/>
    <x v="44"/>
    <s v="100K-250K"/>
    <s v="US"/>
    <x v="1"/>
    <s v="Medium"/>
  </r>
  <r>
    <x v="1"/>
    <x v="1"/>
    <s v="Full Time"/>
    <x v="22"/>
    <n v="168400"/>
    <s v="USD"/>
    <x v="199"/>
    <s v="100K-250K"/>
    <s v="US"/>
    <x v="1"/>
    <s v="Medium"/>
  </r>
  <r>
    <x v="0"/>
    <x v="1"/>
    <s v="Full Time"/>
    <x v="22"/>
    <n v="168400"/>
    <s v="USD"/>
    <x v="199"/>
    <s v="100K-250K"/>
    <s v="US"/>
    <x v="1"/>
    <s v="Medium"/>
  </r>
  <r>
    <x v="1"/>
    <x v="1"/>
    <s v="Full Time"/>
    <x v="22"/>
    <n v="167580"/>
    <s v="USD"/>
    <x v="482"/>
    <s v="100K-250K"/>
    <s v="US"/>
    <x v="1"/>
    <s v="Medium"/>
  </r>
  <r>
    <x v="1"/>
    <x v="3"/>
    <s v="Full Time"/>
    <x v="22"/>
    <n v="167500"/>
    <s v="USD"/>
    <x v="380"/>
    <s v="100K-250K"/>
    <s v="US"/>
    <x v="1"/>
    <s v="Medium"/>
  </r>
  <r>
    <x v="1"/>
    <x v="1"/>
    <s v="Full Time"/>
    <x v="22"/>
    <n v="167500"/>
    <s v="USD"/>
    <x v="380"/>
    <s v="100K-250K"/>
    <s v="US"/>
    <x v="1"/>
    <s v="Medium"/>
  </r>
  <r>
    <x v="0"/>
    <x v="1"/>
    <s v="Full Time"/>
    <x v="22"/>
    <n v="167500"/>
    <s v="USD"/>
    <x v="380"/>
    <s v="100K-250K"/>
    <s v="US"/>
    <x v="1"/>
    <s v="Medium"/>
  </r>
  <r>
    <x v="1"/>
    <x v="1"/>
    <s v="Full Time"/>
    <x v="22"/>
    <n v="167200"/>
    <s v="USD"/>
    <x v="483"/>
    <s v="100K-250K"/>
    <s v="US"/>
    <x v="1"/>
    <s v="Medium"/>
  </r>
  <r>
    <x v="1"/>
    <x v="1"/>
    <s v="Full Time"/>
    <x v="22"/>
    <n v="166000"/>
    <s v="USD"/>
    <x v="484"/>
    <s v="100K-250K"/>
    <s v="US"/>
    <x v="1"/>
    <s v="Medium"/>
  </r>
  <r>
    <x v="0"/>
    <x v="1"/>
    <s v="Full Time"/>
    <x v="22"/>
    <n v="166000"/>
    <s v="USD"/>
    <x v="484"/>
    <s v="100K-250K"/>
    <s v="US"/>
    <x v="1"/>
    <s v="Medium"/>
  </r>
  <r>
    <x v="0"/>
    <x v="1"/>
    <s v="Full Time"/>
    <x v="22"/>
    <n v="165400"/>
    <s v="USD"/>
    <x v="485"/>
    <s v="100K-250K"/>
    <s v="US"/>
    <x v="1"/>
    <s v="Medium"/>
  </r>
  <r>
    <x v="1"/>
    <x v="1"/>
    <s v="Full Time"/>
    <x v="22"/>
    <n v="165000"/>
    <s v="USD"/>
    <x v="46"/>
    <s v="100K-250K"/>
    <s v="US"/>
    <x v="1"/>
    <s v="Medium"/>
  </r>
  <r>
    <x v="0"/>
    <x v="1"/>
    <s v="Full Time"/>
    <x v="22"/>
    <n v="165000"/>
    <s v="USD"/>
    <x v="46"/>
    <s v="100K-250K"/>
    <s v="US"/>
    <x v="1"/>
    <s v="Medium"/>
  </r>
  <r>
    <x v="2"/>
    <x v="1"/>
    <s v="Full Time"/>
    <x v="22"/>
    <n v="165000"/>
    <s v="USD"/>
    <x v="46"/>
    <s v="100K-250K"/>
    <s v="US"/>
    <x v="1"/>
    <s v="Medium"/>
  </r>
  <r>
    <x v="0"/>
    <x v="1"/>
    <s v="Full Time"/>
    <x v="22"/>
    <n v="164000"/>
    <s v="USD"/>
    <x v="111"/>
    <s v="100K-250K"/>
    <s v="US"/>
    <x v="1"/>
    <s v="Medium"/>
  </r>
  <r>
    <x v="1"/>
    <x v="1"/>
    <s v="Full Time"/>
    <x v="22"/>
    <n v="163800"/>
    <s v="USD"/>
    <x v="486"/>
    <s v="100K-250K"/>
    <s v="US"/>
    <x v="1"/>
    <s v="Medium"/>
  </r>
  <r>
    <x v="1"/>
    <x v="1"/>
    <s v="Full Time"/>
    <x v="22"/>
    <n v="163625"/>
    <s v="USD"/>
    <x v="487"/>
    <s v="100K-250K"/>
    <s v="US"/>
    <x v="1"/>
    <s v="Medium"/>
  </r>
  <r>
    <x v="1"/>
    <x v="2"/>
    <s v="Full Time"/>
    <x v="22"/>
    <n v="162500"/>
    <s v="USD"/>
    <x v="488"/>
    <s v="100K-250K"/>
    <s v="US"/>
    <x v="1"/>
    <s v="Medium"/>
  </r>
  <r>
    <x v="1"/>
    <x v="1"/>
    <s v="Full Time"/>
    <x v="22"/>
    <n v="162500"/>
    <s v="USD"/>
    <x v="488"/>
    <s v="100K-250K"/>
    <s v="US"/>
    <x v="1"/>
    <s v="Medium"/>
  </r>
  <r>
    <x v="1"/>
    <x v="1"/>
    <s v="Full Time"/>
    <x v="22"/>
    <n v="162000"/>
    <s v="USD"/>
    <x v="489"/>
    <s v="100K-250K"/>
    <s v="US"/>
    <x v="1"/>
    <s v="Medium"/>
  </r>
  <r>
    <x v="0"/>
    <x v="1"/>
    <s v="Full Time"/>
    <x v="22"/>
    <n v="162000"/>
    <s v="USD"/>
    <x v="489"/>
    <s v="100K-250K"/>
    <s v="US"/>
    <x v="1"/>
    <s v="Medium"/>
  </r>
  <r>
    <x v="1"/>
    <x v="1"/>
    <s v="Full Time"/>
    <x v="22"/>
    <n v="161800"/>
    <s v="USD"/>
    <x v="490"/>
    <s v="100K-250K"/>
    <s v="US"/>
    <x v="1"/>
    <s v="Medium"/>
  </r>
  <r>
    <x v="0"/>
    <x v="2"/>
    <s v="Full Time"/>
    <x v="22"/>
    <n v="161000"/>
    <s v="USD"/>
    <x v="491"/>
    <s v="100K-250K"/>
    <s v="US"/>
    <x v="1"/>
    <s v="Medium"/>
  </r>
  <r>
    <x v="0"/>
    <x v="1"/>
    <s v="Full Time"/>
    <x v="22"/>
    <n v="161000"/>
    <s v="USD"/>
    <x v="491"/>
    <s v="100K-250K"/>
    <s v="US"/>
    <x v="1"/>
    <s v="Medium"/>
  </r>
  <r>
    <x v="0"/>
    <x v="1"/>
    <s v="Full Time"/>
    <x v="22"/>
    <n v="160395"/>
    <s v="USD"/>
    <x v="492"/>
    <s v="100K-250K"/>
    <s v="US"/>
    <x v="1"/>
    <s v="Medium"/>
  </r>
  <r>
    <x v="0"/>
    <x v="1"/>
    <s v="Full Time"/>
    <x v="22"/>
    <n v="160080"/>
    <s v="USD"/>
    <x v="493"/>
    <s v="100K-250K"/>
    <s v="US"/>
    <x v="1"/>
    <s v="Medium"/>
  </r>
  <r>
    <x v="1"/>
    <x v="0"/>
    <s v="Full Time"/>
    <x v="22"/>
    <n v="160000"/>
    <s v="USD"/>
    <x v="121"/>
    <s v="100K-250K"/>
    <s v="US"/>
    <x v="1"/>
    <s v="Medium"/>
  </r>
  <r>
    <x v="1"/>
    <x v="1"/>
    <s v="Full Time"/>
    <x v="22"/>
    <n v="160000"/>
    <s v="USD"/>
    <x v="121"/>
    <s v="100K-250K"/>
    <s v="US"/>
    <x v="1"/>
    <s v="Medium"/>
  </r>
  <r>
    <x v="1"/>
    <x v="1"/>
    <s v="Full Time"/>
    <x v="22"/>
    <n v="160000"/>
    <s v="USD"/>
    <x v="121"/>
    <s v="100K-250K"/>
    <s v="Canada"/>
    <x v="1"/>
    <s v="Medium"/>
  </r>
  <r>
    <x v="0"/>
    <x v="0"/>
    <s v="Full Time"/>
    <x v="22"/>
    <n v="160000"/>
    <s v="USD"/>
    <x v="121"/>
    <s v="100K-250K"/>
    <s v="US"/>
    <x v="1"/>
    <s v="Medium"/>
  </r>
  <r>
    <x v="0"/>
    <x v="2"/>
    <s v="Full Time"/>
    <x v="22"/>
    <n v="160000"/>
    <s v="USD"/>
    <x v="121"/>
    <s v="100K-250K"/>
    <s v="US"/>
    <x v="1"/>
    <s v="Medium"/>
  </r>
  <r>
    <x v="0"/>
    <x v="1"/>
    <s v="Full Time"/>
    <x v="22"/>
    <n v="160000"/>
    <s v="USD"/>
    <x v="121"/>
    <s v="100K-250K"/>
    <s v="US"/>
    <x v="1"/>
    <s v="Medium"/>
  </r>
  <r>
    <x v="0"/>
    <x v="1"/>
    <s v="Full Time"/>
    <x v="22"/>
    <n v="160000"/>
    <s v="USD"/>
    <x v="121"/>
    <s v="100K-250K"/>
    <s v="US"/>
    <x v="1"/>
    <s v="Large"/>
  </r>
  <r>
    <x v="0"/>
    <x v="1"/>
    <s v="Full Time"/>
    <x v="22"/>
    <n v="156600"/>
    <s v="USD"/>
    <x v="494"/>
    <s v="100K-250K"/>
    <s v="US"/>
    <x v="1"/>
    <s v="Medium"/>
  </r>
  <r>
    <x v="1"/>
    <x v="1"/>
    <s v="Full Time"/>
    <x v="22"/>
    <n v="155000"/>
    <s v="USD"/>
    <x v="202"/>
    <s v="100K-250K"/>
    <s v="US"/>
    <x v="1"/>
    <s v="Medium"/>
  </r>
  <r>
    <x v="0"/>
    <x v="1"/>
    <s v="Full Time"/>
    <x v="22"/>
    <n v="155000"/>
    <s v="USD"/>
    <x v="202"/>
    <s v="100K-250K"/>
    <s v="US"/>
    <x v="1"/>
    <s v="Medium"/>
  </r>
  <r>
    <x v="0"/>
    <x v="1"/>
    <s v="Full Time"/>
    <x v="22"/>
    <n v="154600"/>
    <s v="USD"/>
    <x v="495"/>
    <s v="100K-250K"/>
    <s v="US"/>
    <x v="1"/>
    <s v="Medium"/>
  </r>
  <r>
    <x v="0"/>
    <x v="1"/>
    <s v="Full Time"/>
    <x v="22"/>
    <n v="154600"/>
    <s v="USD"/>
    <x v="495"/>
    <s v="100K-250K"/>
    <s v="US"/>
    <x v="1"/>
    <s v="Large"/>
  </r>
  <r>
    <x v="0"/>
    <x v="1"/>
    <s v="Full Time"/>
    <x v="22"/>
    <n v="154545"/>
    <s v="USD"/>
    <x v="496"/>
    <s v="100K-250K"/>
    <s v="US"/>
    <x v="1"/>
    <s v="Large"/>
  </r>
  <r>
    <x v="1"/>
    <x v="2"/>
    <s v="Full Time"/>
    <x v="22"/>
    <n v="154000"/>
    <s v="USD"/>
    <x v="204"/>
    <s v="100K-250K"/>
    <s v="US"/>
    <x v="1"/>
    <s v="Medium"/>
  </r>
  <r>
    <x v="1"/>
    <x v="1"/>
    <s v="Full Time"/>
    <x v="22"/>
    <n v="154000"/>
    <s v="USD"/>
    <x v="204"/>
    <s v="100K-250K"/>
    <s v="US"/>
    <x v="1"/>
    <s v="Medium"/>
  </r>
  <r>
    <x v="0"/>
    <x v="1"/>
    <s v="Full Time"/>
    <x v="22"/>
    <n v="154000"/>
    <s v="USD"/>
    <x v="204"/>
    <s v="100K-250K"/>
    <s v="US"/>
    <x v="1"/>
    <s v="Medium"/>
  </r>
  <r>
    <x v="1"/>
    <x v="1"/>
    <s v="Full Time"/>
    <x v="22"/>
    <n v="153600"/>
    <s v="USD"/>
    <x v="205"/>
    <s v="100K-250K"/>
    <s v="US"/>
    <x v="1"/>
    <s v="Medium"/>
  </r>
  <r>
    <x v="0"/>
    <x v="1"/>
    <s v="Full Time"/>
    <x v="22"/>
    <n v="153600"/>
    <s v="USD"/>
    <x v="205"/>
    <s v="100K-250K"/>
    <s v="US"/>
    <x v="1"/>
    <s v="Medium"/>
  </r>
  <r>
    <x v="1"/>
    <x v="1"/>
    <s v="Full Time"/>
    <x v="22"/>
    <n v="153000"/>
    <s v="USD"/>
    <x v="48"/>
    <s v="100K-250K"/>
    <s v="Canada"/>
    <x v="1"/>
    <s v="Medium"/>
  </r>
  <r>
    <x v="0"/>
    <x v="2"/>
    <s v="Full Time"/>
    <x v="22"/>
    <n v="153000"/>
    <s v="USD"/>
    <x v="48"/>
    <s v="100K-250K"/>
    <s v="US"/>
    <x v="1"/>
    <s v="Medium"/>
  </r>
  <r>
    <x v="2"/>
    <x v="1"/>
    <s v="Full Time"/>
    <x v="22"/>
    <n v="153000"/>
    <s v="USD"/>
    <x v="48"/>
    <s v="100K-250K"/>
    <s v="US"/>
    <x v="1"/>
    <s v="Large"/>
  </r>
  <r>
    <x v="0"/>
    <x v="1"/>
    <s v="Full Time"/>
    <x v="22"/>
    <n v="152500"/>
    <s v="USD"/>
    <x v="50"/>
    <s v="100K-250K"/>
    <s v="US"/>
    <x v="1"/>
    <s v="Medium"/>
  </r>
  <r>
    <x v="0"/>
    <x v="1"/>
    <s v="Full Time"/>
    <x v="22"/>
    <n v="152000"/>
    <s v="USD"/>
    <x v="51"/>
    <s v="100K-250K"/>
    <s v="US"/>
    <x v="1"/>
    <s v="Medium"/>
  </r>
  <r>
    <x v="1"/>
    <x v="2"/>
    <s v="Full Time"/>
    <x v="22"/>
    <n v="151000"/>
    <s v="USD"/>
    <x v="497"/>
    <s v="100K-250K"/>
    <s v="US"/>
    <x v="1"/>
    <s v="Medium"/>
  </r>
  <r>
    <x v="1"/>
    <x v="3"/>
    <s v="Full Time"/>
    <x v="22"/>
    <n v="150900"/>
    <s v="USD"/>
    <x v="498"/>
    <s v="100K-250K"/>
    <s v="US"/>
    <x v="1"/>
    <s v="Medium"/>
  </r>
  <r>
    <x v="1"/>
    <x v="2"/>
    <s v="Full Time"/>
    <x v="22"/>
    <n v="150000"/>
    <s v="USD"/>
    <x v="52"/>
    <s v="100K-250K"/>
    <s v="US"/>
    <x v="1"/>
    <s v="Medium"/>
  </r>
  <r>
    <x v="1"/>
    <x v="1"/>
    <s v="Full Time"/>
    <x v="22"/>
    <n v="150000"/>
    <s v="USD"/>
    <x v="52"/>
    <s v="100K-250K"/>
    <s v="US"/>
    <x v="1"/>
    <s v="Medium"/>
  </r>
  <r>
    <x v="0"/>
    <x v="2"/>
    <s v="Full Time"/>
    <x v="22"/>
    <n v="150000"/>
    <s v="USD"/>
    <x v="52"/>
    <s v="100K-250K"/>
    <s v="US"/>
    <x v="1"/>
    <s v="Medium"/>
  </r>
  <r>
    <x v="0"/>
    <x v="1"/>
    <s v="Full Time"/>
    <x v="22"/>
    <n v="150000"/>
    <s v="USD"/>
    <x v="52"/>
    <s v="100K-250K"/>
    <s v="US"/>
    <x v="1"/>
    <s v="Medium"/>
  </r>
  <r>
    <x v="2"/>
    <x v="1"/>
    <s v="Full Time"/>
    <x v="22"/>
    <n v="150000"/>
    <s v="USD"/>
    <x v="52"/>
    <s v="100K-250K"/>
    <s v="US"/>
    <x v="1"/>
    <s v="Large"/>
  </r>
  <r>
    <x v="2"/>
    <x v="1"/>
    <s v="Full Time"/>
    <x v="22"/>
    <n v="150000"/>
    <s v="USD"/>
    <x v="52"/>
    <s v="100K-250K"/>
    <s v="US"/>
    <x v="1"/>
    <s v="Medium"/>
  </r>
  <r>
    <x v="1"/>
    <x v="2"/>
    <s v="Full Time"/>
    <x v="22"/>
    <n v="149600"/>
    <s v="USD"/>
    <x v="499"/>
    <s v="100K-250K"/>
    <s v="US"/>
    <x v="1"/>
    <s v="Medium"/>
  </r>
  <r>
    <x v="1"/>
    <x v="1"/>
    <s v="Full Time"/>
    <x v="22"/>
    <n v="147100"/>
    <s v="USD"/>
    <x v="500"/>
    <s v="100K-250K"/>
    <s v="US"/>
    <x v="1"/>
    <s v="Medium"/>
  </r>
  <r>
    <x v="1"/>
    <x v="1"/>
    <s v="Full Time"/>
    <x v="22"/>
    <n v="147000"/>
    <s v="USD"/>
    <x v="501"/>
    <s v="100K-250K"/>
    <s v="US"/>
    <x v="1"/>
    <s v="Medium"/>
  </r>
  <r>
    <x v="1"/>
    <x v="1"/>
    <s v="Full Time"/>
    <x v="22"/>
    <n v="146115"/>
    <s v="USD"/>
    <x v="502"/>
    <s v="100K-250K"/>
    <s v="US"/>
    <x v="1"/>
    <s v="Medium"/>
  </r>
  <r>
    <x v="1"/>
    <x v="2"/>
    <s v="Full Time"/>
    <x v="22"/>
    <n v="146000"/>
    <s v="USD"/>
    <x v="503"/>
    <s v="100K-250K"/>
    <s v="US"/>
    <x v="1"/>
    <s v="Medium"/>
  </r>
  <r>
    <x v="1"/>
    <x v="1"/>
    <s v="Full Time"/>
    <x v="22"/>
    <n v="146000"/>
    <s v="USD"/>
    <x v="503"/>
    <s v="100K-250K"/>
    <s v="US"/>
    <x v="1"/>
    <s v="Medium"/>
  </r>
  <r>
    <x v="0"/>
    <x v="1"/>
    <s v="Full Time"/>
    <x v="22"/>
    <n v="146000"/>
    <s v="USD"/>
    <x v="503"/>
    <s v="100K-250K"/>
    <s v="US"/>
    <x v="1"/>
    <s v="Medium"/>
  </r>
  <r>
    <x v="1"/>
    <x v="3"/>
    <s v="Full Time"/>
    <x v="22"/>
    <n v="145000"/>
    <s v="USD"/>
    <x v="212"/>
    <s v="100K-250K"/>
    <s v="US"/>
    <x v="1"/>
    <s v="Medium"/>
  </r>
  <r>
    <x v="1"/>
    <x v="2"/>
    <s v="Full Time"/>
    <x v="22"/>
    <n v="145000"/>
    <s v="USD"/>
    <x v="212"/>
    <s v="100K-250K"/>
    <s v="US"/>
    <x v="1"/>
    <s v="Medium"/>
  </r>
  <r>
    <x v="1"/>
    <x v="1"/>
    <s v="Full Time"/>
    <x v="22"/>
    <n v="145000"/>
    <s v="USD"/>
    <x v="212"/>
    <s v="100K-250K"/>
    <s v="US"/>
    <x v="1"/>
    <s v="Medium"/>
  </r>
  <r>
    <x v="1"/>
    <x v="1"/>
    <s v="Full Time"/>
    <x v="22"/>
    <n v="145000"/>
    <s v="USD"/>
    <x v="212"/>
    <s v="100K-250K"/>
    <s v="Canada"/>
    <x v="1"/>
    <s v="Medium"/>
  </r>
  <r>
    <x v="0"/>
    <x v="3"/>
    <s v="Full Time"/>
    <x v="22"/>
    <n v="145000"/>
    <s v="USD"/>
    <x v="212"/>
    <s v="100K-250K"/>
    <s v="US"/>
    <x v="1"/>
    <s v="Medium"/>
  </r>
  <r>
    <x v="0"/>
    <x v="2"/>
    <s v="Full Time"/>
    <x v="22"/>
    <n v="145000"/>
    <s v="USD"/>
    <x v="212"/>
    <s v="100K-250K"/>
    <s v="US"/>
    <x v="1"/>
    <s v="Medium"/>
  </r>
  <r>
    <x v="0"/>
    <x v="1"/>
    <s v="Full Time"/>
    <x v="22"/>
    <n v="145000"/>
    <s v="USD"/>
    <x v="212"/>
    <s v="100K-250K"/>
    <s v="US"/>
    <x v="1"/>
    <s v="Medium"/>
  </r>
  <r>
    <x v="1"/>
    <x v="1"/>
    <s v="Full Time"/>
    <x v="22"/>
    <n v="144000"/>
    <s v="USD"/>
    <x v="214"/>
    <s v="100K-250K"/>
    <s v="US"/>
    <x v="1"/>
    <s v="Medium"/>
  </r>
  <r>
    <x v="0"/>
    <x v="1"/>
    <s v="Full Time"/>
    <x v="22"/>
    <n v="144000"/>
    <s v="USD"/>
    <x v="214"/>
    <s v="100K-250K"/>
    <s v="US"/>
    <x v="1"/>
    <s v="Medium"/>
  </r>
  <r>
    <x v="1"/>
    <x v="2"/>
    <s v="Full Time"/>
    <x v="22"/>
    <n v="143865"/>
    <s v="USD"/>
    <x v="504"/>
    <s v="100K-250K"/>
    <s v="US"/>
    <x v="1"/>
    <s v="Medium"/>
  </r>
  <r>
    <x v="0"/>
    <x v="1"/>
    <s v="Full Time"/>
    <x v="22"/>
    <n v="142127"/>
    <s v="USD"/>
    <x v="505"/>
    <s v="100K-250K"/>
    <s v="US"/>
    <x v="1"/>
    <s v="Medium"/>
  </r>
  <r>
    <x v="1"/>
    <x v="1"/>
    <s v="Full Time"/>
    <x v="22"/>
    <n v="141600"/>
    <s v="USD"/>
    <x v="506"/>
    <s v="100K-250K"/>
    <s v="US"/>
    <x v="1"/>
    <s v="Medium"/>
  </r>
  <r>
    <x v="0"/>
    <x v="1"/>
    <s v="Full Time"/>
    <x v="22"/>
    <n v="141300"/>
    <s v="USD"/>
    <x v="385"/>
    <s v="100K-250K"/>
    <s v="US"/>
    <x v="1"/>
    <s v="Medium"/>
  </r>
  <r>
    <x v="0"/>
    <x v="1"/>
    <s v="Full Time"/>
    <x v="22"/>
    <n v="140250"/>
    <s v="USD"/>
    <x v="55"/>
    <s v="100K-250K"/>
    <s v="US"/>
    <x v="1"/>
    <s v="Medium"/>
  </r>
  <r>
    <x v="1"/>
    <x v="2"/>
    <s v="Full Time"/>
    <x v="22"/>
    <n v="140000"/>
    <s v="USD"/>
    <x v="56"/>
    <s v="100K-250K"/>
    <s v="US"/>
    <x v="1"/>
    <s v="Medium"/>
  </r>
  <r>
    <x v="1"/>
    <x v="1"/>
    <s v="Full Time"/>
    <x v="22"/>
    <n v="140000"/>
    <s v="USD"/>
    <x v="56"/>
    <s v="100K-250K"/>
    <s v="US"/>
    <x v="1"/>
    <s v="Medium"/>
  </r>
  <r>
    <x v="0"/>
    <x v="1"/>
    <s v="Full Time"/>
    <x v="22"/>
    <n v="140000"/>
    <s v="USD"/>
    <x v="56"/>
    <s v="100K-250K"/>
    <s v="US"/>
    <x v="1"/>
    <s v="Medium"/>
  </r>
  <r>
    <x v="2"/>
    <x v="2"/>
    <s v="Full Time"/>
    <x v="22"/>
    <n v="140000"/>
    <s v="USD"/>
    <x v="56"/>
    <s v="100K-250K"/>
    <s v="US"/>
    <x v="1"/>
    <s v="Large"/>
  </r>
  <r>
    <x v="0"/>
    <x v="1"/>
    <s v="Full Time"/>
    <x v="22"/>
    <n v="139860"/>
    <s v="USD"/>
    <x v="507"/>
    <s v="100K-250K"/>
    <s v="US"/>
    <x v="1"/>
    <s v="Medium"/>
  </r>
  <r>
    <x v="1"/>
    <x v="1"/>
    <s v="Full Time"/>
    <x v="22"/>
    <n v="139500"/>
    <s v="USD"/>
    <x v="508"/>
    <s v="100K-250K"/>
    <s v="US"/>
    <x v="1"/>
    <s v="Medium"/>
  </r>
  <r>
    <x v="1"/>
    <x v="1"/>
    <s v="Full Time"/>
    <x v="22"/>
    <n v="139000"/>
    <s v="USD"/>
    <x v="218"/>
    <s v="100K-250K"/>
    <s v="US"/>
    <x v="1"/>
    <s v="Medium"/>
  </r>
  <r>
    <x v="1"/>
    <x v="1"/>
    <s v="Full Time"/>
    <x v="22"/>
    <n v="138750"/>
    <s v="USD"/>
    <x v="57"/>
    <s v="100K-250K"/>
    <s v="US"/>
    <x v="1"/>
    <s v="Medium"/>
  </r>
  <r>
    <x v="0"/>
    <x v="1"/>
    <s v="Full Time"/>
    <x v="22"/>
    <n v="138750"/>
    <s v="USD"/>
    <x v="57"/>
    <s v="100K-250K"/>
    <s v="US"/>
    <x v="1"/>
    <s v="Medium"/>
  </r>
  <r>
    <x v="1"/>
    <x v="1"/>
    <s v="Full Time"/>
    <x v="22"/>
    <n v="137500"/>
    <s v="USD"/>
    <x v="221"/>
    <s v="100K-250K"/>
    <s v="US"/>
    <x v="1"/>
    <s v="Medium"/>
  </r>
  <r>
    <x v="0"/>
    <x v="1"/>
    <s v="Full Time"/>
    <x v="22"/>
    <n v="137400"/>
    <s v="USD"/>
    <x v="509"/>
    <s v="100K-250K"/>
    <s v="Canada"/>
    <x v="1"/>
    <s v="Medium"/>
  </r>
  <r>
    <x v="0"/>
    <x v="1"/>
    <s v="Full Time"/>
    <x v="22"/>
    <n v="136994"/>
    <s v="USD"/>
    <x v="510"/>
    <s v="100K-250K"/>
    <s v="US"/>
    <x v="1"/>
    <s v="Medium"/>
  </r>
  <r>
    <x v="1"/>
    <x v="1"/>
    <s v="Full Time"/>
    <x v="22"/>
    <n v="112700"/>
    <s v="United KingdomP"/>
    <x v="511"/>
    <s v="100K-250K"/>
    <s v="United Kingdom"/>
    <x v="2"/>
    <s v="Medium"/>
  </r>
  <r>
    <x v="0"/>
    <x v="1"/>
    <s v="Full Time"/>
    <x v="22"/>
    <n v="136000"/>
    <s v="USD"/>
    <x v="116"/>
    <s v="100K-250K"/>
    <s v="US"/>
    <x v="1"/>
    <s v="Medium"/>
  </r>
  <r>
    <x v="0"/>
    <x v="2"/>
    <s v="Full Time"/>
    <x v="22"/>
    <n v="110000"/>
    <s v="United KingdomP"/>
    <x v="512"/>
    <s v="100K-250K"/>
    <s v="United Kingdom"/>
    <x v="2"/>
    <s v="Medium"/>
  </r>
  <r>
    <x v="1"/>
    <x v="0"/>
    <s v="Full Time"/>
    <x v="22"/>
    <n v="135000"/>
    <s v="USD"/>
    <x v="58"/>
    <s v="100K-250K"/>
    <s v="US"/>
    <x v="1"/>
    <s v="Medium"/>
  </r>
  <r>
    <x v="1"/>
    <x v="1"/>
    <s v="Full Time"/>
    <x v="22"/>
    <n v="135000"/>
    <s v="USD"/>
    <x v="58"/>
    <s v="100K-250K"/>
    <s v="US"/>
    <x v="1"/>
    <s v="Medium"/>
  </r>
  <r>
    <x v="0"/>
    <x v="0"/>
    <s v="Full Time"/>
    <x v="22"/>
    <n v="135000"/>
    <s v="USD"/>
    <x v="58"/>
    <s v="100K-250K"/>
    <s v="US"/>
    <x v="1"/>
    <s v="Medium"/>
  </r>
  <r>
    <x v="0"/>
    <x v="2"/>
    <s v="Full Time"/>
    <x v="22"/>
    <n v="135000"/>
    <s v="USD"/>
    <x v="58"/>
    <s v="100K-250K"/>
    <s v="US"/>
    <x v="1"/>
    <s v="Medium"/>
  </r>
  <r>
    <x v="0"/>
    <x v="1"/>
    <s v="Full Time"/>
    <x v="22"/>
    <n v="135000"/>
    <s v="USD"/>
    <x v="58"/>
    <s v="100K-250K"/>
    <s v="US"/>
    <x v="1"/>
    <s v="Medium"/>
  </r>
  <r>
    <x v="0"/>
    <x v="1"/>
    <s v="Full Time"/>
    <x v="22"/>
    <n v="135000"/>
    <s v="USD"/>
    <x v="58"/>
    <s v="100K-250K"/>
    <s v="Puerto Rico"/>
    <x v="3"/>
    <s v="Medium"/>
  </r>
  <r>
    <x v="0"/>
    <x v="1"/>
    <s v="Full Time"/>
    <x v="22"/>
    <n v="134760"/>
    <s v="USD"/>
    <x v="513"/>
    <s v="100K-250K"/>
    <s v="US"/>
    <x v="1"/>
    <s v="Medium"/>
  </r>
  <r>
    <x v="0"/>
    <x v="1"/>
    <s v="Full Time"/>
    <x v="22"/>
    <n v="134000"/>
    <s v="USD"/>
    <x v="514"/>
    <s v="100K-250K"/>
    <s v="US"/>
    <x v="1"/>
    <s v="Medium"/>
  </r>
  <r>
    <x v="1"/>
    <x v="1"/>
    <s v="Full Time"/>
    <x v="22"/>
    <n v="133832"/>
    <s v="USD"/>
    <x v="515"/>
    <s v="100K-250K"/>
    <s v="US"/>
    <x v="1"/>
    <s v="Medium"/>
  </r>
  <r>
    <x v="1"/>
    <x v="1"/>
    <s v="Full Time"/>
    <x v="22"/>
    <n v="133800"/>
    <s v="USD"/>
    <x v="516"/>
    <s v="100K-250K"/>
    <s v="US"/>
    <x v="1"/>
    <s v="Medium"/>
  </r>
  <r>
    <x v="1"/>
    <x v="1"/>
    <s v="Full Time"/>
    <x v="22"/>
    <n v="133300"/>
    <s v="USD"/>
    <x v="517"/>
    <s v="100K-250K"/>
    <s v="US"/>
    <x v="1"/>
    <s v="Medium"/>
  </r>
  <r>
    <x v="0"/>
    <x v="1"/>
    <s v="Full Time"/>
    <x v="22"/>
    <n v="132320"/>
    <s v="USD"/>
    <x v="518"/>
    <s v="100K-250K"/>
    <s v="US"/>
    <x v="1"/>
    <s v="Medium"/>
  </r>
  <r>
    <x v="1"/>
    <x v="1"/>
    <s v="Full Time"/>
    <x v="22"/>
    <n v="132300"/>
    <s v="USD"/>
    <x v="519"/>
    <s v="100K-250K"/>
    <s v="US"/>
    <x v="1"/>
    <s v="Medium"/>
  </r>
  <r>
    <x v="0"/>
    <x v="1"/>
    <s v="Full Time"/>
    <x v="22"/>
    <n v="132100"/>
    <s v="USD"/>
    <x v="520"/>
    <s v="100K-250K"/>
    <s v="US"/>
    <x v="1"/>
    <s v="Large"/>
  </r>
  <r>
    <x v="0"/>
    <x v="1"/>
    <s v="Full Time"/>
    <x v="22"/>
    <n v="132000"/>
    <s v="USD"/>
    <x v="224"/>
    <s v="100K-250K"/>
    <s v="Canada"/>
    <x v="1"/>
    <s v="Medium"/>
  </r>
  <r>
    <x v="0"/>
    <x v="1"/>
    <s v="Full Time"/>
    <x v="22"/>
    <n v="132000"/>
    <s v="USD"/>
    <x v="224"/>
    <s v="100K-250K"/>
    <s v="US"/>
    <x v="1"/>
    <s v="Medium"/>
  </r>
  <r>
    <x v="0"/>
    <x v="1"/>
    <s v="Full Time"/>
    <x v="22"/>
    <n v="131300"/>
    <s v="USD"/>
    <x v="386"/>
    <s v="100K-250K"/>
    <s v="US"/>
    <x v="1"/>
    <s v="Large"/>
  </r>
  <r>
    <x v="3"/>
    <x v="2"/>
    <s v="Full Time"/>
    <x v="22"/>
    <n v="130800"/>
    <s v="USD"/>
    <x v="521"/>
    <s v="100K-250K"/>
    <s v="US"/>
    <x v="1"/>
    <s v="Medium"/>
  </r>
  <r>
    <x v="0"/>
    <x v="1"/>
    <s v="Full Time"/>
    <x v="22"/>
    <n v="130500"/>
    <s v="USD"/>
    <x v="522"/>
    <s v="100K-250K"/>
    <s v="US"/>
    <x v="1"/>
    <s v="Medium"/>
  </r>
  <r>
    <x v="1"/>
    <x v="2"/>
    <s v="Full Time"/>
    <x v="22"/>
    <n v="130000"/>
    <s v="USD"/>
    <x v="59"/>
    <s v="100K-250K"/>
    <s v="US"/>
    <x v="1"/>
    <s v="Medium"/>
  </r>
  <r>
    <x v="1"/>
    <x v="1"/>
    <s v="Full Time"/>
    <x v="22"/>
    <n v="130000"/>
    <s v="USD"/>
    <x v="59"/>
    <s v="100K-250K"/>
    <s v="US"/>
    <x v="1"/>
    <s v="Medium"/>
  </r>
  <r>
    <x v="0"/>
    <x v="2"/>
    <s v="Full Time"/>
    <x v="22"/>
    <n v="130000"/>
    <s v="USD"/>
    <x v="59"/>
    <s v="100K-250K"/>
    <s v="US"/>
    <x v="1"/>
    <s v="Medium"/>
  </r>
  <r>
    <x v="0"/>
    <x v="1"/>
    <s v="Full Time"/>
    <x v="22"/>
    <n v="130000"/>
    <s v="USD"/>
    <x v="59"/>
    <s v="100K-250K"/>
    <s v="US"/>
    <x v="1"/>
    <s v="Medium"/>
  </r>
  <r>
    <x v="0"/>
    <x v="1"/>
    <s v="Full Time"/>
    <x v="22"/>
    <n v="129400"/>
    <s v="USD"/>
    <x v="523"/>
    <s v="100K-250K"/>
    <s v="US"/>
    <x v="1"/>
    <s v="Medium"/>
  </r>
  <r>
    <x v="1"/>
    <x v="1"/>
    <s v="Full Time"/>
    <x v="22"/>
    <n v="129300"/>
    <s v="USD"/>
    <x v="156"/>
    <s v="100K-250K"/>
    <s v="US"/>
    <x v="1"/>
    <s v="Medium"/>
  </r>
  <r>
    <x v="0"/>
    <x v="1"/>
    <s v="Full Time"/>
    <x v="22"/>
    <n v="129300"/>
    <s v="USD"/>
    <x v="156"/>
    <s v="100K-250K"/>
    <s v="US"/>
    <x v="1"/>
    <s v="Medium"/>
  </r>
  <r>
    <x v="1"/>
    <x v="1"/>
    <s v="Full Time"/>
    <x v="22"/>
    <n v="129000"/>
    <s v="USD"/>
    <x v="227"/>
    <s v="100K-250K"/>
    <s v="US"/>
    <x v="1"/>
    <s v="Medium"/>
  </r>
  <r>
    <x v="0"/>
    <x v="0"/>
    <s v="Full Time"/>
    <x v="22"/>
    <n v="129000"/>
    <s v="USD"/>
    <x v="227"/>
    <s v="100K-250K"/>
    <s v="US"/>
    <x v="1"/>
    <s v="Large"/>
  </r>
  <r>
    <x v="0"/>
    <x v="1"/>
    <s v="Full Time"/>
    <x v="22"/>
    <n v="128875"/>
    <s v="USD"/>
    <x v="228"/>
    <s v="100K-250K"/>
    <s v="US"/>
    <x v="1"/>
    <s v="Medium"/>
  </r>
  <r>
    <x v="0"/>
    <x v="1"/>
    <s v="Full Time"/>
    <x v="22"/>
    <n v="128500"/>
    <s v="USD"/>
    <x v="229"/>
    <s v="100K-250K"/>
    <s v="US"/>
    <x v="1"/>
    <s v="Medium"/>
  </r>
  <r>
    <x v="1"/>
    <x v="1"/>
    <s v="Full Time"/>
    <x v="22"/>
    <n v="128000"/>
    <s v="USD"/>
    <x v="230"/>
    <s v="100K-250K"/>
    <s v="US"/>
    <x v="1"/>
    <s v="Medium"/>
  </r>
  <r>
    <x v="1"/>
    <x v="2"/>
    <s v="Full Time"/>
    <x v="22"/>
    <n v="105000"/>
    <s v="United KingdomP"/>
    <x v="524"/>
    <s v="100K-250K"/>
    <s v="United Kingdom"/>
    <x v="2"/>
    <s v="Medium"/>
  </r>
  <r>
    <x v="1"/>
    <x v="1"/>
    <s v="Full Time"/>
    <x v="22"/>
    <n v="126000"/>
    <s v="USD"/>
    <x v="525"/>
    <s v="100K-250K"/>
    <s v="US"/>
    <x v="1"/>
    <s v="Medium"/>
  </r>
  <r>
    <x v="0"/>
    <x v="1"/>
    <s v="Full Time"/>
    <x v="22"/>
    <n v="126000"/>
    <s v="USD"/>
    <x v="525"/>
    <s v="100K-250K"/>
    <s v="US"/>
    <x v="1"/>
    <s v="Medium"/>
  </r>
  <r>
    <x v="1"/>
    <x v="0"/>
    <s v="Full Time"/>
    <x v="22"/>
    <n v="125000"/>
    <s v="USD"/>
    <x v="12"/>
    <s v="100K-250K"/>
    <s v="US"/>
    <x v="1"/>
    <s v="Medium"/>
  </r>
  <r>
    <x v="1"/>
    <x v="2"/>
    <s v="Full Time"/>
    <x v="22"/>
    <n v="125000"/>
    <s v="USD"/>
    <x v="12"/>
    <s v="100K-250K"/>
    <s v="US"/>
    <x v="1"/>
    <s v="Medium"/>
  </r>
  <r>
    <x v="0"/>
    <x v="1"/>
    <s v="Full Time"/>
    <x v="22"/>
    <n v="125000"/>
    <s v="USD"/>
    <x v="12"/>
    <s v="100K-250K"/>
    <s v="US"/>
    <x v="1"/>
    <s v="Medium"/>
  </r>
  <r>
    <x v="1"/>
    <x v="1"/>
    <s v="Full Time"/>
    <x v="22"/>
    <n v="124740"/>
    <s v="USD"/>
    <x v="526"/>
    <s v="100K-250K"/>
    <s v="US"/>
    <x v="1"/>
    <s v="Medium"/>
  </r>
  <r>
    <x v="1"/>
    <x v="1"/>
    <s v="Full Time"/>
    <x v="22"/>
    <n v="124500"/>
    <s v="USD"/>
    <x v="527"/>
    <s v="100K-250K"/>
    <s v="US"/>
    <x v="1"/>
    <s v="Medium"/>
  </r>
  <r>
    <x v="1"/>
    <x v="1"/>
    <s v="Full Time"/>
    <x v="22"/>
    <n v="123700"/>
    <s v="USD"/>
    <x v="528"/>
    <s v="100K-250K"/>
    <s v="US"/>
    <x v="1"/>
    <s v="Large"/>
  </r>
  <r>
    <x v="1"/>
    <x v="1"/>
    <s v="Full Time"/>
    <x v="22"/>
    <n v="123600"/>
    <s v="USD"/>
    <x v="529"/>
    <s v="100K-250K"/>
    <s v="US"/>
    <x v="1"/>
    <s v="Medium"/>
  </r>
  <r>
    <x v="0"/>
    <x v="1"/>
    <s v="Full Time"/>
    <x v="22"/>
    <n v="122600"/>
    <s v="USD"/>
    <x v="530"/>
    <s v="100K-250K"/>
    <s v="US"/>
    <x v="1"/>
    <s v="Medium"/>
  </r>
  <r>
    <x v="1"/>
    <x v="1"/>
    <s v="Full Time"/>
    <x v="22"/>
    <n v="122000"/>
    <s v="USD"/>
    <x v="239"/>
    <s v="100K-250K"/>
    <s v="US"/>
    <x v="1"/>
    <s v="Medium"/>
  </r>
  <r>
    <x v="1"/>
    <x v="1"/>
    <s v="Full Time"/>
    <x v="22"/>
    <n v="121500"/>
    <s v="USD"/>
    <x v="243"/>
    <s v="100K-250K"/>
    <s v="US"/>
    <x v="1"/>
    <s v="Medium"/>
  </r>
  <r>
    <x v="1"/>
    <x v="2"/>
    <s v="Full Time"/>
    <x v="22"/>
    <n v="120000"/>
    <s v="USD"/>
    <x v="4"/>
    <s v="100K-250K"/>
    <s v="US"/>
    <x v="1"/>
    <s v="Medium"/>
  </r>
  <r>
    <x v="1"/>
    <x v="1"/>
    <s v="Full Time"/>
    <x v="22"/>
    <n v="120000"/>
    <s v="USD"/>
    <x v="4"/>
    <s v="100K-250K"/>
    <s v="US"/>
    <x v="1"/>
    <s v="Medium"/>
  </r>
  <r>
    <x v="0"/>
    <x v="0"/>
    <s v="Full Time"/>
    <x v="22"/>
    <n v="120000"/>
    <s v="USD"/>
    <x v="4"/>
    <s v="100K-250K"/>
    <s v="US"/>
    <x v="1"/>
    <s v="Medium"/>
  </r>
  <r>
    <x v="0"/>
    <x v="2"/>
    <s v="Full Time"/>
    <x v="22"/>
    <n v="120000"/>
    <s v="USD"/>
    <x v="4"/>
    <s v="100K-250K"/>
    <s v="US"/>
    <x v="1"/>
    <s v="Medium"/>
  </r>
  <r>
    <x v="0"/>
    <x v="1"/>
    <s v="Full Time"/>
    <x v="22"/>
    <n v="120000"/>
    <s v="USD"/>
    <x v="4"/>
    <s v="100K-250K"/>
    <s v="US"/>
    <x v="1"/>
    <s v="Medium"/>
  </r>
  <r>
    <x v="1"/>
    <x v="1"/>
    <s v="Full Time"/>
    <x v="22"/>
    <n v="119000"/>
    <s v="USD"/>
    <x v="247"/>
    <s v="100K-250K"/>
    <s v="US"/>
    <x v="1"/>
    <s v="Medium"/>
  </r>
  <r>
    <x v="0"/>
    <x v="2"/>
    <s v="Full Time"/>
    <x v="22"/>
    <n v="118000"/>
    <s v="USD"/>
    <x v="531"/>
    <s v="100K-250K"/>
    <s v="US"/>
    <x v="1"/>
    <s v="Medium"/>
  </r>
  <r>
    <x v="0"/>
    <x v="1"/>
    <s v="Full Time"/>
    <x v="22"/>
    <n v="117000"/>
    <s v="USD"/>
    <x v="248"/>
    <s v="100K-250K"/>
    <s v="US"/>
    <x v="1"/>
    <s v="Medium"/>
  </r>
  <r>
    <x v="1"/>
    <x v="3"/>
    <s v="Full Time"/>
    <x v="22"/>
    <n v="116704"/>
    <s v="USD"/>
    <x v="532"/>
    <s v="100K-250K"/>
    <s v="US"/>
    <x v="1"/>
    <s v="Medium"/>
  </r>
  <r>
    <x v="0"/>
    <x v="1"/>
    <s v="Full Time"/>
    <x v="22"/>
    <n v="116250"/>
    <s v="USD"/>
    <x v="63"/>
    <s v="100K-250K"/>
    <s v="US"/>
    <x v="1"/>
    <s v="Medium"/>
  </r>
  <r>
    <x v="0"/>
    <x v="3"/>
    <s v="Full Time"/>
    <x v="22"/>
    <n v="116100"/>
    <s v="USD"/>
    <x v="533"/>
    <s v="100K-250K"/>
    <s v="US"/>
    <x v="1"/>
    <s v="Medium"/>
  </r>
  <r>
    <x v="1"/>
    <x v="2"/>
    <s v="Full Time"/>
    <x v="22"/>
    <n v="116000"/>
    <s v="USD"/>
    <x v="250"/>
    <s v="100K-250K"/>
    <s v="US"/>
    <x v="1"/>
    <s v="Medium"/>
  </r>
  <r>
    <x v="1"/>
    <x v="1"/>
    <s v="Full Time"/>
    <x v="22"/>
    <n v="116000"/>
    <s v="USD"/>
    <x v="250"/>
    <s v="100K-250K"/>
    <s v="US"/>
    <x v="1"/>
    <s v="Medium"/>
  </r>
  <r>
    <x v="1"/>
    <x v="3"/>
    <s v="Full Time"/>
    <x v="22"/>
    <n v="115500"/>
    <s v="USD"/>
    <x v="252"/>
    <s v="100K-250K"/>
    <s v="US"/>
    <x v="1"/>
    <s v="Medium"/>
  </r>
  <r>
    <x v="1"/>
    <x v="2"/>
    <s v="Full Time"/>
    <x v="22"/>
    <n v="95000"/>
    <s v="United KingdomP"/>
    <x v="534"/>
    <s v="100K-250K"/>
    <s v="United Kingdom"/>
    <x v="2"/>
    <s v="Large"/>
  </r>
  <r>
    <x v="1"/>
    <x v="0"/>
    <s v="Full Time"/>
    <x v="22"/>
    <n v="115100"/>
    <s v="USD"/>
    <x v="535"/>
    <s v="100K-250K"/>
    <s v="US"/>
    <x v="1"/>
    <s v="Medium"/>
  </r>
  <r>
    <x v="1"/>
    <x v="2"/>
    <s v="Full Time"/>
    <x v="22"/>
    <n v="115092"/>
    <s v="USD"/>
    <x v="536"/>
    <s v="100K-250K"/>
    <s v="US"/>
    <x v="1"/>
    <s v="Medium"/>
  </r>
  <r>
    <x v="1"/>
    <x v="3"/>
    <s v="Full Time"/>
    <x v="22"/>
    <n v="115000"/>
    <s v="USD"/>
    <x v="159"/>
    <s v="100K-250K"/>
    <s v="US"/>
    <x v="1"/>
    <s v="Medium"/>
  </r>
  <r>
    <x v="1"/>
    <x v="1"/>
    <s v="Full Time"/>
    <x v="22"/>
    <n v="115000"/>
    <s v="USD"/>
    <x v="159"/>
    <s v="100K-250K"/>
    <s v="US"/>
    <x v="1"/>
    <s v="Medium"/>
  </r>
  <r>
    <x v="0"/>
    <x v="2"/>
    <s v="Full Time"/>
    <x v="22"/>
    <n v="115000"/>
    <s v="USD"/>
    <x v="159"/>
    <s v="100K-250K"/>
    <s v="US"/>
    <x v="1"/>
    <s v="Medium"/>
  </r>
  <r>
    <x v="0"/>
    <x v="1"/>
    <s v="Full Time"/>
    <x v="22"/>
    <n v="115000"/>
    <s v="USD"/>
    <x v="159"/>
    <s v="100K-250K"/>
    <s v="US"/>
    <x v="1"/>
    <s v="Medium"/>
  </r>
  <r>
    <x v="2"/>
    <x v="1"/>
    <s v="Full Time"/>
    <x v="22"/>
    <n v="115000"/>
    <s v="USD"/>
    <x v="159"/>
    <s v="100K-250K"/>
    <s v="US"/>
    <x v="1"/>
    <s v="Small"/>
  </r>
  <r>
    <x v="1"/>
    <x v="1"/>
    <s v="Full Time"/>
    <x v="22"/>
    <n v="114500"/>
    <s v="USD"/>
    <x v="537"/>
    <s v="100K-250K"/>
    <s v="US"/>
    <x v="1"/>
    <s v="Medium"/>
  </r>
  <r>
    <x v="1"/>
    <x v="1"/>
    <s v="Full Time"/>
    <x v="22"/>
    <n v="114000"/>
    <s v="USD"/>
    <x v="387"/>
    <s v="100K-250K"/>
    <s v="US"/>
    <x v="1"/>
    <s v="Medium"/>
  </r>
  <r>
    <x v="1"/>
    <x v="1"/>
    <s v="Full Time"/>
    <x v="22"/>
    <n v="113750"/>
    <s v="USD"/>
    <x v="538"/>
    <s v="100K-250K"/>
    <s v="US"/>
    <x v="1"/>
    <s v="Medium"/>
  </r>
  <r>
    <x v="2"/>
    <x v="1"/>
    <s v="Full Time"/>
    <x v="22"/>
    <n v="82500"/>
    <s v="United KingdomP"/>
    <x v="539"/>
    <s v="100K-250K"/>
    <s v="United Kingdom"/>
    <x v="2"/>
    <s v="Medium"/>
  </r>
  <r>
    <x v="0"/>
    <x v="1"/>
    <s v="Full Time"/>
    <x v="22"/>
    <n v="113000"/>
    <s v="USD"/>
    <x v="64"/>
    <s v="100K-250K"/>
    <s v="US"/>
    <x v="1"/>
    <s v="Large"/>
  </r>
  <r>
    <x v="3"/>
    <x v="2"/>
    <s v="Full Time"/>
    <x v="22"/>
    <n v="88000"/>
    <s v="United KingdomP"/>
    <x v="540"/>
    <s v="100K-250K"/>
    <s v="United Kingdom"/>
    <x v="2"/>
    <s v="Large"/>
  </r>
  <r>
    <x v="2"/>
    <x v="2"/>
    <s v="Full Time"/>
    <x v="22"/>
    <n v="112000"/>
    <s v="USD"/>
    <x v="65"/>
    <s v="100K-250K"/>
    <s v="US"/>
    <x v="1"/>
    <s v="Large"/>
  </r>
  <r>
    <x v="2"/>
    <x v="2"/>
    <s v="Full Time"/>
    <x v="22"/>
    <n v="111775"/>
    <s v="USD"/>
    <x v="541"/>
    <s v="100K-250K"/>
    <s v="US"/>
    <x v="1"/>
    <s v="Medium"/>
  </r>
  <r>
    <x v="1"/>
    <x v="1"/>
    <s v="Full Time"/>
    <x v="22"/>
    <n v="111000"/>
    <s v="USD"/>
    <x v="542"/>
    <s v="100K-250K"/>
    <s v="US"/>
    <x v="1"/>
    <s v="Medium"/>
  </r>
  <r>
    <x v="0"/>
    <x v="2"/>
    <s v="Full Time"/>
    <x v="22"/>
    <n v="90000"/>
    <s v="United KingdomP"/>
    <x v="543"/>
    <s v="100K-250K"/>
    <s v="United Kingdom"/>
    <x v="2"/>
    <s v="Medium"/>
  </r>
  <r>
    <x v="0"/>
    <x v="1"/>
    <s v="Full Time"/>
    <x v="22"/>
    <n v="110500"/>
    <s v="USD"/>
    <x v="544"/>
    <s v="100K-250K"/>
    <s v="US"/>
    <x v="1"/>
    <s v="Medium"/>
  </r>
  <r>
    <x v="0"/>
    <x v="2"/>
    <s v="Full Time"/>
    <x v="22"/>
    <n v="105120"/>
    <s v="EUR"/>
    <x v="545"/>
    <s v="100K-250K"/>
    <s v="Lithuania"/>
    <x v="2"/>
    <s v="Medium"/>
  </r>
  <r>
    <x v="1"/>
    <x v="3"/>
    <s v="Full Time"/>
    <x v="22"/>
    <n v="110000"/>
    <s v="USD"/>
    <x v="66"/>
    <s v="100K-250K"/>
    <s v="US"/>
    <x v="1"/>
    <s v="Medium"/>
  </r>
  <r>
    <x v="1"/>
    <x v="1"/>
    <s v="Full Time"/>
    <x v="22"/>
    <n v="110000"/>
    <s v="USD"/>
    <x v="66"/>
    <s v="100K-250K"/>
    <s v="US"/>
    <x v="1"/>
    <s v="Medium"/>
  </r>
  <r>
    <x v="0"/>
    <x v="1"/>
    <s v="Full Time"/>
    <x v="22"/>
    <n v="110000"/>
    <s v="USD"/>
    <x v="66"/>
    <s v="100K-250K"/>
    <s v="US"/>
    <x v="1"/>
    <s v="Medium"/>
  </r>
  <r>
    <x v="2"/>
    <x v="2"/>
    <s v="Full Time"/>
    <x v="22"/>
    <n v="110000"/>
    <s v="USD"/>
    <x v="66"/>
    <s v="100K-250K"/>
    <s v="US"/>
    <x v="1"/>
    <s v="Large"/>
  </r>
  <r>
    <x v="3"/>
    <x v="2"/>
    <s v="Full Time"/>
    <x v="22"/>
    <n v="110000"/>
    <s v="USD"/>
    <x v="66"/>
    <s v="100K-250K"/>
    <s v="US"/>
    <x v="1"/>
    <s v="Large"/>
  </r>
  <r>
    <x v="1"/>
    <x v="1"/>
    <s v="Full Time"/>
    <x v="22"/>
    <n v="109400"/>
    <s v="USD"/>
    <x v="546"/>
    <s v="100K-250K"/>
    <s v="US"/>
    <x v="1"/>
    <s v="Medium"/>
  </r>
  <r>
    <x v="1"/>
    <x v="1"/>
    <s v="Full Time"/>
    <x v="22"/>
    <n v="109000"/>
    <s v="USD"/>
    <x v="258"/>
    <s v="100K-250K"/>
    <s v="US"/>
    <x v="1"/>
    <s v="Medium"/>
  </r>
  <r>
    <x v="0"/>
    <x v="1"/>
    <s v="Full Time"/>
    <x v="22"/>
    <n v="108800"/>
    <s v="USD"/>
    <x v="547"/>
    <s v="100K-250K"/>
    <s v="US"/>
    <x v="1"/>
    <s v="Medium"/>
  </r>
  <r>
    <x v="1"/>
    <x v="1"/>
    <s v="Full Time"/>
    <x v="22"/>
    <n v="107900"/>
    <s v="USD"/>
    <x v="548"/>
    <s v="100K-250K"/>
    <s v="US"/>
    <x v="1"/>
    <s v="Medium"/>
  </r>
  <r>
    <x v="1"/>
    <x v="1"/>
    <s v="Full Time"/>
    <x v="22"/>
    <n v="107500"/>
    <s v="USD"/>
    <x v="549"/>
    <s v="100K-250K"/>
    <s v="US"/>
    <x v="1"/>
    <s v="Medium"/>
  </r>
  <r>
    <x v="1"/>
    <x v="1"/>
    <s v="Full Time"/>
    <x v="22"/>
    <n v="107250"/>
    <s v="USD"/>
    <x v="550"/>
    <s v="100K-250K"/>
    <s v="US"/>
    <x v="1"/>
    <s v="Medium"/>
  </r>
  <r>
    <x v="1"/>
    <x v="1"/>
    <s v="Full Time"/>
    <x v="22"/>
    <n v="107000"/>
    <s v="USD"/>
    <x v="551"/>
    <s v="100K-250K"/>
    <s v="US"/>
    <x v="1"/>
    <s v="Medium"/>
  </r>
  <r>
    <x v="1"/>
    <x v="1"/>
    <s v="Full Time"/>
    <x v="22"/>
    <n v="106800"/>
    <s v="USD"/>
    <x v="259"/>
    <s v="100K-250K"/>
    <s v="US"/>
    <x v="1"/>
    <s v="Medium"/>
  </r>
  <r>
    <x v="0"/>
    <x v="1"/>
    <s v="Full Time"/>
    <x v="22"/>
    <n v="106800"/>
    <s v="USD"/>
    <x v="259"/>
    <s v="100K-250K"/>
    <s v="US"/>
    <x v="1"/>
    <s v="Medium"/>
  </r>
  <r>
    <x v="1"/>
    <x v="3"/>
    <s v="Full Time"/>
    <x v="22"/>
    <n v="106500"/>
    <s v="USD"/>
    <x v="389"/>
    <s v="100K-250K"/>
    <s v="US"/>
    <x v="1"/>
    <s v="Medium"/>
  </r>
  <r>
    <x v="1"/>
    <x v="1"/>
    <s v="Full Time"/>
    <x v="22"/>
    <n v="106500"/>
    <s v="USD"/>
    <x v="389"/>
    <s v="100K-250K"/>
    <s v="US"/>
    <x v="1"/>
    <s v="Medium"/>
  </r>
  <r>
    <x v="0"/>
    <x v="1"/>
    <s v="Full Time"/>
    <x v="22"/>
    <n v="106500"/>
    <s v="USD"/>
    <x v="389"/>
    <s v="100K-250K"/>
    <s v="US"/>
    <x v="1"/>
    <s v="Medium"/>
  </r>
  <r>
    <x v="3"/>
    <x v="2"/>
    <s v="Full Time"/>
    <x v="22"/>
    <n v="106000"/>
    <s v="USD"/>
    <x v="67"/>
    <s v="100K-250K"/>
    <s v="US"/>
    <x v="1"/>
    <s v="Large"/>
  </r>
  <r>
    <x v="1"/>
    <x v="1"/>
    <s v="Full Time"/>
    <x v="22"/>
    <n v="105700"/>
    <s v="USD"/>
    <x v="552"/>
    <s v="100K-250K"/>
    <s v="US"/>
    <x v="1"/>
    <s v="Large"/>
  </r>
  <r>
    <x v="0"/>
    <x v="1"/>
    <s v="Full Time"/>
    <x v="22"/>
    <n v="105700"/>
    <s v="USD"/>
    <x v="552"/>
    <s v="100K-250K"/>
    <s v="US"/>
    <x v="1"/>
    <s v="Large"/>
  </r>
  <r>
    <x v="1"/>
    <x v="1"/>
    <s v="Full Time"/>
    <x v="22"/>
    <n v="105200"/>
    <s v="USD"/>
    <x v="264"/>
    <s v="100K-250K"/>
    <s v="US"/>
    <x v="1"/>
    <s v="Medium"/>
  </r>
  <r>
    <x v="0"/>
    <x v="1"/>
    <s v="Full Time"/>
    <x v="22"/>
    <n v="105200"/>
    <s v="USD"/>
    <x v="264"/>
    <s v="100K-250K"/>
    <s v="US"/>
    <x v="1"/>
    <s v="Medium"/>
  </r>
  <r>
    <x v="1"/>
    <x v="2"/>
    <s v="Full Time"/>
    <x v="22"/>
    <n v="105000"/>
    <s v="USD"/>
    <x v="144"/>
    <s v="100K-250K"/>
    <s v="US"/>
    <x v="1"/>
    <s v="Medium"/>
  </r>
  <r>
    <x v="0"/>
    <x v="2"/>
    <s v="Full Time"/>
    <x v="22"/>
    <n v="105000"/>
    <s v="USD"/>
    <x v="144"/>
    <s v="100K-250K"/>
    <s v="US"/>
    <x v="1"/>
    <s v="Medium"/>
  </r>
  <r>
    <x v="0"/>
    <x v="1"/>
    <s v="Full Time"/>
    <x v="22"/>
    <n v="105000"/>
    <s v="USD"/>
    <x v="144"/>
    <s v="100K-250K"/>
    <s v="US"/>
    <x v="1"/>
    <s v="Medium"/>
  </r>
  <r>
    <x v="0"/>
    <x v="2"/>
    <s v="Full Time"/>
    <x v="22"/>
    <n v="85000"/>
    <s v="United KingdomP"/>
    <x v="68"/>
    <s v="100K-250K"/>
    <s v="United Kingdom"/>
    <x v="2"/>
    <s v="Medium"/>
  </r>
  <r>
    <x v="0"/>
    <x v="1"/>
    <s v="Full Time"/>
    <x v="22"/>
    <n v="84958"/>
    <s v="United KingdomP"/>
    <x v="553"/>
    <s v="100K-250K"/>
    <s v="United Kingdom"/>
    <x v="2"/>
    <s v="Medium"/>
  </r>
  <r>
    <x v="1"/>
    <x v="1"/>
    <s v="Full Time"/>
    <x v="22"/>
    <n v="104000"/>
    <s v="USD"/>
    <x v="266"/>
    <s v="100K-250K"/>
    <s v="US"/>
    <x v="1"/>
    <s v="Medium"/>
  </r>
  <r>
    <x v="1"/>
    <x v="2"/>
    <s v="Full Time"/>
    <x v="22"/>
    <n v="85000"/>
    <s v="United KingdomP"/>
    <x v="554"/>
    <s v="100K-250K"/>
    <s v="United Kingdom"/>
    <x v="2"/>
    <s v="Medium"/>
  </r>
  <r>
    <x v="0"/>
    <x v="1"/>
    <s v="Full Time"/>
    <x v="22"/>
    <n v="102100"/>
    <s v="USD"/>
    <x v="270"/>
    <s v="100K-250K"/>
    <s v="US"/>
    <x v="1"/>
    <s v="Medium"/>
  </r>
  <r>
    <x v="1"/>
    <x v="2"/>
    <s v="Full Time"/>
    <x v="22"/>
    <n v="102000"/>
    <s v="USD"/>
    <x v="555"/>
    <s v="100K-250K"/>
    <s v="US"/>
    <x v="1"/>
    <s v="Medium"/>
  </r>
  <r>
    <x v="0"/>
    <x v="1"/>
    <s v="Full Time"/>
    <x v="22"/>
    <n v="102000"/>
    <s v="USD"/>
    <x v="555"/>
    <s v="100K-250K"/>
    <s v="US"/>
    <x v="1"/>
    <s v="Medium"/>
  </r>
  <r>
    <x v="1"/>
    <x v="1"/>
    <s v="Full Time"/>
    <x v="22"/>
    <n v="95000"/>
    <s v="EUR"/>
    <x v="556"/>
    <s v="100K-250K"/>
    <s v="Ireland"/>
    <x v="2"/>
    <s v="Medium"/>
  </r>
  <r>
    <x v="0"/>
    <x v="1"/>
    <s v="Full Time"/>
    <x v="22"/>
    <n v="101570"/>
    <s v="USD"/>
    <x v="557"/>
    <s v="100K-250K"/>
    <s v="US"/>
    <x v="1"/>
    <s v="Medium"/>
  </r>
  <r>
    <x v="1"/>
    <x v="1"/>
    <s v="Full Time"/>
    <x v="22"/>
    <n v="83300"/>
    <s v="United KingdomP"/>
    <x v="558"/>
    <s v="100K-250K"/>
    <s v="United Kingdom"/>
    <x v="2"/>
    <s v="Medium"/>
  </r>
  <r>
    <x v="0"/>
    <x v="1"/>
    <s v="Full Time"/>
    <x v="22"/>
    <n v="100800"/>
    <s v="USD"/>
    <x v="559"/>
    <s v="100K-250K"/>
    <s v="US"/>
    <x v="1"/>
    <s v="Large"/>
  </r>
  <r>
    <x v="1"/>
    <x v="1"/>
    <s v="Full Time"/>
    <x v="22"/>
    <n v="100706"/>
    <s v="USD"/>
    <x v="560"/>
    <s v="100K-250K"/>
    <s v="US"/>
    <x v="1"/>
    <s v="Medium"/>
  </r>
  <r>
    <x v="1"/>
    <x v="2"/>
    <s v="Full Time"/>
    <x v="22"/>
    <n v="100000"/>
    <s v="USD"/>
    <x v="71"/>
    <s v="100K-250K"/>
    <s v="US"/>
    <x v="1"/>
    <s v="Medium"/>
  </r>
  <r>
    <x v="1"/>
    <x v="1"/>
    <s v="Full Time"/>
    <x v="22"/>
    <n v="100000"/>
    <s v="USD"/>
    <x v="71"/>
    <s v="100K-250K"/>
    <s v="US"/>
    <x v="1"/>
    <s v="Medium"/>
  </r>
  <r>
    <x v="0"/>
    <x v="2"/>
    <s v="Full Time"/>
    <x v="22"/>
    <n v="100000"/>
    <s v="USD"/>
    <x v="71"/>
    <s v="100K-250K"/>
    <s v="US"/>
    <x v="1"/>
    <s v="Medium"/>
  </r>
  <r>
    <x v="0"/>
    <x v="1"/>
    <s v="Full Time"/>
    <x v="22"/>
    <n v="100000"/>
    <s v="USD"/>
    <x v="71"/>
    <s v="100K-250K"/>
    <s v="US"/>
    <x v="1"/>
    <s v="Medium"/>
  </r>
  <r>
    <x v="0"/>
    <x v="1"/>
    <s v="Full Time"/>
    <x v="22"/>
    <n v="100000"/>
    <s v="USD"/>
    <x v="71"/>
    <s v="100K-250K"/>
    <s v="US"/>
    <x v="1"/>
    <s v="Large"/>
  </r>
  <r>
    <x v="2"/>
    <x v="2"/>
    <s v="Full Time"/>
    <x v="22"/>
    <n v="100000"/>
    <s v="USD"/>
    <x v="71"/>
    <s v="100K-250K"/>
    <s v="US"/>
    <x v="1"/>
    <s v="Large"/>
  </r>
  <r>
    <x v="0"/>
    <x v="2"/>
    <s v="Full Time"/>
    <x v="22"/>
    <n v="99100"/>
    <s v="USD"/>
    <x v="561"/>
    <s v="50K-99,9K"/>
    <s v="US"/>
    <x v="1"/>
    <s v="Medium"/>
  </r>
  <r>
    <x v="0"/>
    <x v="1"/>
    <s v="Full Time"/>
    <x v="22"/>
    <n v="99100"/>
    <s v="USD"/>
    <x v="561"/>
    <s v="50K-99,9K"/>
    <s v="US"/>
    <x v="1"/>
    <s v="Medium"/>
  </r>
  <r>
    <x v="0"/>
    <x v="1"/>
    <s v="Full Time"/>
    <x v="22"/>
    <n v="99000"/>
    <s v="USD"/>
    <x v="275"/>
    <s v="50K-99,9K"/>
    <s v="US"/>
    <x v="1"/>
    <s v="Medium"/>
  </r>
  <r>
    <x v="0"/>
    <x v="2"/>
    <s v="Full Time"/>
    <x v="22"/>
    <n v="80000"/>
    <s v="United KingdomP"/>
    <x v="562"/>
    <s v="50K-99,9K"/>
    <s v="United Kingdom"/>
    <x v="2"/>
    <s v="Medium"/>
  </r>
  <r>
    <x v="0"/>
    <x v="1"/>
    <s v="Full Time"/>
    <x v="22"/>
    <n v="97000"/>
    <s v="USD"/>
    <x v="563"/>
    <s v="50K-99,9K"/>
    <s v="US"/>
    <x v="1"/>
    <s v="Medium"/>
  </r>
  <r>
    <x v="2"/>
    <x v="1"/>
    <s v="Full Time"/>
    <x v="22"/>
    <n v="70000"/>
    <s v="United KingdomP"/>
    <x v="564"/>
    <s v="50K-99,9K"/>
    <s v="United Kingdom"/>
    <x v="2"/>
    <s v="Large"/>
  </r>
  <r>
    <x v="1"/>
    <x v="1"/>
    <s v="Full Time"/>
    <x v="22"/>
    <n v="96100"/>
    <s v="USD"/>
    <x v="565"/>
    <s v="50K-99,9K"/>
    <s v="US"/>
    <x v="1"/>
    <s v="Medium"/>
  </r>
  <r>
    <x v="1"/>
    <x v="2"/>
    <s v="Full Time"/>
    <x v="22"/>
    <n v="95000"/>
    <s v="USD"/>
    <x v="145"/>
    <s v="50K-99,9K"/>
    <s v="US"/>
    <x v="1"/>
    <s v="Medium"/>
  </r>
  <r>
    <x v="1"/>
    <x v="2"/>
    <s v="Full Time"/>
    <x v="22"/>
    <n v="95000"/>
    <s v="USD"/>
    <x v="145"/>
    <s v="50K-99,9K"/>
    <s v="Spain"/>
    <x v="2"/>
    <s v="Medium"/>
  </r>
  <r>
    <x v="1"/>
    <x v="1"/>
    <s v="Full Time"/>
    <x v="22"/>
    <n v="95000"/>
    <s v="USD"/>
    <x v="145"/>
    <s v="50K-99,9K"/>
    <s v="US"/>
    <x v="1"/>
    <s v="Medium"/>
  </r>
  <r>
    <x v="0"/>
    <x v="2"/>
    <s v="Full Time"/>
    <x v="22"/>
    <n v="95000"/>
    <s v="USD"/>
    <x v="145"/>
    <s v="50K-99,9K"/>
    <s v="US"/>
    <x v="1"/>
    <s v="Medium"/>
  </r>
  <r>
    <x v="0"/>
    <x v="1"/>
    <s v="Full Time"/>
    <x v="22"/>
    <n v="95000"/>
    <s v="USD"/>
    <x v="145"/>
    <s v="50K-99,9K"/>
    <s v="US"/>
    <x v="1"/>
    <s v="Medium"/>
  </r>
  <r>
    <x v="1"/>
    <x v="1"/>
    <s v="Full Time"/>
    <x v="22"/>
    <n v="94300"/>
    <s v="USD"/>
    <x v="566"/>
    <s v="50K-99,9K"/>
    <s v="US"/>
    <x v="1"/>
    <s v="Medium"/>
  </r>
  <r>
    <x v="1"/>
    <x v="1"/>
    <s v="Full Time"/>
    <x v="22"/>
    <n v="94000"/>
    <s v="USD"/>
    <x v="279"/>
    <s v="50K-99,9K"/>
    <s v="Canada"/>
    <x v="1"/>
    <s v="Medium"/>
  </r>
  <r>
    <x v="1"/>
    <x v="1"/>
    <s v="Full Time"/>
    <x v="22"/>
    <n v="94000"/>
    <s v="USD"/>
    <x v="279"/>
    <s v="50K-99,9K"/>
    <s v="US"/>
    <x v="1"/>
    <s v="Medium"/>
  </r>
  <r>
    <x v="0"/>
    <x v="1"/>
    <s v="Full Time"/>
    <x v="22"/>
    <n v="93700"/>
    <s v="USD"/>
    <x v="282"/>
    <s v="50K-99,9K"/>
    <s v="US"/>
    <x v="1"/>
    <s v="Medium"/>
  </r>
  <r>
    <x v="2"/>
    <x v="2"/>
    <s v="Full Time"/>
    <x v="22"/>
    <n v="93150"/>
    <s v="USD"/>
    <x v="567"/>
    <s v="50K-99,9K"/>
    <s v="US"/>
    <x v="1"/>
    <s v="Medium"/>
  </r>
  <r>
    <x v="1"/>
    <x v="0"/>
    <s v="Full Time"/>
    <x v="22"/>
    <n v="92700"/>
    <s v="USD"/>
    <x v="568"/>
    <s v="50K-99,9K"/>
    <s v="US"/>
    <x v="1"/>
    <s v="Medium"/>
  </r>
  <r>
    <x v="0"/>
    <x v="2"/>
    <s v="Full Time"/>
    <x v="22"/>
    <n v="75000"/>
    <s v="United KingdomP"/>
    <x v="72"/>
    <s v="50K-99,9K"/>
    <s v="United Kingdom"/>
    <x v="2"/>
    <s v="Medium"/>
  </r>
  <r>
    <x v="0"/>
    <x v="2"/>
    <s v="Full Time"/>
    <x v="22"/>
    <n v="74000"/>
    <s v="United KingdomP"/>
    <x v="569"/>
    <s v="50K-99,9K"/>
    <s v="United Kingdom"/>
    <x v="2"/>
    <s v="Medium"/>
  </r>
  <r>
    <x v="1"/>
    <x v="1"/>
    <s v="Full Time"/>
    <x v="22"/>
    <n v="90700"/>
    <s v="USD"/>
    <x v="391"/>
    <s v="50K-99,9K"/>
    <s v="US"/>
    <x v="1"/>
    <s v="Medium"/>
  </r>
  <r>
    <x v="1"/>
    <x v="0"/>
    <s v="Full Time"/>
    <x v="22"/>
    <n v="90000"/>
    <s v="USD"/>
    <x v="91"/>
    <s v="50K-99,9K"/>
    <s v="US"/>
    <x v="1"/>
    <s v="Medium"/>
  </r>
  <r>
    <x v="1"/>
    <x v="2"/>
    <s v="Full Time"/>
    <x v="22"/>
    <n v="90000"/>
    <s v="USD"/>
    <x v="91"/>
    <s v="50K-99,9K"/>
    <s v="US"/>
    <x v="1"/>
    <s v="Medium"/>
  </r>
  <r>
    <x v="1"/>
    <x v="1"/>
    <s v="Full Time"/>
    <x v="22"/>
    <n v="90000"/>
    <s v="USD"/>
    <x v="91"/>
    <s v="50K-99,9K"/>
    <s v="US"/>
    <x v="1"/>
    <s v="Medium"/>
  </r>
  <r>
    <x v="0"/>
    <x v="2"/>
    <s v="Full Time"/>
    <x v="22"/>
    <n v="90000"/>
    <s v="USD"/>
    <x v="91"/>
    <s v="50K-99,9K"/>
    <s v="US"/>
    <x v="1"/>
    <s v="Medium"/>
  </r>
  <r>
    <x v="0"/>
    <x v="1"/>
    <s v="Full Time"/>
    <x v="22"/>
    <n v="90000"/>
    <s v="USD"/>
    <x v="91"/>
    <s v="50K-99,9K"/>
    <s v="US"/>
    <x v="1"/>
    <s v="Medium"/>
  </r>
  <r>
    <x v="2"/>
    <x v="2"/>
    <s v="Full Time"/>
    <x v="22"/>
    <n v="90000"/>
    <s v="USD"/>
    <x v="91"/>
    <s v="50K-99,9K"/>
    <s v="US"/>
    <x v="1"/>
    <s v="Large"/>
  </r>
  <r>
    <x v="1"/>
    <x v="1"/>
    <s v="Full Time"/>
    <x v="22"/>
    <n v="87980"/>
    <s v="USD"/>
    <x v="570"/>
    <s v="50K-99,9K"/>
    <s v="US"/>
    <x v="1"/>
    <s v="Medium"/>
  </r>
  <r>
    <x v="0"/>
    <x v="2"/>
    <s v="Full Time"/>
    <x v="22"/>
    <n v="70000"/>
    <s v="United KingdomP"/>
    <x v="288"/>
    <s v="50K-99,9K"/>
    <s v="United Kingdom"/>
    <x v="2"/>
    <s v="Medium"/>
  </r>
  <r>
    <x v="0"/>
    <x v="0"/>
    <s v="Full Time"/>
    <x v="22"/>
    <n v="86000"/>
    <s v="USD"/>
    <x v="571"/>
    <s v="50K-99,9K"/>
    <s v="US"/>
    <x v="1"/>
    <s v="Large"/>
  </r>
  <r>
    <x v="1"/>
    <x v="2"/>
    <s v="Full Time"/>
    <x v="22"/>
    <n v="70000"/>
    <s v="United KingdomP"/>
    <x v="291"/>
    <s v="50K-99,9K"/>
    <s v="United Kingdom"/>
    <x v="2"/>
    <s v="Medium"/>
  </r>
  <r>
    <x v="1"/>
    <x v="0"/>
    <s v="Full Time"/>
    <x v="22"/>
    <n v="85000"/>
    <s v="USD"/>
    <x v="74"/>
    <s v="50K-99,9K"/>
    <s v="US"/>
    <x v="1"/>
    <s v="Medium"/>
  </r>
  <r>
    <x v="1"/>
    <x v="1"/>
    <s v="Full Time"/>
    <x v="22"/>
    <n v="85000"/>
    <s v="USD"/>
    <x v="74"/>
    <s v="50K-99,9K"/>
    <s v="US"/>
    <x v="1"/>
    <s v="Medium"/>
  </r>
  <r>
    <x v="0"/>
    <x v="0"/>
    <s v="Full Time"/>
    <x v="22"/>
    <n v="85000"/>
    <s v="USD"/>
    <x v="74"/>
    <s v="50K-99,9K"/>
    <s v="US"/>
    <x v="1"/>
    <s v="Medium"/>
  </r>
  <r>
    <x v="0"/>
    <x v="1"/>
    <s v="Full Time"/>
    <x v="22"/>
    <n v="85000"/>
    <s v="USD"/>
    <x v="74"/>
    <s v="50K-99,9K"/>
    <s v="US"/>
    <x v="1"/>
    <s v="Medium"/>
  </r>
  <r>
    <x v="0"/>
    <x v="2"/>
    <s v="Full Time"/>
    <x v="22"/>
    <n v="80000"/>
    <s v="EUR"/>
    <x v="572"/>
    <s v="50K-99,9K"/>
    <s v="Greece"/>
    <x v="2"/>
    <s v="Medium"/>
  </r>
  <r>
    <x v="0"/>
    <x v="2"/>
    <s v="Full Time"/>
    <x v="22"/>
    <n v="80000"/>
    <s v="EUR"/>
    <x v="572"/>
    <s v="50K-99,9K"/>
    <s v="Spain"/>
    <x v="2"/>
    <s v="Medium"/>
  </r>
  <r>
    <x v="0"/>
    <x v="2"/>
    <s v="Full Time"/>
    <x v="22"/>
    <n v="82900"/>
    <s v="USD"/>
    <x v="573"/>
    <s v="50K-99,9K"/>
    <s v="US"/>
    <x v="1"/>
    <s v="Medium"/>
  </r>
  <r>
    <x v="2"/>
    <x v="2"/>
    <s v="Full Time"/>
    <x v="22"/>
    <n v="60000"/>
    <s v="United KingdomP"/>
    <x v="574"/>
    <s v="50K-99,9K"/>
    <s v="United Kingdom"/>
    <x v="2"/>
    <s v="Large"/>
  </r>
  <r>
    <x v="0"/>
    <x v="1"/>
    <s v="Full Time"/>
    <x v="22"/>
    <n v="66822"/>
    <s v="United KingdomP"/>
    <x v="575"/>
    <s v="50K-99,9K"/>
    <s v="United Kingdom"/>
    <x v="2"/>
    <s v="Medium"/>
  </r>
  <r>
    <x v="1"/>
    <x v="1"/>
    <s v="Full Time"/>
    <x v="22"/>
    <n v="81500"/>
    <s v="USD"/>
    <x v="392"/>
    <s v="50K-99,9K"/>
    <s v="US"/>
    <x v="1"/>
    <s v="Medium"/>
  </r>
  <r>
    <x v="0"/>
    <x v="2"/>
    <s v="Full Time"/>
    <x v="22"/>
    <n v="65000"/>
    <s v="United KingdomP"/>
    <x v="576"/>
    <s v="50K-99,9K"/>
    <s v="United Kingdom"/>
    <x v="2"/>
    <s v="Medium"/>
  </r>
  <r>
    <x v="1"/>
    <x v="2"/>
    <s v="Full Time"/>
    <x v="22"/>
    <n v="80000"/>
    <s v="USD"/>
    <x v="6"/>
    <s v="50K-99,9K"/>
    <s v="Spain"/>
    <x v="2"/>
    <s v="Medium"/>
  </r>
  <r>
    <x v="1"/>
    <x v="1"/>
    <s v="Full Time"/>
    <x v="22"/>
    <n v="80000"/>
    <s v="USD"/>
    <x v="6"/>
    <s v="50K-99,9K"/>
    <s v="US"/>
    <x v="1"/>
    <s v="Medium"/>
  </r>
  <r>
    <x v="0"/>
    <x v="0"/>
    <s v="Full Time"/>
    <x v="22"/>
    <n v="80000"/>
    <s v="USD"/>
    <x v="6"/>
    <s v="50K-99,9K"/>
    <s v="US"/>
    <x v="1"/>
    <s v="Large"/>
  </r>
  <r>
    <x v="0"/>
    <x v="2"/>
    <s v="Full Time"/>
    <x v="22"/>
    <n v="80000"/>
    <s v="USD"/>
    <x v="6"/>
    <s v="50K-99,9K"/>
    <s v="US"/>
    <x v="1"/>
    <s v="Medium"/>
  </r>
  <r>
    <x v="0"/>
    <x v="1"/>
    <s v="Full Time"/>
    <x v="22"/>
    <n v="80000"/>
    <s v="USD"/>
    <x v="6"/>
    <s v="50K-99,9K"/>
    <s v="US"/>
    <x v="1"/>
    <s v="Medium"/>
  </r>
  <r>
    <x v="0"/>
    <x v="1"/>
    <s v="Full Time"/>
    <x v="22"/>
    <n v="80000"/>
    <s v="USD"/>
    <x v="6"/>
    <s v="50K-99,9K"/>
    <s v="US"/>
    <x v="1"/>
    <s v="Large"/>
  </r>
  <r>
    <x v="2"/>
    <x v="0"/>
    <s v="Full Time"/>
    <x v="22"/>
    <n v="80000"/>
    <s v="USD"/>
    <x v="6"/>
    <s v="50K-99,9K"/>
    <s v="US"/>
    <x v="1"/>
    <s v="Large"/>
  </r>
  <r>
    <x v="3"/>
    <x v="3"/>
    <s v="Full Time"/>
    <x v="22"/>
    <n v="70000"/>
    <s v="EUR"/>
    <x v="577"/>
    <s v="50K-99,9K"/>
    <s v="Spain"/>
    <x v="2"/>
    <s v="Large"/>
  </r>
  <r>
    <x v="0"/>
    <x v="2"/>
    <s v="Full Time"/>
    <x v="22"/>
    <n v="75360"/>
    <s v="EUR"/>
    <x v="578"/>
    <s v="50K-99,9K"/>
    <s v="Lithuania"/>
    <x v="2"/>
    <s v="Medium"/>
  </r>
  <r>
    <x v="1"/>
    <x v="1"/>
    <s v="Full Time"/>
    <x v="22"/>
    <n v="78000"/>
    <s v="USD"/>
    <x v="76"/>
    <s v="50K-99,9K"/>
    <s v="US"/>
    <x v="1"/>
    <s v="Medium"/>
  </r>
  <r>
    <x v="0"/>
    <x v="2"/>
    <s v="Full Time"/>
    <x v="22"/>
    <n v="78000"/>
    <s v="USD"/>
    <x v="76"/>
    <s v="50K-99,9K"/>
    <s v="Brazil"/>
    <x v="3"/>
    <s v="Medium"/>
  </r>
  <r>
    <x v="0"/>
    <x v="1"/>
    <s v="Full Time"/>
    <x v="22"/>
    <n v="78000"/>
    <s v="USD"/>
    <x v="76"/>
    <s v="50K-99,9K"/>
    <s v="US"/>
    <x v="1"/>
    <s v="Medium"/>
  </r>
  <r>
    <x v="2"/>
    <x v="1"/>
    <s v="Full Time"/>
    <x v="22"/>
    <n v="65000"/>
    <s v="EUR"/>
    <x v="579"/>
    <s v="50K-99,9K"/>
    <s v="United Kingdom"/>
    <x v="2"/>
    <s v="Small"/>
  </r>
  <r>
    <x v="1"/>
    <x v="2"/>
    <s v="Full Time"/>
    <x v="22"/>
    <n v="70000"/>
    <s v="EUR"/>
    <x v="580"/>
    <s v="50K-99,9K"/>
    <s v="Slovenia"/>
    <x v="2"/>
    <s v="Medium"/>
  </r>
  <r>
    <x v="2"/>
    <x v="2"/>
    <s v="Full Time"/>
    <x v="22"/>
    <n v="100000"/>
    <s v="AUD"/>
    <x v="581"/>
    <s v="50K-99,9K"/>
    <s v="Australia"/>
    <x v="5"/>
    <s v="Large"/>
  </r>
  <r>
    <x v="1"/>
    <x v="2"/>
    <s v="Full Time"/>
    <x v="22"/>
    <n v="75000"/>
    <s v="USD"/>
    <x v="93"/>
    <s v="50K-99,9K"/>
    <s v="US"/>
    <x v="1"/>
    <s v="Medium"/>
  </r>
  <r>
    <x v="1"/>
    <x v="1"/>
    <s v="Full Time"/>
    <x v="22"/>
    <n v="75000"/>
    <s v="USD"/>
    <x v="93"/>
    <s v="50K-99,9K"/>
    <s v="US"/>
    <x v="1"/>
    <s v="Medium"/>
  </r>
  <r>
    <x v="0"/>
    <x v="2"/>
    <s v="Full Time"/>
    <x v="22"/>
    <n v="75000"/>
    <s v="USD"/>
    <x v="93"/>
    <s v="50K-99,9K"/>
    <s v="US"/>
    <x v="1"/>
    <s v="Medium"/>
  </r>
  <r>
    <x v="0"/>
    <x v="1"/>
    <s v="Full Time"/>
    <x v="22"/>
    <n v="75000"/>
    <s v="USD"/>
    <x v="93"/>
    <s v="50K-99,9K"/>
    <s v="US"/>
    <x v="1"/>
    <s v="Medium"/>
  </r>
  <r>
    <x v="3"/>
    <x v="2"/>
    <s v="Full Time"/>
    <x v="22"/>
    <n v="65000"/>
    <s v="EUR"/>
    <x v="582"/>
    <s v="50K-99,9K"/>
    <s v="Austria"/>
    <x v="2"/>
    <s v="Large"/>
  </r>
  <r>
    <x v="1"/>
    <x v="0"/>
    <s v="Full Time"/>
    <x v="22"/>
    <n v="73900"/>
    <s v="USD"/>
    <x v="583"/>
    <s v="50K-99,9K"/>
    <s v="US"/>
    <x v="1"/>
    <s v="Medium"/>
  </r>
  <r>
    <x v="0"/>
    <x v="2"/>
    <s v="Full Time"/>
    <x v="22"/>
    <n v="60000"/>
    <s v="United KingdomP"/>
    <x v="77"/>
    <s v="50K-99,9K"/>
    <s v="United Kingdom"/>
    <x v="2"/>
    <s v="Medium"/>
  </r>
  <r>
    <x v="0"/>
    <x v="1"/>
    <s v="Full Time"/>
    <x v="22"/>
    <n v="60000"/>
    <s v="United KingdomP"/>
    <x v="77"/>
    <s v="50K-99,9K"/>
    <s v="United Kingdom"/>
    <x v="2"/>
    <s v="Medium"/>
  </r>
  <r>
    <x v="0"/>
    <x v="2"/>
    <s v="Full Time"/>
    <x v="22"/>
    <n v="70000"/>
    <s v="EUR"/>
    <x v="584"/>
    <s v="50K-99,9K"/>
    <s v="Greece"/>
    <x v="2"/>
    <s v="Medium"/>
  </r>
  <r>
    <x v="0"/>
    <x v="2"/>
    <s v="Full Time"/>
    <x v="22"/>
    <n v="70000"/>
    <s v="EUR"/>
    <x v="584"/>
    <s v="50K-99,9K"/>
    <s v="Spain"/>
    <x v="2"/>
    <s v="Medium"/>
  </r>
  <r>
    <x v="0"/>
    <x v="1"/>
    <s v="Full Time"/>
    <x v="22"/>
    <n v="70000"/>
    <s v="EUR"/>
    <x v="584"/>
    <s v="50K-99,9K"/>
    <s v="Spain"/>
    <x v="2"/>
    <s v="Medium"/>
  </r>
  <r>
    <x v="0"/>
    <x v="1"/>
    <s v="Full Time"/>
    <x v="22"/>
    <n v="70000"/>
    <s v="EUR"/>
    <x v="584"/>
    <s v="50K-99,9K"/>
    <s v="Portugal"/>
    <x v="2"/>
    <s v="Medium"/>
  </r>
  <r>
    <x v="2"/>
    <x v="0"/>
    <s v="Full Time"/>
    <x v="22"/>
    <n v="72500"/>
    <s v="USD"/>
    <x v="585"/>
    <s v="50K-99,9K"/>
    <s v="US"/>
    <x v="1"/>
    <s v="Large"/>
  </r>
  <r>
    <x v="2"/>
    <x v="2"/>
    <s v="Full Time"/>
    <x v="22"/>
    <n v="52500"/>
    <s v="United KingdomP"/>
    <x v="586"/>
    <s v="50K-99,9K"/>
    <s v="United Kingdom"/>
    <x v="2"/>
    <s v="Large"/>
  </r>
  <r>
    <x v="1"/>
    <x v="2"/>
    <s v="Full Time"/>
    <x v="22"/>
    <n v="72000"/>
    <s v="USD"/>
    <x v="120"/>
    <s v="50K-99,9K"/>
    <s v="Mexico"/>
    <x v="1"/>
    <s v="Medium"/>
  </r>
  <r>
    <x v="0"/>
    <x v="1"/>
    <s v="Full Time"/>
    <x v="22"/>
    <n v="70500"/>
    <s v="USD"/>
    <x v="587"/>
    <s v="50K-99,9K"/>
    <s v="US"/>
    <x v="1"/>
    <s v="Medium"/>
  </r>
  <r>
    <x v="3"/>
    <x v="2"/>
    <s v="Full Time"/>
    <x v="22"/>
    <n v="61500"/>
    <s v="EUR"/>
    <x v="588"/>
    <s v="50K-99,9K"/>
    <s v="France"/>
    <x v="2"/>
    <s v="Large"/>
  </r>
  <r>
    <x v="1"/>
    <x v="2"/>
    <s v="Full Time"/>
    <x v="22"/>
    <n v="70000"/>
    <s v="USD"/>
    <x v="138"/>
    <s v="50K-99,9K"/>
    <s v="US"/>
    <x v="1"/>
    <s v="Medium"/>
  </r>
  <r>
    <x v="0"/>
    <x v="2"/>
    <s v="Full Time"/>
    <x v="22"/>
    <n v="70000"/>
    <s v="USD"/>
    <x v="138"/>
    <s v="50K-99,9K"/>
    <s v="US"/>
    <x v="1"/>
    <s v="Medium"/>
  </r>
  <r>
    <x v="0"/>
    <x v="1"/>
    <s v="Full Time"/>
    <x v="22"/>
    <n v="70000"/>
    <s v="USD"/>
    <x v="138"/>
    <s v="50K-99,9K"/>
    <s v="US"/>
    <x v="1"/>
    <s v="Medium"/>
  </r>
  <r>
    <x v="1"/>
    <x v="1"/>
    <s v="Full Time"/>
    <x v="22"/>
    <n v="65000"/>
    <s v="EUR"/>
    <x v="89"/>
    <s v="50K-99,9K"/>
    <s v="Portugal"/>
    <x v="2"/>
    <s v="Medium"/>
  </r>
  <r>
    <x v="2"/>
    <x v="2"/>
    <s v="Part Time"/>
    <x v="22"/>
    <n v="59000"/>
    <s v="EUR"/>
    <x v="589"/>
    <s v="50K-99,9K"/>
    <s v="Netherlands"/>
    <x v="2"/>
    <s v="Large"/>
  </r>
  <r>
    <x v="0"/>
    <x v="1"/>
    <s v="Full Time"/>
    <x v="22"/>
    <n v="65000"/>
    <s v="EUR"/>
    <x v="590"/>
    <s v="50K-99,9K"/>
    <s v="Spain"/>
    <x v="2"/>
    <s v="Medium"/>
  </r>
  <r>
    <x v="0"/>
    <x v="2"/>
    <s v="Full Time"/>
    <x v="22"/>
    <n v="55000"/>
    <s v="United KingdomP"/>
    <x v="591"/>
    <s v="50K-99,9K"/>
    <s v="United Kingdom"/>
    <x v="2"/>
    <s v="Medium"/>
  </r>
  <r>
    <x v="1"/>
    <x v="2"/>
    <s v="Full Time"/>
    <x v="22"/>
    <n v="55000"/>
    <s v="United KingdomP"/>
    <x v="592"/>
    <s v="50K-99,9K"/>
    <s v="United Kingdom"/>
    <x v="2"/>
    <s v="Medium"/>
  </r>
  <r>
    <x v="1"/>
    <x v="2"/>
    <s v="Full Time"/>
    <x v="22"/>
    <n v="62000"/>
    <s v="EUR"/>
    <x v="593"/>
    <s v="50K-99,9K"/>
    <s v="Spain"/>
    <x v="2"/>
    <s v="Medium"/>
  </r>
  <r>
    <x v="2"/>
    <x v="2"/>
    <s v="Full Time"/>
    <x v="22"/>
    <n v="48000"/>
    <s v="United KingdomP"/>
    <x v="594"/>
    <s v="50K-99,9K"/>
    <s v="United Kingdom"/>
    <x v="2"/>
    <s v="Small"/>
  </r>
  <r>
    <x v="1"/>
    <x v="1"/>
    <s v="Full Time"/>
    <x v="22"/>
    <n v="66000"/>
    <s v="USD"/>
    <x v="393"/>
    <s v="50K-99,9K"/>
    <s v="US"/>
    <x v="1"/>
    <s v="Medium"/>
  </r>
  <r>
    <x v="0"/>
    <x v="2"/>
    <s v="Full Time"/>
    <x v="22"/>
    <n v="62500"/>
    <s v="EUR"/>
    <x v="595"/>
    <s v="50K-99,9K"/>
    <s v="Germany"/>
    <x v="2"/>
    <s v="Small"/>
  </r>
  <r>
    <x v="1"/>
    <x v="1"/>
    <s v="Full Time"/>
    <x v="22"/>
    <n v="65488"/>
    <s v="USD"/>
    <x v="596"/>
    <s v="50K-99,9K"/>
    <s v="US"/>
    <x v="1"/>
    <s v="Medium"/>
  </r>
  <r>
    <x v="0"/>
    <x v="2"/>
    <s v="Full Time"/>
    <x v="22"/>
    <n v="62000"/>
    <s v="EUR"/>
    <x v="597"/>
    <s v="50K-99,9K"/>
    <s v="France"/>
    <x v="2"/>
    <s v="Medium"/>
  </r>
  <r>
    <x v="2"/>
    <x v="0"/>
    <s v="Full Time"/>
    <x v="22"/>
    <n v="55000"/>
    <s v="EUR"/>
    <x v="598"/>
    <s v="50K-99,9K"/>
    <s v="Germany"/>
    <x v="2"/>
    <s v="Medium"/>
  </r>
  <r>
    <x v="1"/>
    <x v="0"/>
    <s v="Full Time"/>
    <x v="22"/>
    <n v="65000"/>
    <s v="USD"/>
    <x v="306"/>
    <s v="50K-99,9K"/>
    <s v="US"/>
    <x v="1"/>
    <s v="Medium"/>
  </r>
  <r>
    <x v="1"/>
    <x v="1"/>
    <s v="Full Time"/>
    <x v="22"/>
    <n v="65000"/>
    <s v="USD"/>
    <x v="306"/>
    <s v="50K-99,9K"/>
    <s v="US"/>
    <x v="1"/>
    <s v="Medium"/>
  </r>
  <r>
    <x v="0"/>
    <x v="0"/>
    <s v="Full Time"/>
    <x v="22"/>
    <n v="65000"/>
    <s v="USD"/>
    <x v="306"/>
    <s v="50K-99,9K"/>
    <s v="US"/>
    <x v="1"/>
    <s v="Medium"/>
  </r>
  <r>
    <x v="0"/>
    <x v="0"/>
    <s v="Full Time"/>
    <x v="22"/>
    <n v="65000"/>
    <s v="USD"/>
    <x v="306"/>
    <s v="50K-99,9K"/>
    <s v="US"/>
    <x v="1"/>
    <s v="Small"/>
  </r>
  <r>
    <x v="0"/>
    <x v="2"/>
    <s v="Full Time"/>
    <x v="22"/>
    <n v="65000"/>
    <s v="USD"/>
    <x v="306"/>
    <s v="50K-99,9K"/>
    <s v="US"/>
    <x v="1"/>
    <s v="Medium"/>
  </r>
  <r>
    <x v="0"/>
    <x v="2"/>
    <s v="Full Time"/>
    <x v="22"/>
    <n v="63900"/>
    <s v="USD"/>
    <x v="599"/>
    <s v="50K-99,9K"/>
    <s v="US"/>
    <x v="1"/>
    <s v="Medium"/>
  </r>
  <r>
    <x v="1"/>
    <x v="2"/>
    <s v="Full Time"/>
    <x v="22"/>
    <n v="52000"/>
    <s v="United KingdomP"/>
    <x v="600"/>
    <s v="50K-99,9K"/>
    <s v="United Kingdom"/>
    <x v="2"/>
    <s v="Medium"/>
  </r>
  <r>
    <x v="0"/>
    <x v="2"/>
    <s v="Full Time"/>
    <x v="22"/>
    <n v="60000"/>
    <s v="EUR"/>
    <x v="601"/>
    <s v="50K-99,9K"/>
    <s v="Spain"/>
    <x v="2"/>
    <s v="Medium"/>
  </r>
  <r>
    <x v="0"/>
    <x v="2"/>
    <s v="Full Time"/>
    <x v="22"/>
    <n v="60000"/>
    <s v="EUR"/>
    <x v="601"/>
    <s v="50K-99,9K"/>
    <s v="Greece"/>
    <x v="2"/>
    <s v="Medium"/>
  </r>
  <r>
    <x v="0"/>
    <x v="1"/>
    <s v="Full Time"/>
    <x v="22"/>
    <n v="60000"/>
    <s v="EUR"/>
    <x v="601"/>
    <s v="50K-99,9K"/>
    <s v="Portugal"/>
    <x v="2"/>
    <s v="Medium"/>
  </r>
  <r>
    <x v="1"/>
    <x v="1"/>
    <s v="Full Time"/>
    <x v="22"/>
    <n v="63000"/>
    <s v="USD"/>
    <x v="78"/>
    <s v="50K-99,9K"/>
    <s v="US"/>
    <x v="1"/>
    <s v="Medium"/>
  </r>
  <r>
    <x v="0"/>
    <x v="1"/>
    <s v="Full Time"/>
    <x v="22"/>
    <n v="63000"/>
    <s v="USD"/>
    <x v="78"/>
    <s v="50K-99,9K"/>
    <s v="US"/>
    <x v="1"/>
    <s v="Medium"/>
  </r>
  <r>
    <x v="1"/>
    <x v="0"/>
    <s v="Full Time"/>
    <x v="22"/>
    <n v="62000"/>
    <s v="USD"/>
    <x v="311"/>
    <s v="50K-99,9K"/>
    <s v="US"/>
    <x v="1"/>
    <s v="Medium"/>
  </r>
  <r>
    <x v="1"/>
    <x v="0"/>
    <s v="Full Time"/>
    <x v="22"/>
    <n v="61800"/>
    <s v="USD"/>
    <x v="602"/>
    <s v="50K-99,9K"/>
    <s v="US"/>
    <x v="1"/>
    <s v="Medium"/>
  </r>
  <r>
    <x v="0"/>
    <x v="0"/>
    <s v="Full Time"/>
    <x v="22"/>
    <n v="50000"/>
    <s v="United KingdomP"/>
    <x v="312"/>
    <s v="50K-99,9K"/>
    <s v="United Kingdom"/>
    <x v="2"/>
    <s v="Medium"/>
  </r>
  <r>
    <x v="0"/>
    <x v="2"/>
    <s v="Full Time"/>
    <x v="22"/>
    <n v="50000"/>
    <s v="United KingdomP"/>
    <x v="312"/>
    <s v="50K-99,9K"/>
    <s v="United Kingdom"/>
    <x v="2"/>
    <s v="Medium"/>
  </r>
  <r>
    <x v="0"/>
    <x v="1"/>
    <s v="Full Time"/>
    <x v="22"/>
    <n v="50000"/>
    <s v="United KingdomP"/>
    <x v="312"/>
    <s v="50K-99,9K"/>
    <s v="United Kingdom"/>
    <x v="2"/>
    <s v="Medium"/>
  </r>
  <r>
    <x v="1"/>
    <x v="2"/>
    <s v="Full Time"/>
    <x v="22"/>
    <n v="60400"/>
    <s v="USD"/>
    <x v="603"/>
    <s v="50K-99,9K"/>
    <s v="US"/>
    <x v="1"/>
    <s v="Medium"/>
  </r>
  <r>
    <x v="1"/>
    <x v="2"/>
    <s v="Full Time"/>
    <x v="22"/>
    <n v="60000"/>
    <s v="USD"/>
    <x v="9"/>
    <s v="50K-99,9K"/>
    <s v="Mexico"/>
    <x v="1"/>
    <s v="Medium"/>
  </r>
  <r>
    <x v="0"/>
    <x v="0"/>
    <s v="Full Time"/>
    <x v="22"/>
    <n v="57000"/>
    <s v="EUR"/>
    <x v="604"/>
    <s v="50K-99,9K"/>
    <s v="Netherlands"/>
    <x v="2"/>
    <s v="Large"/>
  </r>
  <r>
    <x v="3"/>
    <x v="2"/>
    <s v="Full Time"/>
    <x v="22"/>
    <n v="51999"/>
    <s v="EUR"/>
    <x v="605"/>
    <s v="50K-99,9K"/>
    <s v="Germany"/>
    <x v="2"/>
    <s v="Small"/>
  </r>
  <r>
    <x v="1"/>
    <x v="2"/>
    <s v="Full Time"/>
    <x v="22"/>
    <n v="55000"/>
    <s v="EUR"/>
    <x v="606"/>
    <s v="50K-99,9K"/>
    <s v="Spain"/>
    <x v="2"/>
    <s v="Medium"/>
  </r>
  <r>
    <x v="1"/>
    <x v="0"/>
    <s v="Full Time"/>
    <x v="22"/>
    <n v="58000"/>
    <s v="USD"/>
    <x v="316"/>
    <s v="50K-99,9K"/>
    <s v="US"/>
    <x v="1"/>
    <s v="Medium"/>
  </r>
  <r>
    <x v="1"/>
    <x v="2"/>
    <s v="Full Time"/>
    <x v="22"/>
    <n v="47500"/>
    <s v="United KingdomP"/>
    <x v="607"/>
    <s v="50K-99,9K"/>
    <s v="United Kingdom"/>
    <x v="2"/>
    <s v="Medium"/>
  </r>
  <r>
    <x v="0"/>
    <x v="0"/>
    <s v="Full Time"/>
    <x v="22"/>
    <n v="52800"/>
    <s v="EUR"/>
    <x v="608"/>
    <s v="50K-99,9K"/>
    <s v="Germany"/>
    <x v="2"/>
    <s v="Medium"/>
  </r>
  <r>
    <x v="0"/>
    <x v="2"/>
    <s v="Full Time"/>
    <x v="22"/>
    <n v="45000"/>
    <s v="United KingdomP"/>
    <x v="319"/>
    <s v="50K-99,9K"/>
    <s v="United Kingdom"/>
    <x v="2"/>
    <s v="Medium"/>
  </r>
  <r>
    <x v="3"/>
    <x v="0"/>
    <s v="Full Time"/>
    <x v="22"/>
    <n v="48000"/>
    <s v="EUR"/>
    <x v="609"/>
    <s v="50K-99,9K"/>
    <s v="Germany"/>
    <x v="2"/>
    <s v="Large"/>
  </r>
  <r>
    <x v="0"/>
    <x v="1"/>
    <s v="Full Time"/>
    <x v="22"/>
    <n v="54000"/>
    <s v="USD"/>
    <x v="79"/>
    <s v="50K-99,9K"/>
    <s v="US"/>
    <x v="1"/>
    <s v="Medium"/>
  </r>
  <r>
    <x v="0"/>
    <x v="2"/>
    <s v="Part Time"/>
    <x v="22"/>
    <n v="50000"/>
    <s v="EUR"/>
    <x v="610"/>
    <s v="50K-99,9K"/>
    <s v="Germany"/>
    <x v="2"/>
    <s v="Large"/>
  </r>
  <r>
    <x v="0"/>
    <x v="1"/>
    <s v="Full Time"/>
    <x v="22"/>
    <n v="50000"/>
    <s v="USD"/>
    <x v="14"/>
    <s v="50K-99,9K"/>
    <s v="US"/>
    <x v="1"/>
    <s v="Medium"/>
  </r>
  <r>
    <x v="0"/>
    <x v="0"/>
    <s v="Full Time"/>
    <x v="22"/>
    <n v="40000"/>
    <s v="United KingdomP"/>
    <x v="326"/>
    <s v="Less than 50K"/>
    <s v="United Kingdom"/>
    <x v="2"/>
    <s v="Medium"/>
  </r>
  <r>
    <x v="0"/>
    <x v="2"/>
    <s v="Full Time"/>
    <x v="22"/>
    <n v="40000"/>
    <s v="United KingdomP"/>
    <x v="326"/>
    <s v="Less than 50K"/>
    <s v="United Kingdom"/>
    <x v="2"/>
    <s v="Medium"/>
  </r>
  <r>
    <x v="1"/>
    <x v="2"/>
    <s v="Full Time"/>
    <x v="22"/>
    <n v="45000"/>
    <s v="EUR"/>
    <x v="139"/>
    <s v="Less than 50K"/>
    <s v="Slovenia"/>
    <x v="2"/>
    <s v="Medium"/>
  </r>
  <r>
    <x v="3"/>
    <x v="1"/>
    <s v="Full Time"/>
    <x v="22"/>
    <n v="42000"/>
    <s v="EUR"/>
    <x v="611"/>
    <s v="Less than 50K"/>
    <s v="Greece"/>
    <x v="2"/>
    <s v="Large"/>
  </r>
  <r>
    <x v="0"/>
    <x v="2"/>
    <s v="Full Time"/>
    <x v="22"/>
    <n v="45000"/>
    <s v="EUR"/>
    <x v="612"/>
    <s v="Less than 50K"/>
    <s v="Spain"/>
    <x v="2"/>
    <s v="Medium"/>
  </r>
  <r>
    <x v="0"/>
    <x v="2"/>
    <s v="Full Time"/>
    <x v="22"/>
    <n v="45000"/>
    <s v="EUR"/>
    <x v="612"/>
    <s v="Less than 50K"/>
    <s v="Greece"/>
    <x v="2"/>
    <s v="Medium"/>
  </r>
  <r>
    <x v="2"/>
    <x v="2"/>
    <s v="Full Time"/>
    <x v="22"/>
    <n v="38400"/>
    <s v="EUR"/>
    <x v="613"/>
    <s v="Less than 50K"/>
    <s v="Netherlands"/>
    <x v="2"/>
    <s v="Large"/>
  </r>
  <r>
    <x v="2"/>
    <x v="0"/>
    <s v="Full Time"/>
    <x v="22"/>
    <n v="33000"/>
    <s v="United KingdomP"/>
    <x v="614"/>
    <s v="Less than 50K"/>
    <s v="United Kingdom"/>
    <x v="2"/>
    <s v="Large"/>
  </r>
  <r>
    <x v="0"/>
    <x v="0"/>
    <s v="Full Time"/>
    <x v="22"/>
    <n v="35000"/>
    <s v="United KingdomP"/>
    <x v="332"/>
    <s v="Less than 50K"/>
    <s v="United Kingdom"/>
    <x v="2"/>
    <s v="Medium"/>
  </r>
  <r>
    <x v="0"/>
    <x v="1"/>
    <s v="Full Time"/>
    <x v="22"/>
    <n v="35000"/>
    <s v="United KingdomP"/>
    <x v="332"/>
    <s v="Less than 50K"/>
    <s v="United Kingdom"/>
    <x v="2"/>
    <s v="Medium"/>
  </r>
  <r>
    <x v="0"/>
    <x v="1"/>
    <s v="Full Time"/>
    <x v="22"/>
    <n v="40000"/>
    <s v="EUR"/>
    <x v="335"/>
    <s v="Less than 50K"/>
    <s v="Spain"/>
    <x v="2"/>
    <s v="Medium"/>
  </r>
  <r>
    <x v="0"/>
    <x v="1"/>
    <s v="Full Time"/>
    <x v="22"/>
    <n v="40000"/>
    <s v="EUR"/>
    <x v="335"/>
    <s v="Less than 50K"/>
    <s v="Portugal"/>
    <x v="2"/>
    <s v="Medium"/>
  </r>
  <r>
    <x v="0"/>
    <x v="2"/>
    <s v="Full Time"/>
    <x v="22"/>
    <n v="42000"/>
    <s v="USD"/>
    <x v="615"/>
    <s v="Less than 50K"/>
    <s v="Brazil"/>
    <x v="3"/>
    <s v="Medium"/>
  </r>
  <r>
    <x v="3"/>
    <x v="0"/>
    <s v="Full Time"/>
    <x v="22"/>
    <n v="4450000"/>
    <s v="JapanY"/>
    <x v="616"/>
    <s v="Less than 50K"/>
    <s v="Japan"/>
    <x v="0"/>
    <s v="Small"/>
  </r>
  <r>
    <x v="1"/>
    <x v="1"/>
    <s v="Full Time"/>
    <x v="22"/>
    <n v="35000"/>
    <s v="EUR"/>
    <x v="617"/>
    <s v="Less than 50K"/>
    <s v="Portugal"/>
    <x v="2"/>
    <s v="Medium"/>
  </r>
  <r>
    <x v="0"/>
    <x v="1"/>
    <s v="Full Time"/>
    <x v="22"/>
    <n v="35000"/>
    <s v="EUR"/>
    <x v="340"/>
    <s v="Less than 50K"/>
    <s v="Spain"/>
    <x v="2"/>
    <s v="Medium"/>
  </r>
  <r>
    <x v="0"/>
    <x v="1"/>
    <s v="Full Time"/>
    <x v="22"/>
    <n v="35000"/>
    <s v="EUR"/>
    <x v="340"/>
    <s v="Less than 50K"/>
    <s v="Portugal"/>
    <x v="2"/>
    <s v="Medium"/>
  </r>
  <r>
    <x v="0"/>
    <x v="2"/>
    <s v="Full Time"/>
    <x v="22"/>
    <n v="2800000"/>
    <s v="IndiaR"/>
    <x v="618"/>
    <s v="Less than 50K"/>
    <s v="India"/>
    <x v="0"/>
    <s v="Large"/>
  </r>
  <r>
    <x v="3"/>
    <x v="1"/>
    <s v="Full Time"/>
    <x v="22"/>
    <n v="720000"/>
    <s v="MexicoN"/>
    <x v="619"/>
    <s v="Less than 50K"/>
    <s v="Mexico"/>
    <x v="1"/>
    <s v="Small"/>
  </r>
  <r>
    <x v="2"/>
    <x v="0"/>
    <s v="Full Time"/>
    <x v="22"/>
    <n v="2250000"/>
    <s v="IndiaR"/>
    <x v="620"/>
    <s v="Less than 50K"/>
    <s v="India"/>
    <x v="0"/>
    <s v="Large"/>
  </r>
  <r>
    <x v="2"/>
    <x v="2"/>
    <s v="Full Time"/>
    <x v="22"/>
    <n v="110000"/>
    <s v="PolandN"/>
    <x v="621"/>
    <s v="Less than 50K"/>
    <s v="Poland"/>
    <x v="2"/>
    <s v="Large"/>
  </r>
  <r>
    <x v="2"/>
    <x v="2"/>
    <s v="Full Time"/>
    <x v="22"/>
    <n v="24000"/>
    <s v="EUR"/>
    <x v="622"/>
    <s v="Less than 50K"/>
    <s v="Malta"/>
    <x v="2"/>
    <s v="Large"/>
  </r>
  <r>
    <x v="2"/>
    <x v="2"/>
    <s v="Full Time"/>
    <x v="22"/>
    <n v="250000"/>
    <s v="TurkeyY"/>
    <x v="623"/>
    <s v="Less than 50K"/>
    <s v="Turkey"/>
    <x v="0"/>
    <s v="Medium"/>
  </r>
  <r>
    <x v="1"/>
    <x v="0"/>
    <s v="Full Time"/>
    <x v="22"/>
    <n v="25000"/>
    <s v="EUR"/>
    <x v="624"/>
    <s v="Less than 50K"/>
    <s v="Germany"/>
    <x v="2"/>
    <s v="Large"/>
  </r>
  <r>
    <x v="2"/>
    <x v="2"/>
    <s v="Full Time"/>
    <x v="22"/>
    <n v="22000"/>
    <s v="EUR"/>
    <x v="625"/>
    <s v="Less than 50K"/>
    <s v="US"/>
    <x v="1"/>
    <s v="Large"/>
  </r>
  <r>
    <x v="0"/>
    <x v="1"/>
    <s v="Full Time"/>
    <x v="22"/>
    <n v="25000"/>
    <s v="USD"/>
    <x v="626"/>
    <s v="Less than 50K"/>
    <s v="US"/>
    <x v="1"/>
    <s v="Medium"/>
  </r>
  <r>
    <x v="0"/>
    <x v="2"/>
    <s v="Full Time"/>
    <x v="22"/>
    <n v="24000"/>
    <s v="USD"/>
    <x v="169"/>
    <s v="Less than 50K"/>
    <s v="US"/>
    <x v="1"/>
    <s v="Medium"/>
  </r>
  <r>
    <x v="2"/>
    <x v="0"/>
    <s v="Full Time"/>
    <x v="22"/>
    <n v="1600000"/>
    <s v="IndiaR"/>
    <x v="627"/>
    <s v="Less than 50K"/>
    <s v="India"/>
    <x v="0"/>
    <s v="Medium"/>
  </r>
  <r>
    <x v="2"/>
    <x v="2"/>
    <s v="Freelancer"/>
    <x v="22"/>
    <n v="20000"/>
    <s v="USD"/>
    <x v="345"/>
    <s v="Less than 50K"/>
    <s v="US"/>
    <x v="1"/>
    <s v="Large"/>
  </r>
  <r>
    <x v="1"/>
    <x v="0"/>
    <s v="Full Time"/>
    <x v="22"/>
    <n v="1400000"/>
    <s v="IndiaR"/>
    <x v="628"/>
    <s v="Less than 50K"/>
    <s v="India"/>
    <x v="0"/>
    <s v="Large"/>
  </r>
  <r>
    <x v="3"/>
    <x v="0"/>
    <s v="Full Time"/>
    <x v="22"/>
    <n v="1000000"/>
    <s v="IndiaR"/>
    <x v="629"/>
    <s v="Less than 50K"/>
    <s v="India"/>
    <x v="0"/>
    <s v="Large"/>
  </r>
  <r>
    <x v="2"/>
    <x v="2"/>
    <s v="Full Time"/>
    <x v="22"/>
    <n v="108000"/>
    <s v="TurkeyY"/>
    <x v="630"/>
    <s v="Less than 50K"/>
    <s v="Turkey"/>
    <x v="0"/>
    <s v="Medium"/>
  </r>
  <r>
    <x v="1"/>
    <x v="0"/>
    <s v="Full Time"/>
    <x v="22"/>
    <n v="12000"/>
    <s v="USD"/>
    <x v="20"/>
    <s v="Less than 50K"/>
    <s v="Vietnam"/>
    <x v="0"/>
    <s v="Large"/>
  </r>
  <r>
    <x v="1"/>
    <x v="2"/>
    <s v="Full Time"/>
    <x v="23"/>
    <n v="190000"/>
    <s v="USD"/>
    <x v="36"/>
    <s v="100K-250K"/>
    <s v="US"/>
    <x v="1"/>
    <s v="Medium"/>
  </r>
  <r>
    <x v="1"/>
    <x v="1"/>
    <s v="Full Time"/>
    <x v="23"/>
    <n v="184000"/>
    <s v="USD"/>
    <x v="110"/>
    <s v="100K-250K"/>
    <s v="US"/>
    <x v="1"/>
    <s v="Medium"/>
  </r>
  <r>
    <x v="1"/>
    <x v="2"/>
    <s v="Full Time"/>
    <x v="23"/>
    <n v="183310"/>
    <s v="USD"/>
    <x v="631"/>
    <s v="100K-250K"/>
    <s v="US"/>
    <x v="1"/>
    <s v="Medium"/>
  </r>
  <r>
    <x v="1"/>
    <x v="2"/>
    <s v="Full Time"/>
    <x v="23"/>
    <n v="160000"/>
    <s v="USD"/>
    <x v="121"/>
    <s v="100K-250K"/>
    <s v="US"/>
    <x v="1"/>
    <s v="Medium"/>
  </r>
  <r>
    <x v="1"/>
    <x v="1"/>
    <s v="Full Time"/>
    <x v="23"/>
    <n v="143000"/>
    <s v="USD"/>
    <x v="215"/>
    <s v="100K-250K"/>
    <s v="US"/>
    <x v="1"/>
    <s v="Medium"/>
  </r>
  <r>
    <x v="1"/>
    <x v="1"/>
    <s v="Full Time"/>
    <x v="24"/>
    <n v="199000"/>
    <s v="USD"/>
    <x v="442"/>
    <s v="100K-250K"/>
    <s v="US"/>
    <x v="1"/>
    <s v="Medium"/>
  </r>
  <r>
    <x v="1"/>
    <x v="1"/>
    <s v="Full Time"/>
    <x v="24"/>
    <n v="198800"/>
    <s v="USD"/>
    <x v="443"/>
    <s v="100K-250K"/>
    <s v="US"/>
    <x v="1"/>
    <s v="Medium"/>
  </r>
  <r>
    <x v="1"/>
    <x v="1"/>
    <s v="Full Time"/>
    <x v="24"/>
    <n v="169000"/>
    <s v="USD"/>
    <x v="198"/>
    <s v="100K-250K"/>
    <s v="US"/>
    <x v="1"/>
    <s v="Medium"/>
  </r>
  <r>
    <x v="1"/>
    <x v="1"/>
    <s v="Full Time"/>
    <x v="24"/>
    <n v="168400"/>
    <s v="USD"/>
    <x v="199"/>
    <s v="100K-250K"/>
    <s v="US"/>
    <x v="1"/>
    <s v="Medium"/>
  </r>
  <r>
    <x v="1"/>
    <x v="1"/>
    <s v="Full Time"/>
    <x v="24"/>
    <n v="155000"/>
    <s v="USD"/>
    <x v="202"/>
    <s v="100K-250K"/>
    <s v="US"/>
    <x v="1"/>
    <s v="Medium"/>
  </r>
  <r>
    <x v="1"/>
    <x v="1"/>
    <s v="Full Time"/>
    <x v="24"/>
    <n v="140000"/>
    <s v="USD"/>
    <x v="56"/>
    <s v="100K-250K"/>
    <s v="US"/>
    <x v="1"/>
    <s v="Medium"/>
  </r>
  <r>
    <x v="1"/>
    <x v="2"/>
    <s v="Full Time"/>
    <x v="24"/>
    <n v="135000"/>
    <s v="USD"/>
    <x v="58"/>
    <s v="100K-250K"/>
    <s v="US"/>
    <x v="1"/>
    <s v="Medium"/>
  </r>
  <r>
    <x v="0"/>
    <x v="2"/>
    <s v="Full Time"/>
    <x v="24"/>
    <n v="134000"/>
    <s v="USD"/>
    <x v="514"/>
    <s v="100K-250K"/>
    <s v="US"/>
    <x v="1"/>
    <s v="Medium"/>
  </r>
  <r>
    <x v="0"/>
    <x v="3"/>
    <s v="Full Time"/>
    <x v="24"/>
    <n v="164000"/>
    <s v="CAD"/>
    <x v="632"/>
    <s v="100K-250K"/>
    <s v="Canada"/>
    <x v="1"/>
    <s v="Large"/>
  </r>
  <r>
    <x v="1"/>
    <x v="2"/>
    <s v="Full Time"/>
    <x v="24"/>
    <n v="120000"/>
    <s v="USD"/>
    <x v="4"/>
    <s v="100K-250K"/>
    <s v="US"/>
    <x v="1"/>
    <s v="Medium"/>
  </r>
  <r>
    <x v="1"/>
    <x v="1"/>
    <s v="Full Time"/>
    <x v="24"/>
    <n v="120000"/>
    <s v="USD"/>
    <x v="4"/>
    <s v="100K-250K"/>
    <s v="US"/>
    <x v="1"/>
    <s v="Medium"/>
  </r>
  <r>
    <x v="1"/>
    <x v="1"/>
    <s v="Full Time"/>
    <x v="24"/>
    <n v="115000"/>
    <s v="USD"/>
    <x v="159"/>
    <s v="100K-250K"/>
    <s v="US"/>
    <x v="1"/>
    <s v="Medium"/>
  </r>
  <r>
    <x v="1"/>
    <x v="1"/>
    <s v="Full Time"/>
    <x v="24"/>
    <n v="112000"/>
    <s v="USD"/>
    <x v="65"/>
    <s v="100K-250K"/>
    <s v="US"/>
    <x v="1"/>
    <s v="Medium"/>
  </r>
  <r>
    <x v="1"/>
    <x v="1"/>
    <s v="Full Time"/>
    <x v="24"/>
    <n v="105200"/>
    <s v="USD"/>
    <x v="264"/>
    <s v="100K-250K"/>
    <s v="US"/>
    <x v="1"/>
    <s v="Medium"/>
  </r>
  <r>
    <x v="1"/>
    <x v="1"/>
    <s v="Full Time"/>
    <x v="24"/>
    <n v="100000"/>
    <s v="USD"/>
    <x v="71"/>
    <s v="100K-250K"/>
    <s v="US"/>
    <x v="1"/>
    <s v="Medium"/>
  </r>
  <r>
    <x v="0"/>
    <x v="2"/>
    <s v="Full Time"/>
    <x v="24"/>
    <n v="98000"/>
    <s v="USD"/>
    <x v="124"/>
    <s v="50K-99,9K"/>
    <s v="US"/>
    <x v="1"/>
    <s v="Medium"/>
  </r>
  <r>
    <x v="1"/>
    <x v="1"/>
    <s v="Full Time"/>
    <x v="24"/>
    <n v="86000"/>
    <s v="USD"/>
    <x v="571"/>
    <s v="50K-99,9K"/>
    <s v="US"/>
    <x v="1"/>
    <s v="Medium"/>
  </r>
  <r>
    <x v="0"/>
    <x v="0"/>
    <s v="Full Time"/>
    <x v="24"/>
    <n v="77300"/>
    <s v="USD"/>
    <x v="633"/>
    <s v="50K-99,9K"/>
    <s v="US"/>
    <x v="1"/>
    <s v="Medium"/>
  </r>
  <r>
    <x v="1"/>
    <x v="1"/>
    <s v="Full Time"/>
    <x v="24"/>
    <n v="60027"/>
    <s v="United KingdomP"/>
    <x v="634"/>
    <s v="50K-99,9K"/>
    <s v="United Kingdom"/>
    <x v="2"/>
    <s v="Medium"/>
  </r>
  <r>
    <x v="1"/>
    <x v="1"/>
    <s v="Full Time"/>
    <x v="24"/>
    <n v="65000"/>
    <s v="USD"/>
    <x v="306"/>
    <s v="50K-99,9K"/>
    <s v="Colombia"/>
    <x v="3"/>
    <s v="Medium"/>
  </r>
  <r>
    <x v="1"/>
    <x v="1"/>
    <s v="Full Time"/>
    <x v="24"/>
    <n v="44737"/>
    <s v="United KingdomP"/>
    <x v="635"/>
    <s v="50K-99,9K"/>
    <s v="United Kingdom"/>
    <x v="2"/>
    <s v="Medium"/>
  </r>
  <r>
    <x v="1"/>
    <x v="1"/>
    <s v="Full Time"/>
    <x v="24"/>
    <n v="48000"/>
    <s v="USD"/>
    <x v="80"/>
    <s v="Less than 50K"/>
    <s v="Colombia"/>
    <x v="3"/>
    <s v="Medium"/>
  </r>
  <r>
    <x v="0"/>
    <x v="0"/>
    <s v="Full Time"/>
    <x v="24"/>
    <n v="45600"/>
    <s v="USD"/>
    <x v="636"/>
    <s v="Less than 50K"/>
    <s v="US"/>
    <x v="1"/>
    <s v="Medium"/>
  </r>
  <r>
    <x v="1"/>
    <x v="1"/>
    <s v="Full Time"/>
    <x v="25"/>
    <n v="147100"/>
    <s v="USD"/>
    <x v="500"/>
    <s v="100K-250K"/>
    <s v="US"/>
    <x v="1"/>
    <s v="Medium"/>
  </r>
  <r>
    <x v="1"/>
    <x v="1"/>
    <s v="Full Time"/>
    <x v="25"/>
    <n v="90700"/>
    <s v="USD"/>
    <x v="391"/>
    <s v="50K-99,9K"/>
    <s v="US"/>
    <x v="1"/>
    <s v="Medium"/>
  </r>
  <r>
    <x v="0"/>
    <x v="1"/>
    <s v="Full Time"/>
    <x v="26"/>
    <n v="123000"/>
    <s v="USD"/>
    <x v="637"/>
    <s v="100K-250K"/>
    <s v="US"/>
    <x v="1"/>
    <s v="Medium"/>
  </r>
  <r>
    <x v="0"/>
    <x v="1"/>
    <s v="Full Time"/>
    <x v="26"/>
    <n v="92250"/>
    <s v="USD"/>
    <x v="638"/>
    <s v="50K-99,9K"/>
    <s v="US"/>
    <x v="1"/>
    <s v="Medium"/>
  </r>
  <r>
    <x v="0"/>
    <x v="1"/>
    <s v="Full Time"/>
    <x v="26"/>
    <n v="81000"/>
    <s v="USD"/>
    <x v="639"/>
    <s v="50K-99,9K"/>
    <s v="US"/>
    <x v="1"/>
    <s v="Medium"/>
  </r>
  <r>
    <x v="0"/>
    <x v="1"/>
    <s v="Full Time"/>
    <x v="26"/>
    <n v="66000"/>
    <s v="USD"/>
    <x v="393"/>
    <s v="50K-99,9K"/>
    <s v="US"/>
    <x v="1"/>
    <s v="Medium"/>
  </r>
  <r>
    <x v="1"/>
    <x v="1"/>
    <s v="Full Time"/>
    <x v="27"/>
    <n v="193000"/>
    <s v="USD"/>
    <x v="451"/>
    <s v="100K-250K"/>
    <s v="US"/>
    <x v="1"/>
    <s v="Medium"/>
  </r>
  <r>
    <x v="1"/>
    <x v="1"/>
    <s v="Full Time"/>
    <x v="27"/>
    <n v="136850"/>
    <s v="USD"/>
    <x v="640"/>
    <s v="100K-250K"/>
    <s v="US"/>
    <x v="1"/>
    <s v="Medium"/>
  </r>
  <r>
    <x v="0"/>
    <x v="1"/>
    <s v="Full Time"/>
    <x v="27"/>
    <n v="105000"/>
    <s v="USD"/>
    <x v="144"/>
    <s v="100K-250K"/>
    <s v="US"/>
    <x v="1"/>
    <s v="Medium"/>
  </r>
  <r>
    <x v="0"/>
    <x v="2"/>
    <s v="Full Time"/>
    <x v="27"/>
    <n v="100000"/>
    <s v="USD"/>
    <x v="71"/>
    <s v="100K-250K"/>
    <s v="US"/>
    <x v="1"/>
    <s v="Medium"/>
  </r>
  <r>
    <x v="0"/>
    <x v="1"/>
    <s v="Full Time"/>
    <x v="27"/>
    <n v="70000"/>
    <s v="USD"/>
    <x v="138"/>
    <s v="50K-99,9K"/>
    <s v="US"/>
    <x v="1"/>
    <s v="Medium"/>
  </r>
  <r>
    <x v="0"/>
    <x v="2"/>
    <s v="Full Time"/>
    <x v="27"/>
    <n v="60000"/>
    <s v="USD"/>
    <x v="9"/>
    <s v="50K-99,9K"/>
    <s v="US"/>
    <x v="1"/>
    <s v="Medium"/>
  </r>
  <r>
    <x v="1"/>
    <x v="0"/>
    <s v="Full Time"/>
    <x v="28"/>
    <n v="100000"/>
    <s v="USD"/>
    <x v="71"/>
    <s v="100K-250K"/>
    <s v="Nigeria"/>
    <x v="4"/>
    <s v="Large"/>
  </r>
  <r>
    <x v="1"/>
    <x v="1"/>
    <s v="Full Time"/>
    <x v="28"/>
    <n v="100000"/>
    <s v="USD"/>
    <x v="71"/>
    <s v="100K-250K"/>
    <s v="US"/>
    <x v="1"/>
    <s v="Medium"/>
  </r>
  <r>
    <x v="1"/>
    <x v="1"/>
    <s v="Full Time"/>
    <x v="28"/>
    <n v="80000"/>
    <s v="USD"/>
    <x v="6"/>
    <s v="50K-99,9K"/>
    <s v="US"/>
    <x v="1"/>
    <s v="Medium"/>
  </r>
  <r>
    <x v="1"/>
    <x v="1"/>
    <s v="Full Time"/>
    <x v="28"/>
    <n v="72200"/>
    <s v="USD"/>
    <x v="641"/>
    <s v="50K-99,9K"/>
    <s v="US"/>
    <x v="1"/>
    <s v="Medium"/>
  </r>
  <r>
    <x v="1"/>
    <x v="1"/>
    <s v="Full Time"/>
    <x v="28"/>
    <n v="64980"/>
    <s v="USD"/>
    <x v="642"/>
    <s v="50K-99,9K"/>
    <s v="US"/>
    <x v="1"/>
    <s v="Medium"/>
  </r>
  <r>
    <x v="1"/>
    <x v="1"/>
    <s v="Full Time"/>
    <x v="29"/>
    <n v="145000"/>
    <s v="USD"/>
    <x v="212"/>
    <s v="100K-250K"/>
    <s v="US"/>
    <x v="1"/>
    <s v="Medium"/>
  </r>
  <r>
    <x v="0"/>
    <x v="1"/>
    <s v="Full Time"/>
    <x v="29"/>
    <n v="145000"/>
    <s v="USD"/>
    <x v="212"/>
    <s v="100K-250K"/>
    <s v="US"/>
    <x v="1"/>
    <s v="Medium"/>
  </r>
  <r>
    <x v="0"/>
    <x v="1"/>
    <s v="Full Time"/>
    <x v="29"/>
    <n v="139000"/>
    <s v="USD"/>
    <x v="218"/>
    <s v="100K-250K"/>
    <s v="US"/>
    <x v="1"/>
    <s v="Medium"/>
  </r>
  <r>
    <x v="1"/>
    <x v="1"/>
    <s v="Full Time"/>
    <x v="29"/>
    <n v="128000"/>
    <s v="USD"/>
    <x v="230"/>
    <s v="100K-250K"/>
    <s v="US"/>
    <x v="1"/>
    <s v="Medium"/>
  </r>
  <r>
    <x v="0"/>
    <x v="1"/>
    <s v="Full Time"/>
    <x v="29"/>
    <n v="128000"/>
    <s v="USD"/>
    <x v="230"/>
    <s v="100K-250K"/>
    <s v="US"/>
    <x v="1"/>
    <s v="Medium"/>
  </r>
  <r>
    <x v="1"/>
    <x v="1"/>
    <s v="Full Time"/>
    <x v="29"/>
    <n v="122000"/>
    <s v="USD"/>
    <x v="239"/>
    <s v="100K-250K"/>
    <s v="US"/>
    <x v="1"/>
    <s v="Medium"/>
  </r>
  <r>
    <x v="0"/>
    <x v="1"/>
    <s v="Full Time"/>
    <x v="29"/>
    <n v="122000"/>
    <s v="USD"/>
    <x v="239"/>
    <s v="100K-250K"/>
    <s v="US"/>
    <x v="1"/>
    <s v="Medium"/>
  </r>
  <r>
    <x v="3"/>
    <x v="2"/>
    <s v="Full Time"/>
    <x v="29"/>
    <n v="103000"/>
    <s v="USD"/>
    <x v="643"/>
    <s v="100K-250K"/>
    <s v="US"/>
    <x v="1"/>
    <s v="Large"/>
  </r>
  <r>
    <x v="0"/>
    <x v="1"/>
    <s v="Full Time"/>
    <x v="29"/>
    <n v="94500"/>
    <s v="USD"/>
    <x v="644"/>
    <s v="50K-99,9K"/>
    <s v="US"/>
    <x v="1"/>
    <s v="Medium"/>
  </r>
  <r>
    <x v="1"/>
    <x v="1"/>
    <s v="Full Time"/>
    <x v="29"/>
    <n v="94000"/>
    <s v="USD"/>
    <x v="279"/>
    <s v="50K-99,9K"/>
    <s v="US"/>
    <x v="1"/>
    <s v="Medium"/>
  </r>
  <r>
    <x v="1"/>
    <x v="2"/>
    <s v="Full Time"/>
    <x v="29"/>
    <n v="90000"/>
    <s v="USD"/>
    <x v="91"/>
    <s v="50K-99,9K"/>
    <s v="US"/>
    <x v="1"/>
    <s v="Medium"/>
  </r>
  <r>
    <x v="2"/>
    <x v="0"/>
    <s v="Full Time"/>
    <x v="29"/>
    <n v="90000"/>
    <s v="USD"/>
    <x v="91"/>
    <s v="50K-99,9K"/>
    <s v="US"/>
    <x v="1"/>
    <s v="Small"/>
  </r>
  <r>
    <x v="2"/>
    <x v="0"/>
    <s v="Full Time"/>
    <x v="29"/>
    <n v="65000"/>
    <s v="EUR"/>
    <x v="579"/>
    <s v="50K-99,9K"/>
    <s v="Germany"/>
    <x v="2"/>
    <s v="Small"/>
  </r>
  <r>
    <x v="2"/>
    <x v="0"/>
    <s v="Full Time"/>
    <x v="29"/>
    <n v="65000"/>
    <s v="EUR"/>
    <x v="579"/>
    <s v="50K-99,9K"/>
    <s v="Germany"/>
    <x v="2"/>
    <s v="Large"/>
  </r>
  <r>
    <x v="0"/>
    <x v="2"/>
    <s v="Full Time"/>
    <x v="29"/>
    <n v="57000"/>
    <s v="United KingdomP"/>
    <x v="300"/>
    <s v="50K-99,9K"/>
    <s v="United Kingdom"/>
    <x v="2"/>
    <s v="Medium"/>
  </r>
  <r>
    <x v="1"/>
    <x v="2"/>
    <s v="Full Time"/>
    <x v="29"/>
    <n v="70000"/>
    <s v="USD"/>
    <x v="138"/>
    <s v="50K-99,9K"/>
    <s v="US"/>
    <x v="1"/>
    <s v="Medium"/>
  </r>
  <r>
    <x v="2"/>
    <x v="3"/>
    <s v="Full Time"/>
    <x v="29"/>
    <n v="59000"/>
    <s v="EUR"/>
    <x v="589"/>
    <s v="50K-99,9K"/>
    <s v="Spain"/>
    <x v="2"/>
    <s v="Small"/>
  </r>
  <r>
    <x v="2"/>
    <x v="0"/>
    <s v="Full Time"/>
    <x v="29"/>
    <n v="54000"/>
    <s v="EUR"/>
    <x v="310"/>
    <s v="50K-99,9K"/>
    <s v="Germany"/>
    <x v="2"/>
    <s v="Large"/>
  </r>
  <r>
    <x v="0"/>
    <x v="2"/>
    <s v="Full Time"/>
    <x v="29"/>
    <n v="42000"/>
    <s v="United KingdomP"/>
    <x v="645"/>
    <s v="50K-99,9K"/>
    <s v="United Kingdom"/>
    <x v="2"/>
    <s v="Medium"/>
  </r>
  <r>
    <x v="1"/>
    <x v="1"/>
    <s v="Full Time"/>
    <x v="29"/>
    <n v="1000000"/>
    <s v="ThailandB"/>
    <x v="646"/>
    <s v="Less than 50K"/>
    <s v="Thailand"/>
    <x v="0"/>
    <s v="Medium"/>
  </r>
  <r>
    <x v="0"/>
    <x v="0"/>
    <s v="Full Time"/>
    <x v="29"/>
    <n v="26000"/>
    <s v="EUR"/>
    <x v="647"/>
    <s v="Less than 50K"/>
    <s v="Spain"/>
    <x v="2"/>
    <s v="Large"/>
  </r>
  <r>
    <x v="0"/>
    <x v="0"/>
    <s v="Full Time"/>
    <x v="29"/>
    <n v="23000"/>
    <s v="EUR"/>
    <x v="648"/>
    <s v="Less than 50K"/>
    <s v="Italy"/>
    <x v="2"/>
    <s v="Medium"/>
  </r>
  <r>
    <x v="3"/>
    <x v="0"/>
    <s v="Full Time"/>
    <x v="29"/>
    <n v="423000"/>
    <s v="IndiaR"/>
    <x v="649"/>
    <s v="Less than 50K"/>
    <s v="India"/>
    <x v="0"/>
    <s v="Medium"/>
  </r>
  <r>
    <x v="1"/>
    <x v="1"/>
    <s v="Full Time"/>
    <x v="30"/>
    <n v="140000"/>
    <s v="USD"/>
    <x v="56"/>
    <s v="100K-250K"/>
    <s v="US"/>
    <x v="1"/>
    <s v="Medium"/>
  </r>
  <r>
    <x v="2"/>
    <x v="1"/>
    <s v="Full Time"/>
    <x v="30"/>
    <n v="159500"/>
    <s v="CAD"/>
    <x v="650"/>
    <s v="100K-250K"/>
    <s v="Canada"/>
    <x v="1"/>
    <s v="Large"/>
  </r>
  <r>
    <x v="1"/>
    <x v="1"/>
    <s v="Full Time"/>
    <x v="30"/>
    <n v="100000"/>
    <s v="USD"/>
    <x v="71"/>
    <s v="100K-250K"/>
    <s v="US"/>
    <x v="1"/>
    <s v="Medium"/>
  </r>
  <r>
    <x v="0"/>
    <x v="1"/>
    <s v="Full Time"/>
    <x v="30"/>
    <n v="60000"/>
    <s v="USD"/>
    <x v="9"/>
    <s v="50K-99,9K"/>
    <s v="Mexico"/>
    <x v="1"/>
    <s v="Large"/>
  </r>
  <r>
    <x v="2"/>
    <x v="2"/>
    <s v="Full Time"/>
    <x v="30"/>
    <n v="34000"/>
    <s v="EUR"/>
    <x v="651"/>
    <s v="Less than 50K"/>
    <s v="Greece"/>
    <x v="2"/>
    <s v="Medium"/>
  </r>
  <r>
    <x v="1"/>
    <x v="1"/>
    <s v="Full Time"/>
    <x v="31"/>
    <n v="247500"/>
    <s v="USD"/>
    <x v="408"/>
    <s v="100K-250K"/>
    <s v="US"/>
    <x v="1"/>
    <s v="Medium"/>
  </r>
  <r>
    <x v="1"/>
    <x v="1"/>
    <s v="Full Time"/>
    <x v="31"/>
    <n v="225900"/>
    <s v="USD"/>
    <x v="652"/>
    <s v="100K-250K"/>
    <s v="US"/>
    <x v="1"/>
    <s v="Medium"/>
  </r>
  <r>
    <x v="1"/>
    <x v="1"/>
    <s v="Full Time"/>
    <x v="31"/>
    <n v="172200"/>
    <s v="USD"/>
    <x v="480"/>
    <s v="100K-250K"/>
    <s v="US"/>
    <x v="1"/>
    <s v="Medium"/>
  </r>
  <r>
    <x v="0"/>
    <x v="1"/>
    <s v="Full Time"/>
    <x v="31"/>
    <n v="165000"/>
    <s v="USD"/>
    <x v="46"/>
    <s v="100K-250K"/>
    <s v="US"/>
    <x v="1"/>
    <s v="Small"/>
  </r>
  <r>
    <x v="1"/>
    <x v="1"/>
    <s v="Full Time"/>
    <x v="31"/>
    <n v="156400"/>
    <s v="USD"/>
    <x v="155"/>
    <s v="100K-250K"/>
    <s v="US"/>
    <x v="1"/>
    <s v="Medium"/>
  </r>
  <r>
    <x v="2"/>
    <x v="2"/>
    <s v="Full Time"/>
    <x v="31"/>
    <n v="150000"/>
    <s v="USD"/>
    <x v="52"/>
    <s v="100K-250K"/>
    <s v="US"/>
    <x v="1"/>
    <s v="Medium"/>
  </r>
  <r>
    <x v="1"/>
    <x v="2"/>
    <s v="Full Time"/>
    <x v="31"/>
    <n v="60000"/>
    <s v="United KingdomP"/>
    <x v="298"/>
    <s v="50K-99,9K"/>
    <s v="United Kingdom"/>
    <x v="2"/>
    <s v="Medium"/>
  </r>
  <r>
    <x v="1"/>
    <x v="2"/>
    <s v="Full Time"/>
    <x v="31"/>
    <n v="50000"/>
    <s v="United KingdomP"/>
    <x v="315"/>
    <s v="50K-99,9K"/>
    <s v="United Kingdom"/>
    <x v="2"/>
    <s v="Medium"/>
  </r>
  <r>
    <x v="0"/>
    <x v="1"/>
    <s v="Full Time"/>
    <x v="32"/>
    <n v="300000"/>
    <s v="USD"/>
    <x v="0"/>
    <s v="250,000 + "/>
    <s v="US"/>
    <x v="1"/>
    <s v="Medium"/>
  </r>
  <r>
    <x v="1"/>
    <x v="1"/>
    <s v="Full Time"/>
    <x v="32"/>
    <n v="299500"/>
    <s v="USD"/>
    <x v="653"/>
    <s v="250,000 + "/>
    <s v="US"/>
    <x v="1"/>
    <s v="Medium"/>
  </r>
  <r>
    <x v="0"/>
    <x v="1"/>
    <s v="Full Time"/>
    <x v="32"/>
    <n v="299500"/>
    <s v="USD"/>
    <x v="653"/>
    <s v="250,000 + "/>
    <s v="US"/>
    <x v="1"/>
    <s v="Medium"/>
  </r>
  <r>
    <x v="1"/>
    <x v="1"/>
    <s v="Full Time"/>
    <x v="32"/>
    <n v="297300"/>
    <s v="USD"/>
    <x v="654"/>
    <s v="250,000 + "/>
    <s v="US"/>
    <x v="1"/>
    <s v="Medium"/>
  </r>
  <r>
    <x v="0"/>
    <x v="3"/>
    <s v="Full Time"/>
    <x v="32"/>
    <n v="260500"/>
    <s v="USD"/>
    <x v="655"/>
    <s v="250,000 + "/>
    <s v="US"/>
    <x v="1"/>
    <s v="Medium"/>
  </r>
  <r>
    <x v="0"/>
    <x v="1"/>
    <s v="Full Time"/>
    <x v="32"/>
    <n v="249260"/>
    <s v="USD"/>
    <x v="656"/>
    <s v="100K-250K"/>
    <s v="US"/>
    <x v="1"/>
    <s v="Medium"/>
  </r>
  <r>
    <x v="0"/>
    <x v="1"/>
    <s v="Full Time"/>
    <x v="32"/>
    <n v="247500"/>
    <s v="USD"/>
    <x v="408"/>
    <s v="100K-250K"/>
    <s v="US"/>
    <x v="1"/>
    <s v="Medium"/>
  </r>
  <r>
    <x v="1"/>
    <x v="1"/>
    <s v="Full Time"/>
    <x v="32"/>
    <n v="245100"/>
    <s v="USD"/>
    <x v="657"/>
    <s v="100K-250K"/>
    <s v="US"/>
    <x v="1"/>
    <s v="Medium"/>
  </r>
  <r>
    <x v="0"/>
    <x v="1"/>
    <s v="Full Time"/>
    <x v="32"/>
    <n v="245100"/>
    <s v="USD"/>
    <x v="657"/>
    <s v="100K-250K"/>
    <s v="US"/>
    <x v="1"/>
    <s v="Medium"/>
  </r>
  <r>
    <x v="0"/>
    <x v="1"/>
    <s v="Full Time"/>
    <x v="32"/>
    <n v="243225"/>
    <s v="USD"/>
    <x v="658"/>
    <s v="100K-250K"/>
    <s v="US"/>
    <x v="1"/>
    <s v="Medium"/>
  </r>
  <r>
    <x v="0"/>
    <x v="2"/>
    <s v="Full Time"/>
    <x v="32"/>
    <n v="241000"/>
    <s v="USD"/>
    <x v="413"/>
    <s v="100K-250K"/>
    <s v="US"/>
    <x v="1"/>
    <s v="Medium"/>
  </r>
  <r>
    <x v="2"/>
    <x v="1"/>
    <s v="Full Time"/>
    <x v="32"/>
    <n v="240000"/>
    <s v="USD"/>
    <x v="414"/>
    <s v="100K-250K"/>
    <s v="US"/>
    <x v="1"/>
    <s v="Large"/>
  </r>
  <r>
    <x v="1"/>
    <x v="1"/>
    <s v="Full Time"/>
    <x v="32"/>
    <n v="231250"/>
    <s v="USD"/>
    <x v="25"/>
    <s v="100K-250K"/>
    <s v="US"/>
    <x v="1"/>
    <s v="Medium"/>
  </r>
  <r>
    <x v="0"/>
    <x v="3"/>
    <s v="Full Time"/>
    <x v="32"/>
    <n v="222640"/>
    <s v="USD"/>
    <x v="659"/>
    <s v="100K-250K"/>
    <s v="US"/>
    <x v="1"/>
    <s v="Medium"/>
  </r>
  <r>
    <x v="1"/>
    <x v="2"/>
    <s v="Full Time"/>
    <x v="32"/>
    <n v="220000"/>
    <s v="USD"/>
    <x v="163"/>
    <s v="100K-250K"/>
    <s v="US"/>
    <x v="1"/>
    <s v="Medium"/>
  </r>
  <r>
    <x v="0"/>
    <x v="1"/>
    <s v="Full Time"/>
    <x v="32"/>
    <n v="206000"/>
    <s v="USD"/>
    <x v="185"/>
    <s v="100K-250K"/>
    <s v="US"/>
    <x v="1"/>
    <s v="Medium"/>
  </r>
  <r>
    <x v="0"/>
    <x v="1"/>
    <s v="Full Time"/>
    <x v="32"/>
    <n v="200000"/>
    <s v="USD"/>
    <x v="3"/>
    <s v="100K-250K"/>
    <s v="US"/>
    <x v="1"/>
    <s v="Medium"/>
  </r>
  <r>
    <x v="1"/>
    <x v="1"/>
    <s v="Full Time"/>
    <x v="32"/>
    <n v="198200"/>
    <s v="USD"/>
    <x v="660"/>
    <s v="100K-250K"/>
    <s v="US"/>
    <x v="1"/>
    <s v="Medium"/>
  </r>
  <r>
    <x v="1"/>
    <x v="2"/>
    <s v="Full Time"/>
    <x v="32"/>
    <n v="195000"/>
    <s v="USD"/>
    <x v="447"/>
    <s v="100K-250K"/>
    <s v="US"/>
    <x v="1"/>
    <s v="Medium"/>
  </r>
  <r>
    <x v="1"/>
    <x v="1"/>
    <s v="Full Time"/>
    <x v="32"/>
    <n v="191765"/>
    <s v="USD"/>
    <x v="661"/>
    <s v="100K-250K"/>
    <s v="US"/>
    <x v="1"/>
    <s v="Medium"/>
  </r>
  <r>
    <x v="3"/>
    <x v="1"/>
    <s v="Full Time"/>
    <x v="32"/>
    <n v="190200"/>
    <s v="USD"/>
    <x v="662"/>
    <s v="100K-250K"/>
    <s v="US"/>
    <x v="1"/>
    <s v="Medium"/>
  </r>
  <r>
    <x v="0"/>
    <x v="1"/>
    <s v="Full Time"/>
    <x v="32"/>
    <n v="189500"/>
    <s v="USD"/>
    <x v="663"/>
    <s v="100K-250K"/>
    <s v="US"/>
    <x v="1"/>
    <s v="Large"/>
  </r>
  <r>
    <x v="0"/>
    <x v="1"/>
    <s v="Full Time"/>
    <x v="32"/>
    <n v="185400"/>
    <s v="USD"/>
    <x v="664"/>
    <s v="100K-250K"/>
    <s v="US"/>
    <x v="1"/>
    <s v="Medium"/>
  </r>
  <r>
    <x v="0"/>
    <x v="3"/>
    <s v="Full Time"/>
    <x v="32"/>
    <n v="182160"/>
    <s v="USD"/>
    <x v="665"/>
    <s v="100K-250K"/>
    <s v="US"/>
    <x v="1"/>
    <s v="Medium"/>
  </r>
  <r>
    <x v="0"/>
    <x v="1"/>
    <s v="Full Time"/>
    <x v="32"/>
    <n v="179775"/>
    <s v="USD"/>
    <x v="666"/>
    <s v="100K-250K"/>
    <s v="US"/>
    <x v="1"/>
    <s v="Medium"/>
  </r>
  <r>
    <x v="0"/>
    <x v="3"/>
    <s v="Full Time"/>
    <x v="32"/>
    <n v="175100"/>
    <s v="USD"/>
    <x v="476"/>
    <s v="100K-250K"/>
    <s v="US"/>
    <x v="1"/>
    <s v="Medium"/>
  </r>
  <r>
    <x v="0"/>
    <x v="1"/>
    <s v="Full Time"/>
    <x v="32"/>
    <n v="175100"/>
    <s v="USD"/>
    <x v="476"/>
    <s v="100K-250K"/>
    <s v="US"/>
    <x v="1"/>
    <s v="Medium"/>
  </r>
  <r>
    <x v="1"/>
    <x v="1"/>
    <s v="Full Time"/>
    <x v="32"/>
    <n v="175000"/>
    <s v="USD"/>
    <x v="42"/>
    <s v="100K-250K"/>
    <s v="US"/>
    <x v="1"/>
    <s v="Medium"/>
  </r>
  <r>
    <x v="0"/>
    <x v="1"/>
    <s v="Full Time"/>
    <x v="32"/>
    <n v="175000"/>
    <s v="USD"/>
    <x v="42"/>
    <s v="100K-250K"/>
    <s v="US"/>
    <x v="1"/>
    <s v="Medium"/>
  </r>
  <r>
    <x v="2"/>
    <x v="1"/>
    <s v="Full Time"/>
    <x v="32"/>
    <n v="174000"/>
    <s v="USD"/>
    <x v="477"/>
    <s v="100K-250K"/>
    <s v="US"/>
    <x v="1"/>
    <s v="Large"/>
  </r>
  <r>
    <x v="0"/>
    <x v="1"/>
    <s v="Full Time"/>
    <x v="32"/>
    <n v="172200"/>
    <s v="USD"/>
    <x v="480"/>
    <s v="100K-250K"/>
    <s v="US"/>
    <x v="1"/>
    <s v="Medium"/>
  </r>
  <r>
    <x v="0"/>
    <x v="1"/>
    <s v="Full Time"/>
    <x v="32"/>
    <n v="161342"/>
    <s v="USD"/>
    <x v="667"/>
    <s v="100K-250K"/>
    <s v="US"/>
    <x v="1"/>
    <s v="Medium"/>
  </r>
  <r>
    <x v="0"/>
    <x v="2"/>
    <s v="Full Time"/>
    <x v="32"/>
    <n v="159000"/>
    <s v="USD"/>
    <x v="668"/>
    <s v="100K-250K"/>
    <s v="US"/>
    <x v="1"/>
    <s v="Medium"/>
  </r>
  <r>
    <x v="0"/>
    <x v="2"/>
    <s v="Full Time"/>
    <x v="32"/>
    <n v="158000"/>
    <s v="USD"/>
    <x v="669"/>
    <s v="100K-250K"/>
    <s v="US"/>
    <x v="1"/>
    <s v="Medium"/>
  </r>
  <r>
    <x v="0"/>
    <x v="1"/>
    <s v="Full Time"/>
    <x v="32"/>
    <n v="152500"/>
    <s v="USD"/>
    <x v="50"/>
    <s v="100K-250K"/>
    <s v="US"/>
    <x v="1"/>
    <s v="Medium"/>
  </r>
  <r>
    <x v="2"/>
    <x v="1"/>
    <s v="Full Time"/>
    <x v="32"/>
    <n v="152000"/>
    <s v="USD"/>
    <x v="51"/>
    <s v="100K-250K"/>
    <s v="France"/>
    <x v="2"/>
    <s v="Large"/>
  </r>
  <r>
    <x v="1"/>
    <x v="1"/>
    <s v="Full Time"/>
    <x v="32"/>
    <n v="150000"/>
    <s v="USD"/>
    <x v="52"/>
    <s v="100K-250K"/>
    <s v="Mexico"/>
    <x v="1"/>
    <s v="Medium"/>
  </r>
  <r>
    <x v="2"/>
    <x v="1"/>
    <s v="Full Time"/>
    <x v="32"/>
    <n v="144000"/>
    <s v="USD"/>
    <x v="214"/>
    <s v="100K-250K"/>
    <s v="US"/>
    <x v="1"/>
    <s v="Large"/>
  </r>
  <r>
    <x v="0"/>
    <x v="1"/>
    <s v="Full Time"/>
    <x v="32"/>
    <n v="140100"/>
    <s v="USD"/>
    <x v="670"/>
    <s v="100K-250K"/>
    <s v="US"/>
    <x v="1"/>
    <s v="Large"/>
  </r>
  <r>
    <x v="1"/>
    <x v="1"/>
    <s v="Full Time"/>
    <x v="32"/>
    <n v="138750"/>
    <s v="USD"/>
    <x v="57"/>
    <s v="100K-250K"/>
    <s v="US"/>
    <x v="1"/>
    <s v="Medium"/>
  </r>
  <r>
    <x v="0"/>
    <x v="1"/>
    <s v="Full Time"/>
    <x v="32"/>
    <n v="137141"/>
    <s v="USD"/>
    <x v="671"/>
    <s v="100K-250K"/>
    <s v="US"/>
    <x v="1"/>
    <s v="Medium"/>
  </r>
  <r>
    <x v="1"/>
    <x v="1"/>
    <s v="Full Time"/>
    <x v="32"/>
    <n v="134236"/>
    <s v="USD"/>
    <x v="672"/>
    <s v="100K-250K"/>
    <s v="US"/>
    <x v="1"/>
    <s v="Medium"/>
  </r>
  <r>
    <x v="0"/>
    <x v="2"/>
    <s v="Full Time"/>
    <x v="32"/>
    <n v="134000"/>
    <s v="USD"/>
    <x v="514"/>
    <s v="100K-250K"/>
    <s v="US"/>
    <x v="1"/>
    <s v="Medium"/>
  </r>
  <r>
    <x v="0"/>
    <x v="1"/>
    <s v="Full Time"/>
    <x v="32"/>
    <n v="193000"/>
    <s v="AUD"/>
    <x v="673"/>
    <s v="100K-250K"/>
    <s v="Australia"/>
    <x v="5"/>
    <s v="Large"/>
  </r>
  <r>
    <x v="1"/>
    <x v="1"/>
    <s v="Full Time"/>
    <x v="32"/>
    <n v="120000"/>
    <s v="USD"/>
    <x v="4"/>
    <s v="100K-250K"/>
    <s v="US"/>
    <x v="1"/>
    <s v="Medium"/>
  </r>
  <r>
    <x v="0"/>
    <x v="1"/>
    <s v="Full Time"/>
    <x v="32"/>
    <n v="120000"/>
    <s v="USD"/>
    <x v="4"/>
    <s v="100K-250K"/>
    <s v="US"/>
    <x v="1"/>
    <s v="Medium"/>
  </r>
  <r>
    <x v="0"/>
    <x v="3"/>
    <s v="Full Time"/>
    <x v="32"/>
    <n v="106000"/>
    <s v="USD"/>
    <x v="67"/>
    <s v="100K-250K"/>
    <s v="Russia"/>
    <x v="2"/>
    <s v="Large"/>
  </r>
  <r>
    <x v="1"/>
    <x v="2"/>
    <s v="Full Time"/>
    <x v="32"/>
    <n v="104500"/>
    <s v="USD"/>
    <x v="674"/>
    <s v="100K-250K"/>
    <s v="US"/>
    <x v="1"/>
    <s v="Medium"/>
  </r>
  <r>
    <x v="2"/>
    <x v="1"/>
    <s v="Full Time"/>
    <x v="32"/>
    <n v="7000000"/>
    <s v="IndiaR"/>
    <x v="675"/>
    <s v="50K-99,9K"/>
    <s v="India"/>
    <x v="0"/>
    <s v="Large"/>
  </r>
  <r>
    <x v="1"/>
    <x v="1"/>
    <s v="Full Time"/>
    <x v="32"/>
    <n v="90000"/>
    <s v="USD"/>
    <x v="91"/>
    <s v="50K-99,9K"/>
    <s v="Mexico"/>
    <x v="1"/>
    <s v="Medium"/>
  </r>
  <r>
    <x v="1"/>
    <x v="2"/>
    <s v="Full Time"/>
    <x v="32"/>
    <n v="70000"/>
    <s v="USD"/>
    <x v="138"/>
    <s v="50K-99,9K"/>
    <s v="US"/>
    <x v="1"/>
    <s v="Medium"/>
  </r>
  <r>
    <x v="2"/>
    <x v="1"/>
    <s v="Full Time"/>
    <x v="32"/>
    <n v="4000000"/>
    <s v="INR"/>
    <x v="676"/>
    <s v="50K-99,9K"/>
    <s v="US"/>
    <x v="1"/>
    <s v="Large"/>
  </r>
  <r>
    <x v="3"/>
    <x v="1"/>
    <s v="Full Time"/>
    <x v="33"/>
    <n v="412000"/>
    <s v="USD"/>
    <x v="677"/>
    <s v="250,000 + "/>
    <s v="US"/>
    <x v="1"/>
    <s v="Large"/>
  </r>
  <r>
    <x v="1"/>
    <x v="1"/>
    <s v="Full Time"/>
    <x v="33"/>
    <n v="370000"/>
    <s v="USD"/>
    <x v="678"/>
    <s v="250,000 + "/>
    <s v="US"/>
    <x v="1"/>
    <s v="Medium"/>
  </r>
  <r>
    <x v="0"/>
    <x v="1"/>
    <s v="Full Time"/>
    <x v="33"/>
    <n v="350000"/>
    <s v="USD"/>
    <x v="98"/>
    <s v="250,000 + "/>
    <s v="US"/>
    <x v="1"/>
    <s v="Medium"/>
  </r>
  <r>
    <x v="1"/>
    <x v="1"/>
    <s v="Full Time"/>
    <x v="33"/>
    <n v="317070"/>
    <s v="USD"/>
    <x v="679"/>
    <s v="250,000 + "/>
    <s v="US"/>
    <x v="1"/>
    <s v="Medium"/>
  </r>
  <r>
    <x v="1"/>
    <x v="1"/>
    <s v="Full Time"/>
    <x v="33"/>
    <n v="300240"/>
    <s v="USD"/>
    <x v="680"/>
    <s v="250,000 + "/>
    <s v="US"/>
    <x v="1"/>
    <s v="Medium"/>
  </r>
  <r>
    <x v="1"/>
    <x v="3"/>
    <s v="Full Time"/>
    <x v="33"/>
    <n v="300000"/>
    <s v="USD"/>
    <x v="0"/>
    <s v="250,000 + "/>
    <s v="US"/>
    <x v="1"/>
    <s v="Medium"/>
  </r>
  <r>
    <x v="1"/>
    <x v="1"/>
    <s v="Full Time"/>
    <x v="33"/>
    <n v="297300"/>
    <s v="USD"/>
    <x v="654"/>
    <s v="250,000 + "/>
    <s v="US"/>
    <x v="1"/>
    <s v="Medium"/>
  </r>
  <r>
    <x v="1"/>
    <x v="1"/>
    <s v="Full Time"/>
    <x v="33"/>
    <n v="285800"/>
    <s v="USD"/>
    <x v="681"/>
    <s v="250,000 + "/>
    <s v="US"/>
    <x v="1"/>
    <s v="Medium"/>
  </r>
  <r>
    <x v="1"/>
    <x v="1"/>
    <s v="Full Time"/>
    <x v="33"/>
    <n v="275300"/>
    <s v="USD"/>
    <x v="22"/>
    <s v="250,000 + "/>
    <s v="US"/>
    <x v="1"/>
    <s v="Medium"/>
  </r>
  <r>
    <x v="1"/>
    <x v="1"/>
    <s v="Full Time"/>
    <x v="33"/>
    <n v="272550"/>
    <s v="USD"/>
    <x v="682"/>
    <s v="250,000 + "/>
    <s v="US"/>
    <x v="1"/>
    <s v="Medium"/>
  </r>
  <r>
    <x v="0"/>
    <x v="1"/>
    <s v="Full Time"/>
    <x v="33"/>
    <n v="272550"/>
    <s v="USD"/>
    <x v="682"/>
    <s v="250,000 + "/>
    <s v="US"/>
    <x v="1"/>
    <s v="Medium"/>
  </r>
  <r>
    <x v="1"/>
    <x v="1"/>
    <s v="Full Time"/>
    <x v="33"/>
    <n v="262000"/>
    <s v="USD"/>
    <x v="683"/>
    <s v="250,000 + "/>
    <s v="US"/>
    <x v="1"/>
    <s v="Medium"/>
  </r>
  <r>
    <x v="1"/>
    <x v="1"/>
    <s v="Full Time"/>
    <x v="33"/>
    <n v="260000"/>
    <s v="USD"/>
    <x v="101"/>
    <s v="250,000 + "/>
    <s v="US"/>
    <x v="1"/>
    <s v="Medium"/>
  </r>
  <r>
    <x v="0"/>
    <x v="1"/>
    <s v="Full Time"/>
    <x v="33"/>
    <n v="260000"/>
    <s v="USD"/>
    <x v="101"/>
    <s v="250,000 + "/>
    <s v="US"/>
    <x v="1"/>
    <s v="Medium"/>
  </r>
  <r>
    <x v="1"/>
    <x v="3"/>
    <s v="Full Time"/>
    <x v="33"/>
    <n v="258750"/>
    <s v="USD"/>
    <x v="684"/>
    <s v="250,000 + "/>
    <s v="US"/>
    <x v="1"/>
    <s v="Medium"/>
  </r>
  <r>
    <x v="1"/>
    <x v="1"/>
    <s v="Full Time"/>
    <x v="33"/>
    <n v="258000"/>
    <s v="USD"/>
    <x v="685"/>
    <s v="250,000 + "/>
    <s v="Canada"/>
    <x v="1"/>
    <s v="Medium"/>
  </r>
  <r>
    <x v="1"/>
    <x v="1"/>
    <s v="Full Time"/>
    <x v="33"/>
    <n v="257000"/>
    <s v="USD"/>
    <x v="686"/>
    <s v="250,000 + "/>
    <s v="US"/>
    <x v="1"/>
    <s v="Medium"/>
  </r>
  <r>
    <x v="1"/>
    <x v="1"/>
    <s v="Full Time"/>
    <x v="33"/>
    <n v="252000"/>
    <s v="USD"/>
    <x v="407"/>
    <s v="250,000 + "/>
    <s v="US"/>
    <x v="1"/>
    <s v="Medium"/>
  </r>
  <r>
    <x v="1"/>
    <x v="1"/>
    <s v="Full Time"/>
    <x v="33"/>
    <n v="250000"/>
    <s v="USD"/>
    <x v="23"/>
    <s v="100K-250K"/>
    <s v="US"/>
    <x v="1"/>
    <s v="Medium"/>
  </r>
  <r>
    <x v="0"/>
    <x v="1"/>
    <s v="Full Time"/>
    <x v="33"/>
    <n v="249500"/>
    <s v="USD"/>
    <x v="687"/>
    <s v="100K-250K"/>
    <s v="US"/>
    <x v="1"/>
    <s v="Medium"/>
  </r>
  <r>
    <x v="0"/>
    <x v="1"/>
    <s v="Full Time"/>
    <x v="33"/>
    <n v="247500"/>
    <s v="USD"/>
    <x v="408"/>
    <s v="100K-250K"/>
    <s v="US"/>
    <x v="1"/>
    <s v="Medium"/>
  </r>
  <r>
    <x v="1"/>
    <x v="1"/>
    <s v="Full Time"/>
    <x v="33"/>
    <n v="245000"/>
    <s v="USD"/>
    <x v="24"/>
    <s v="100K-250K"/>
    <s v="US"/>
    <x v="1"/>
    <s v="Medium"/>
  </r>
  <r>
    <x v="0"/>
    <x v="1"/>
    <s v="Full Time"/>
    <x v="33"/>
    <n v="245000"/>
    <s v="USD"/>
    <x v="24"/>
    <s v="100K-250K"/>
    <s v="US"/>
    <x v="1"/>
    <s v="Medium"/>
  </r>
  <r>
    <x v="0"/>
    <x v="1"/>
    <s v="Full Time"/>
    <x v="33"/>
    <n v="243900"/>
    <s v="USD"/>
    <x v="410"/>
    <s v="100K-250K"/>
    <s v="US"/>
    <x v="1"/>
    <s v="Medium"/>
  </r>
  <r>
    <x v="1"/>
    <x v="1"/>
    <s v="Full Time"/>
    <x v="33"/>
    <n v="240000"/>
    <s v="USD"/>
    <x v="414"/>
    <s v="100K-250K"/>
    <s v="US"/>
    <x v="1"/>
    <s v="Medium"/>
  </r>
  <r>
    <x v="1"/>
    <x v="1"/>
    <s v="Full Time"/>
    <x v="33"/>
    <n v="239748"/>
    <s v="USD"/>
    <x v="688"/>
    <s v="100K-250K"/>
    <s v="US"/>
    <x v="1"/>
    <s v="Medium"/>
  </r>
  <r>
    <x v="1"/>
    <x v="1"/>
    <s v="Full Time"/>
    <x v="33"/>
    <n v="239000"/>
    <s v="USD"/>
    <x v="415"/>
    <s v="100K-250K"/>
    <s v="US"/>
    <x v="1"/>
    <s v="Large"/>
  </r>
  <r>
    <x v="1"/>
    <x v="1"/>
    <s v="Full Time"/>
    <x v="33"/>
    <n v="238000"/>
    <s v="USD"/>
    <x v="416"/>
    <s v="100K-250K"/>
    <s v="US"/>
    <x v="1"/>
    <s v="Medium"/>
  </r>
  <r>
    <x v="1"/>
    <x v="1"/>
    <s v="Full Time"/>
    <x v="33"/>
    <n v="237000"/>
    <s v="USD"/>
    <x v="417"/>
    <s v="100K-250K"/>
    <s v="US"/>
    <x v="1"/>
    <s v="Medium"/>
  </r>
  <r>
    <x v="0"/>
    <x v="1"/>
    <s v="Full Time"/>
    <x v="33"/>
    <n v="236900"/>
    <s v="USD"/>
    <x v="689"/>
    <s v="100K-250K"/>
    <s v="US"/>
    <x v="1"/>
    <s v="Large"/>
  </r>
  <r>
    <x v="1"/>
    <x v="1"/>
    <s v="Full Time"/>
    <x v="33"/>
    <n v="235000"/>
    <s v="USD"/>
    <x v="162"/>
    <s v="100K-250K"/>
    <s v="US"/>
    <x v="1"/>
    <s v="Medium"/>
  </r>
  <r>
    <x v="0"/>
    <x v="1"/>
    <s v="Full Time"/>
    <x v="33"/>
    <n v="230000"/>
    <s v="USD"/>
    <x v="26"/>
    <s v="100K-250K"/>
    <s v="US"/>
    <x v="1"/>
    <s v="Medium"/>
  </r>
  <r>
    <x v="1"/>
    <x v="1"/>
    <s v="Full Time"/>
    <x v="33"/>
    <n v="228000"/>
    <s v="USD"/>
    <x v="370"/>
    <s v="100K-250K"/>
    <s v="US"/>
    <x v="1"/>
    <s v="Medium"/>
  </r>
  <r>
    <x v="1"/>
    <x v="1"/>
    <s v="Full Time"/>
    <x v="33"/>
    <n v="225000"/>
    <s v="USD"/>
    <x v="153"/>
    <s v="100K-250K"/>
    <s v="US"/>
    <x v="1"/>
    <s v="Medium"/>
  </r>
  <r>
    <x v="0"/>
    <x v="2"/>
    <s v="Full Time"/>
    <x v="33"/>
    <n v="225000"/>
    <s v="USD"/>
    <x v="153"/>
    <s v="100K-250K"/>
    <s v="US"/>
    <x v="1"/>
    <s v="Medium"/>
  </r>
  <r>
    <x v="0"/>
    <x v="1"/>
    <s v="Full Time"/>
    <x v="33"/>
    <n v="225000"/>
    <s v="USD"/>
    <x v="153"/>
    <s v="100K-250K"/>
    <s v="US"/>
    <x v="1"/>
    <s v="Medium"/>
  </r>
  <r>
    <x v="1"/>
    <x v="1"/>
    <s v="Full Time"/>
    <x v="33"/>
    <n v="224000"/>
    <s v="USD"/>
    <x v="690"/>
    <s v="100K-250K"/>
    <s v="Canada"/>
    <x v="1"/>
    <s v="Medium"/>
  </r>
  <r>
    <x v="1"/>
    <x v="1"/>
    <s v="Full Time"/>
    <x v="33"/>
    <n v="223800"/>
    <s v="USD"/>
    <x v="691"/>
    <s v="100K-250K"/>
    <s v="US"/>
    <x v="1"/>
    <s v="Medium"/>
  </r>
  <r>
    <x v="1"/>
    <x v="1"/>
    <s v="Full Time"/>
    <x v="33"/>
    <n v="220000"/>
    <s v="USD"/>
    <x v="163"/>
    <s v="100K-250K"/>
    <s v="US"/>
    <x v="1"/>
    <s v="Medium"/>
  </r>
  <r>
    <x v="0"/>
    <x v="1"/>
    <s v="Full Time"/>
    <x v="33"/>
    <n v="220000"/>
    <s v="USD"/>
    <x v="163"/>
    <s v="100K-250K"/>
    <s v="US"/>
    <x v="1"/>
    <s v="Medium"/>
  </r>
  <r>
    <x v="1"/>
    <x v="1"/>
    <s v="Full Time"/>
    <x v="33"/>
    <n v="219000"/>
    <s v="USD"/>
    <x v="692"/>
    <s v="100K-250K"/>
    <s v="Canada"/>
    <x v="1"/>
    <s v="Medium"/>
  </r>
  <r>
    <x v="1"/>
    <x v="1"/>
    <s v="Full Time"/>
    <x v="33"/>
    <n v="218500"/>
    <s v="USD"/>
    <x v="693"/>
    <s v="100K-250K"/>
    <s v="US"/>
    <x v="1"/>
    <s v="Medium"/>
  </r>
  <r>
    <x v="0"/>
    <x v="1"/>
    <s v="Full Time"/>
    <x v="33"/>
    <n v="218000"/>
    <s v="USD"/>
    <x v="694"/>
    <s v="100K-250K"/>
    <s v="US"/>
    <x v="1"/>
    <s v="Medium"/>
  </r>
  <r>
    <x v="1"/>
    <x v="1"/>
    <s v="Full Time"/>
    <x v="33"/>
    <n v="216100"/>
    <s v="USD"/>
    <x v="695"/>
    <s v="100K-250K"/>
    <s v="US"/>
    <x v="1"/>
    <s v="Medium"/>
  </r>
  <r>
    <x v="0"/>
    <x v="1"/>
    <s v="Full Time"/>
    <x v="33"/>
    <n v="215300"/>
    <s v="USD"/>
    <x v="696"/>
    <s v="100K-250K"/>
    <s v="US"/>
    <x v="1"/>
    <s v="Large"/>
  </r>
  <r>
    <x v="1"/>
    <x v="1"/>
    <s v="Full Time"/>
    <x v="33"/>
    <n v="215050"/>
    <s v="USD"/>
    <x v="697"/>
    <s v="100K-250K"/>
    <s v="US"/>
    <x v="1"/>
    <s v="Medium"/>
  </r>
  <r>
    <x v="0"/>
    <x v="1"/>
    <s v="Full Time"/>
    <x v="33"/>
    <n v="215000"/>
    <s v="USD"/>
    <x v="164"/>
    <s v="100K-250K"/>
    <s v="US"/>
    <x v="1"/>
    <s v="Large"/>
  </r>
  <r>
    <x v="1"/>
    <x v="1"/>
    <s v="Full Time"/>
    <x v="33"/>
    <n v="212750"/>
    <s v="USD"/>
    <x v="698"/>
    <s v="100K-250K"/>
    <s v="US"/>
    <x v="1"/>
    <s v="Medium"/>
  </r>
  <r>
    <x v="0"/>
    <x v="1"/>
    <s v="Full Time"/>
    <x v="33"/>
    <n v="211500"/>
    <s v="USD"/>
    <x v="699"/>
    <s v="100K-250K"/>
    <s v="US"/>
    <x v="1"/>
    <s v="Medium"/>
  </r>
  <r>
    <x v="1"/>
    <x v="1"/>
    <s v="Full Time"/>
    <x v="33"/>
    <n v="210550"/>
    <s v="USD"/>
    <x v="700"/>
    <s v="100K-250K"/>
    <s v="US"/>
    <x v="1"/>
    <s v="Medium"/>
  </r>
  <r>
    <x v="1"/>
    <x v="1"/>
    <s v="Full Time"/>
    <x v="33"/>
    <n v="210000"/>
    <s v="USD"/>
    <x v="30"/>
    <s v="100K-250K"/>
    <s v="US"/>
    <x v="1"/>
    <s v="Medium"/>
  </r>
  <r>
    <x v="0"/>
    <x v="1"/>
    <s v="Full Time"/>
    <x v="33"/>
    <n v="210000"/>
    <s v="USD"/>
    <x v="30"/>
    <s v="100K-250K"/>
    <s v="US"/>
    <x v="1"/>
    <s v="Medium"/>
  </r>
  <r>
    <x v="1"/>
    <x v="1"/>
    <s v="Full Time"/>
    <x v="33"/>
    <n v="209450"/>
    <s v="USD"/>
    <x v="701"/>
    <s v="100K-250K"/>
    <s v="US"/>
    <x v="1"/>
    <s v="Medium"/>
  </r>
  <r>
    <x v="1"/>
    <x v="1"/>
    <s v="Full Time"/>
    <x v="33"/>
    <n v="209300"/>
    <s v="USD"/>
    <x v="702"/>
    <s v="100K-250K"/>
    <s v="US"/>
    <x v="1"/>
    <s v="Medium"/>
  </r>
  <r>
    <x v="0"/>
    <x v="1"/>
    <s v="Full Time"/>
    <x v="33"/>
    <n v="208000"/>
    <s v="USD"/>
    <x v="703"/>
    <s v="100K-250K"/>
    <s v="US"/>
    <x v="1"/>
    <s v="Medium"/>
  </r>
  <r>
    <x v="0"/>
    <x v="1"/>
    <s v="Full Time"/>
    <x v="33"/>
    <n v="207000"/>
    <s v="USD"/>
    <x v="31"/>
    <s v="100K-250K"/>
    <s v="US"/>
    <x v="1"/>
    <s v="Medium"/>
  </r>
  <r>
    <x v="0"/>
    <x v="1"/>
    <s v="Full Time"/>
    <x v="33"/>
    <n v="205300"/>
    <s v="USD"/>
    <x v="32"/>
    <s v="100K-250K"/>
    <s v="US"/>
    <x v="1"/>
    <s v="Large"/>
  </r>
  <r>
    <x v="0"/>
    <x v="1"/>
    <s v="Full Time"/>
    <x v="33"/>
    <n v="205300"/>
    <s v="USD"/>
    <x v="32"/>
    <s v="100K-250K"/>
    <s v="US"/>
    <x v="1"/>
    <s v="Medium"/>
  </r>
  <r>
    <x v="1"/>
    <x v="1"/>
    <s v="Full Time"/>
    <x v="33"/>
    <n v="205000"/>
    <s v="USD"/>
    <x v="105"/>
    <s v="100K-250K"/>
    <s v="US"/>
    <x v="1"/>
    <s v="Medium"/>
  </r>
  <r>
    <x v="0"/>
    <x v="1"/>
    <s v="Full Time"/>
    <x v="33"/>
    <n v="205000"/>
    <s v="USD"/>
    <x v="105"/>
    <s v="100K-250K"/>
    <s v="US"/>
    <x v="1"/>
    <s v="Medium"/>
  </r>
  <r>
    <x v="0"/>
    <x v="1"/>
    <s v="Full Time"/>
    <x v="33"/>
    <n v="204100"/>
    <s v="USD"/>
    <x v="704"/>
    <s v="100K-250K"/>
    <s v="US"/>
    <x v="1"/>
    <s v="Medium"/>
  </r>
  <r>
    <x v="1"/>
    <x v="1"/>
    <s v="Full Time"/>
    <x v="33"/>
    <n v="203500"/>
    <s v="USD"/>
    <x v="33"/>
    <s v="100K-250K"/>
    <s v="US"/>
    <x v="1"/>
    <s v="Medium"/>
  </r>
  <r>
    <x v="0"/>
    <x v="1"/>
    <s v="Full Time"/>
    <x v="33"/>
    <n v="203500"/>
    <s v="USD"/>
    <x v="33"/>
    <s v="100K-250K"/>
    <s v="US"/>
    <x v="1"/>
    <s v="Medium"/>
  </r>
  <r>
    <x v="1"/>
    <x v="1"/>
    <s v="Full Time"/>
    <x v="33"/>
    <n v="203000"/>
    <s v="USD"/>
    <x v="705"/>
    <s v="100K-250K"/>
    <s v="US"/>
    <x v="1"/>
    <s v="Medium"/>
  </r>
  <r>
    <x v="0"/>
    <x v="1"/>
    <s v="Full Time"/>
    <x v="33"/>
    <n v="202800"/>
    <s v="USD"/>
    <x v="187"/>
    <s v="100K-250K"/>
    <s v="US"/>
    <x v="1"/>
    <s v="Large"/>
  </r>
  <r>
    <x v="1"/>
    <x v="1"/>
    <s v="Full Time"/>
    <x v="33"/>
    <n v="201450"/>
    <s v="USD"/>
    <x v="440"/>
    <s v="100K-250K"/>
    <s v="US"/>
    <x v="1"/>
    <s v="Medium"/>
  </r>
  <r>
    <x v="1"/>
    <x v="1"/>
    <s v="Full Time"/>
    <x v="33"/>
    <n v="201036"/>
    <s v="USD"/>
    <x v="706"/>
    <s v="100K-250K"/>
    <s v="US"/>
    <x v="1"/>
    <s v="Medium"/>
  </r>
  <r>
    <x v="1"/>
    <x v="1"/>
    <s v="Full Time"/>
    <x v="33"/>
    <n v="201000"/>
    <s v="USD"/>
    <x v="188"/>
    <s v="100K-250K"/>
    <s v="US"/>
    <x v="1"/>
    <s v="Medium"/>
  </r>
  <r>
    <x v="1"/>
    <x v="1"/>
    <s v="Full Time"/>
    <x v="33"/>
    <n v="200160"/>
    <s v="USD"/>
    <x v="707"/>
    <s v="100K-250K"/>
    <s v="US"/>
    <x v="1"/>
    <s v="Medium"/>
  </r>
  <r>
    <x v="1"/>
    <x v="3"/>
    <s v="Full Time"/>
    <x v="33"/>
    <n v="200000"/>
    <s v="USD"/>
    <x v="3"/>
    <s v="100K-250K"/>
    <s v="US"/>
    <x v="1"/>
    <s v="Medium"/>
  </r>
  <r>
    <x v="1"/>
    <x v="2"/>
    <s v="Full Time"/>
    <x v="33"/>
    <n v="200000"/>
    <s v="USD"/>
    <x v="3"/>
    <s v="100K-250K"/>
    <s v="US"/>
    <x v="1"/>
    <s v="Medium"/>
  </r>
  <r>
    <x v="1"/>
    <x v="1"/>
    <s v="Full Time"/>
    <x v="33"/>
    <n v="200000"/>
    <s v="USD"/>
    <x v="3"/>
    <s v="100K-250K"/>
    <s v="US"/>
    <x v="1"/>
    <s v="Medium"/>
  </r>
  <r>
    <x v="0"/>
    <x v="2"/>
    <s v="Full Time"/>
    <x v="33"/>
    <n v="200000"/>
    <s v="USD"/>
    <x v="3"/>
    <s v="100K-250K"/>
    <s v="US"/>
    <x v="1"/>
    <s v="Medium"/>
  </r>
  <r>
    <x v="0"/>
    <x v="1"/>
    <s v="Full Time"/>
    <x v="33"/>
    <n v="200000"/>
    <s v="USD"/>
    <x v="3"/>
    <s v="100K-250K"/>
    <s v="US"/>
    <x v="1"/>
    <s v="Medium"/>
  </r>
  <r>
    <x v="1"/>
    <x v="1"/>
    <s v="Full Time"/>
    <x v="33"/>
    <n v="199098"/>
    <s v="USD"/>
    <x v="708"/>
    <s v="100K-250K"/>
    <s v="US"/>
    <x v="1"/>
    <s v="Medium"/>
  </r>
  <r>
    <x v="1"/>
    <x v="1"/>
    <s v="Full Time"/>
    <x v="33"/>
    <n v="199000"/>
    <s v="USD"/>
    <x v="442"/>
    <s v="100K-250K"/>
    <s v="US"/>
    <x v="1"/>
    <s v="Medium"/>
  </r>
  <r>
    <x v="0"/>
    <x v="1"/>
    <s v="Full Time"/>
    <x v="33"/>
    <n v="198800"/>
    <s v="USD"/>
    <x v="443"/>
    <s v="100K-250K"/>
    <s v="US"/>
    <x v="1"/>
    <s v="Medium"/>
  </r>
  <r>
    <x v="0"/>
    <x v="1"/>
    <s v="Full Time"/>
    <x v="33"/>
    <n v="198440"/>
    <s v="USD"/>
    <x v="709"/>
    <s v="100K-250K"/>
    <s v="US"/>
    <x v="1"/>
    <s v="Large"/>
  </r>
  <r>
    <x v="0"/>
    <x v="1"/>
    <s v="Full Time"/>
    <x v="33"/>
    <n v="198440"/>
    <s v="USD"/>
    <x v="709"/>
    <s v="100K-250K"/>
    <s v="US"/>
    <x v="1"/>
    <s v="Medium"/>
  </r>
  <r>
    <x v="1"/>
    <x v="1"/>
    <s v="Full Time"/>
    <x v="33"/>
    <n v="198200"/>
    <s v="USD"/>
    <x v="660"/>
    <s v="100K-250K"/>
    <s v="US"/>
    <x v="1"/>
    <s v="Medium"/>
  </r>
  <r>
    <x v="0"/>
    <x v="1"/>
    <s v="Full Time"/>
    <x v="33"/>
    <n v="198200"/>
    <s v="USD"/>
    <x v="660"/>
    <s v="100K-250K"/>
    <s v="US"/>
    <x v="1"/>
    <s v="Medium"/>
  </r>
  <r>
    <x v="1"/>
    <x v="1"/>
    <s v="Full Time"/>
    <x v="33"/>
    <n v="195000"/>
    <s v="USD"/>
    <x v="447"/>
    <s v="100K-250K"/>
    <s v="US"/>
    <x v="1"/>
    <s v="Medium"/>
  </r>
  <r>
    <x v="1"/>
    <x v="1"/>
    <s v="Full Time"/>
    <x v="33"/>
    <n v="191765"/>
    <s v="USD"/>
    <x v="661"/>
    <s v="100K-250K"/>
    <s v="US"/>
    <x v="1"/>
    <s v="Medium"/>
  </r>
  <r>
    <x v="0"/>
    <x v="1"/>
    <s v="Full Time"/>
    <x v="33"/>
    <n v="191475"/>
    <s v="USD"/>
    <x v="109"/>
    <s v="100K-250K"/>
    <s v="US"/>
    <x v="1"/>
    <s v="Medium"/>
  </r>
  <r>
    <x v="1"/>
    <x v="0"/>
    <s v="Full Time"/>
    <x v="33"/>
    <n v="190000"/>
    <s v="USD"/>
    <x v="36"/>
    <s v="100K-250K"/>
    <s v="US"/>
    <x v="1"/>
    <s v="Medium"/>
  </r>
  <r>
    <x v="1"/>
    <x v="1"/>
    <s v="Full Time"/>
    <x v="33"/>
    <n v="190000"/>
    <s v="USD"/>
    <x v="36"/>
    <s v="100K-250K"/>
    <s v="US"/>
    <x v="1"/>
    <s v="Medium"/>
  </r>
  <r>
    <x v="1"/>
    <x v="1"/>
    <s v="Full Time"/>
    <x v="33"/>
    <n v="190000"/>
    <s v="USD"/>
    <x v="36"/>
    <s v="100K-250K"/>
    <s v="Canada"/>
    <x v="1"/>
    <s v="Medium"/>
  </r>
  <r>
    <x v="0"/>
    <x v="1"/>
    <s v="Full Time"/>
    <x v="33"/>
    <n v="190000"/>
    <s v="USD"/>
    <x v="36"/>
    <s v="100K-250K"/>
    <s v="US"/>
    <x v="1"/>
    <s v="Medium"/>
  </r>
  <r>
    <x v="1"/>
    <x v="2"/>
    <s v="Full Time"/>
    <x v="33"/>
    <n v="187500"/>
    <s v="USD"/>
    <x v="456"/>
    <s v="100K-250K"/>
    <s v="US"/>
    <x v="1"/>
    <s v="Medium"/>
  </r>
  <r>
    <x v="1"/>
    <x v="1"/>
    <s v="Full Time"/>
    <x v="33"/>
    <n v="186300"/>
    <s v="USD"/>
    <x v="710"/>
    <s v="100K-250K"/>
    <s v="US"/>
    <x v="1"/>
    <s v="Medium"/>
  </r>
  <r>
    <x v="1"/>
    <x v="1"/>
    <s v="Full Time"/>
    <x v="33"/>
    <n v="186000"/>
    <s v="USD"/>
    <x v="711"/>
    <s v="100K-250K"/>
    <s v="US"/>
    <x v="1"/>
    <s v="Medium"/>
  </r>
  <r>
    <x v="0"/>
    <x v="1"/>
    <s v="Full Time"/>
    <x v="33"/>
    <n v="186000"/>
    <s v="USD"/>
    <x v="711"/>
    <s v="100K-250K"/>
    <s v="US"/>
    <x v="1"/>
    <s v="Medium"/>
  </r>
  <r>
    <x v="1"/>
    <x v="1"/>
    <s v="Full Time"/>
    <x v="33"/>
    <n v="185900"/>
    <s v="USD"/>
    <x v="154"/>
    <s v="100K-250K"/>
    <s v="US"/>
    <x v="1"/>
    <s v="Medium"/>
  </r>
  <r>
    <x v="0"/>
    <x v="1"/>
    <s v="Full Time"/>
    <x v="33"/>
    <n v="185900"/>
    <s v="USD"/>
    <x v="154"/>
    <s v="100K-250K"/>
    <s v="US"/>
    <x v="1"/>
    <s v="Medium"/>
  </r>
  <r>
    <x v="0"/>
    <x v="1"/>
    <s v="Full Time"/>
    <x v="33"/>
    <n v="185100"/>
    <s v="USD"/>
    <x v="712"/>
    <s v="100K-250K"/>
    <s v="US"/>
    <x v="1"/>
    <s v="Medium"/>
  </r>
  <r>
    <x v="1"/>
    <x v="3"/>
    <s v="Full Time"/>
    <x v="33"/>
    <n v="185000"/>
    <s v="USD"/>
    <x v="165"/>
    <s v="100K-250K"/>
    <s v="US"/>
    <x v="1"/>
    <s v="Medium"/>
  </r>
  <r>
    <x v="1"/>
    <x v="1"/>
    <s v="Full Time"/>
    <x v="33"/>
    <n v="185000"/>
    <s v="USD"/>
    <x v="165"/>
    <s v="100K-250K"/>
    <s v="US"/>
    <x v="1"/>
    <s v="Medium"/>
  </r>
  <r>
    <x v="1"/>
    <x v="1"/>
    <s v="Full Time"/>
    <x v="33"/>
    <n v="185000"/>
    <s v="USD"/>
    <x v="165"/>
    <s v="100K-250K"/>
    <s v="United Kingdom"/>
    <x v="2"/>
    <s v="Medium"/>
  </r>
  <r>
    <x v="0"/>
    <x v="1"/>
    <s v="Full Time"/>
    <x v="33"/>
    <n v="185000"/>
    <s v="USD"/>
    <x v="165"/>
    <s v="100K-250K"/>
    <s v="US"/>
    <x v="1"/>
    <s v="Medium"/>
  </r>
  <r>
    <x v="1"/>
    <x v="1"/>
    <s v="Full Time"/>
    <x v="33"/>
    <n v="183500"/>
    <s v="USD"/>
    <x v="39"/>
    <s v="100K-250K"/>
    <s v="US"/>
    <x v="1"/>
    <s v="Medium"/>
  </r>
  <r>
    <x v="1"/>
    <x v="2"/>
    <s v="Full Time"/>
    <x v="33"/>
    <n v="183310"/>
    <s v="USD"/>
    <x v="631"/>
    <s v="100K-250K"/>
    <s v="US"/>
    <x v="1"/>
    <s v="Medium"/>
  </r>
  <r>
    <x v="1"/>
    <x v="1"/>
    <s v="Full Time"/>
    <x v="33"/>
    <n v="183000"/>
    <s v="USD"/>
    <x v="713"/>
    <s v="100K-250K"/>
    <s v="US"/>
    <x v="1"/>
    <s v="Medium"/>
  </r>
  <r>
    <x v="0"/>
    <x v="1"/>
    <s v="Full Time"/>
    <x v="33"/>
    <n v="182750"/>
    <s v="USD"/>
    <x v="461"/>
    <s v="100K-250K"/>
    <s v="US"/>
    <x v="1"/>
    <s v="Medium"/>
  </r>
  <r>
    <x v="1"/>
    <x v="1"/>
    <s v="Full Time"/>
    <x v="33"/>
    <n v="182200"/>
    <s v="USD"/>
    <x v="714"/>
    <s v="100K-250K"/>
    <s v="US"/>
    <x v="1"/>
    <s v="Medium"/>
  </r>
  <r>
    <x v="1"/>
    <x v="1"/>
    <s v="Full Time"/>
    <x v="33"/>
    <n v="182000"/>
    <s v="USD"/>
    <x v="462"/>
    <s v="100K-250K"/>
    <s v="US"/>
    <x v="1"/>
    <s v="Medium"/>
  </r>
  <r>
    <x v="1"/>
    <x v="1"/>
    <s v="Full Time"/>
    <x v="33"/>
    <n v="180560"/>
    <s v="USD"/>
    <x v="715"/>
    <s v="100K-250K"/>
    <s v="US"/>
    <x v="1"/>
    <s v="Medium"/>
  </r>
  <r>
    <x v="1"/>
    <x v="2"/>
    <s v="Full Time"/>
    <x v="33"/>
    <n v="180000"/>
    <s v="USD"/>
    <x v="40"/>
    <s v="100K-250K"/>
    <s v="US"/>
    <x v="1"/>
    <s v="Medium"/>
  </r>
  <r>
    <x v="1"/>
    <x v="1"/>
    <s v="Full Time"/>
    <x v="33"/>
    <n v="180000"/>
    <s v="USD"/>
    <x v="40"/>
    <s v="100K-250K"/>
    <s v="US"/>
    <x v="1"/>
    <s v="Medium"/>
  </r>
  <r>
    <x v="0"/>
    <x v="0"/>
    <s v="Full Time"/>
    <x v="33"/>
    <n v="180000"/>
    <s v="USD"/>
    <x v="40"/>
    <s v="100K-250K"/>
    <s v="US"/>
    <x v="1"/>
    <s v="Medium"/>
  </r>
  <r>
    <x v="0"/>
    <x v="2"/>
    <s v="Full Time"/>
    <x v="33"/>
    <n v="180000"/>
    <s v="USD"/>
    <x v="40"/>
    <s v="100K-250K"/>
    <s v="US"/>
    <x v="1"/>
    <s v="Medium"/>
  </r>
  <r>
    <x v="0"/>
    <x v="1"/>
    <s v="Full Time"/>
    <x v="33"/>
    <n v="180000"/>
    <s v="USD"/>
    <x v="40"/>
    <s v="100K-250K"/>
    <s v="US"/>
    <x v="1"/>
    <s v="Medium"/>
  </r>
  <r>
    <x v="0"/>
    <x v="1"/>
    <s v="Full Time"/>
    <x v="33"/>
    <n v="180000"/>
    <s v="USD"/>
    <x v="40"/>
    <s v="100K-250K"/>
    <s v="US"/>
    <x v="1"/>
    <s v="Large"/>
  </r>
  <r>
    <x v="0"/>
    <x v="1"/>
    <s v="Full Time"/>
    <x v="33"/>
    <n v="179400"/>
    <s v="USD"/>
    <x v="716"/>
    <s v="100K-250K"/>
    <s v="US"/>
    <x v="1"/>
    <s v="Medium"/>
  </r>
  <r>
    <x v="0"/>
    <x v="1"/>
    <s v="Full Time"/>
    <x v="33"/>
    <n v="177500"/>
    <s v="USD"/>
    <x v="717"/>
    <s v="100K-250K"/>
    <s v="US"/>
    <x v="1"/>
    <s v="Medium"/>
  </r>
  <r>
    <x v="1"/>
    <x v="1"/>
    <s v="Full Time"/>
    <x v="33"/>
    <n v="176000"/>
    <s v="USD"/>
    <x v="474"/>
    <s v="100K-250K"/>
    <s v="Canada"/>
    <x v="1"/>
    <s v="Medium"/>
  </r>
  <r>
    <x v="0"/>
    <x v="1"/>
    <s v="Full Time"/>
    <x v="33"/>
    <n v="176000"/>
    <s v="USD"/>
    <x v="474"/>
    <s v="100K-250K"/>
    <s v="US"/>
    <x v="1"/>
    <s v="Medium"/>
  </r>
  <r>
    <x v="1"/>
    <x v="1"/>
    <s v="Full Time"/>
    <x v="33"/>
    <n v="175000"/>
    <s v="USD"/>
    <x v="42"/>
    <s v="100K-250K"/>
    <s v="Canada"/>
    <x v="1"/>
    <s v="Medium"/>
  </r>
  <r>
    <x v="1"/>
    <x v="1"/>
    <s v="Full Time"/>
    <x v="33"/>
    <n v="175000"/>
    <s v="USD"/>
    <x v="42"/>
    <s v="100K-250K"/>
    <s v="US"/>
    <x v="1"/>
    <s v="Medium"/>
  </r>
  <r>
    <x v="0"/>
    <x v="1"/>
    <s v="Full Time"/>
    <x v="33"/>
    <n v="175000"/>
    <s v="USD"/>
    <x v="42"/>
    <s v="100K-250K"/>
    <s v="US"/>
    <x v="1"/>
    <s v="Medium"/>
  </r>
  <r>
    <x v="1"/>
    <x v="1"/>
    <s v="Full Time"/>
    <x v="33"/>
    <n v="173000"/>
    <s v="USD"/>
    <x v="43"/>
    <s v="100K-250K"/>
    <s v="US"/>
    <x v="1"/>
    <s v="Medium"/>
  </r>
  <r>
    <x v="0"/>
    <x v="1"/>
    <s v="Full Time"/>
    <x v="33"/>
    <n v="173000"/>
    <s v="USD"/>
    <x v="43"/>
    <s v="100K-250K"/>
    <s v="US"/>
    <x v="1"/>
    <s v="Medium"/>
  </r>
  <r>
    <x v="1"/>
    <x v="1"/>
    <s v="Full Time"/>
    <x v="33"/>
    <n v="172500"/>
    <s v="USD"/>
    <x v="718"/>
    <s v="100K-250K"/>
    <s v="US"/>
    <x v="1"/>
    <s v="Medium"/>
  </r>
  <r>
    <x v="0"/>
    <x v="2"/>
    <s v="Full Time"/>
    <x v="33"/>
    <n v="140000"/>
    <s v="United KingdomP"/>
    <x v="719"/>
    <s v="100K-250K"/>
    <s v="United Kingdom"/>
    <x v="2"/>
    <s v="Medium"/>
  </r>
  <r>
    <x v="0"/>
    <x v="1"/>
    <s v="Full Time"/>
    <x v="33"/>
    <n v="172200"/>
    <s v="USD"/>
    <x v="480"/>
    <s v="100K-250K"/>
    <s v="US"/>
    <x v="1"/>
    <s v="Medium"/>
  </r>
  <r>
    <x v="1"/>
    <x v="1"/>
    <s v="Full Time"/>
    <x v="33"/>
    <n v="172100"/>
    <s v="USD"/>
    <x v="720"/>
    <s v="100K-250K"/>
    <s v="US"/>
    <x v="1"/>
    <s v="Medium"/>
  </r>
  <r>
    <x v="1"/>
    <x v="1"/>
    <s v="Full Time"/>
    <x v="33"/>
    <n v="172000"/>
    <s v="USD"/>
    <x v="721"/>
    <s v="100K-250K"/>
    <s v="US"/>
    <x v="1"/>
    <s v="Medium"/>
  </r>
  <r>
    <x v="0"/>
    <x v="1"/>
    <s v="Full Time"/>
    <x v="33"/>
    <n v="172000"/>
    <s v="USD"/>
    <x v="721"/>
    <s v="100K-250K"/>
    <s v="US"/>
    <x v="1"/>
    <s v="Medium"/>
  </r>
  <r>
    <x v="1"/>
    <x v="1"/>
    <s v="Full Time"/>
    <x v="33"/>
    <n v="171250"/>
    <s v="USD"/>
    <x v="481"/>
    <s v="100K-250K"/>
    <s v="Ireland"/>
    <x v="2"/>
    <s v="Medium"/>
  </r>
  <r>
    <x v="1"/>
    <x v="1"/>
    <s v="Full Time"/>
    <x v="33"/>
    <n v="170730"/>
    <s v="USD"/>
    <x v="722"/>
    <s v="100K-250K"/>
    <s v="US"/>
    <x v="1"/>
    <s v="Medium"/>
  </r>
  <r>
    <x v="1"/>
    <x v="2"/>
    <s v="Full Time"/>
    <x v="33"/>
    <n v="170000"/>
    <s v="USD"/>
    <x v="44"/>
    <s v="100K-250K"/>
    <s v="US"/>
    <x v="1"/>
    <s v="Medium"/>
  </r>
  <r>
    <x v="1"/>
    <x v="1"/>
    <s v="Full Time"/>
    <x v="33"/>
    <n v="170000"/>
    <s v="USD"/>
    <x v="44"/>
    <s v="100K-250K"/>
    <s v="US"/>
    <x v="1"/>
    <s v="Medium"/>
  </r>
  <r>
    <x v="0"/>
    <x v="1"/>
    <s v="Full Time"/>
    <x v="33"/>
    <n v="170000"/>
    <s v="USD"/>
    <x v="44"/>
    <s v="100K-250K"/>
    <s v="US"/>
    <x v="1"/>
    <s v="Medium"/>
  </r>
  <r>
    <x v="1"/>
    <x v="1"/>
    <s v="Full Time"/>
    <x v="33"/>
    <n v="168400"/>
    <s v="USD"/>
    <x v="199"/>
    <s v="100K-250K"/>
    <s v="US"/>
    <x v="1"/>
    <s v="Medium"/>
  </r>
  <r>
    <x v="1"/>
    <x v="1"/>
    <s v="Full Time"/>
    <x v="33"/>
    <n v="168000"/>
    <s v="USD"/>
    <x v="723"/>
    <s v="100K-250K"/>
    <s v="US"/>
    <x v="1"/>
    <s v="Medium"/>
  </r>
  <r>
    <x v="0"/>
    <x v="0"/>
    <s v="Full Time"/>
    <x v="33"/>
    <n v="168000"/>
    <s v="USD"/>
    <x v="723"/>
    <s v="100K-250K"/>
    <s v="US"/>
    <x v="1"/>
    <s v="Medium"/>
  </r>
  <r>
    <x v="0"/>
    <x v="1"/>
    <s v="Full Time"/>
    <x v="33"/>
    <n v="168000"/>
    <s v="USD"/>
    <x v="723"/>
    <s v="100K-250K"/>
    <s v="US"/>
    <x v="1"/>
    <s v="Medium"/>
  </r>
  <r>
    <x v="0"/>
    <x v="1"/>
    <s v="Full Time"/>
    <x v="33"/>
    <n v="167000"/>
    <s v="USD"/>
    <x v="45"/>
    <s v="100K-250K"/>
    <s v="US"/>
    <x v="1"/>
    <s v="Medium"/>
  </r>
  <r>
    <x v="0"/>
    <x v="1"/>
    <s v="Full Time"/>
    <x v="33"/>
    <n v="165220"/>
    <s v="USD"/>
    <x v="724"/>
    <s v="100K-250K"/>
    <s v="US"/>
    <x v="1"/>
    <s v="Medium"/>
  </r>
  <r>
    <x v="1"/>
    <x v="2"/>
    <s v="Full Time"/>
    <x v="33"/>
    <n v="165000"/>
    <s v="USD"/>
    <x v="46"/>
    <s v="100K-250K"/>
    <s v="US"/>
    <x v="1"/>
    <s v="Medium"/>
  </r>
  <r>
    <x v="1"/>
    <x v="1"/>
    <s v="Full Time"/>
    <x v="33"/>
    <n v="165000"/>
    <s v="USD"/>
    <x v="46"/>
    <s v="100K-250K"/>
    <s v="US"/>
    <x v="1"/>
    <s v="Medium"/>
  </r>
  <r>
    <x v="0"/>
    <x v="1"/>
    <s v="Full Time"/>
    <x v="33"/>
    <n v="165000"/>
    <s v="USD"/>
    <x v="46"/>
    <s v="100K-250K"/>
    <s v="US"/>
    <x v="1"/>
    <s v="Medium"/>
  </r>
  <r>
    <x v="0"/>
    <x v="1"/>
    <s v="Full Time"/>
    <x v="33"/>
    <n v="165000"/>
    <s v="USD"/>
    <x v="46"/>
    <s v="100K-250K"/>
    <s v="US"/>
    <x v="1"/>
    <s v="Large"/>
  </r>
  <r>
    <x v="2"/>
    <x v="1"/>
    <s v="Full Time"/>
    <x v="33"/>
    <n v="165000"/>
    <s v="USD"/>
    <x v="46"/>
    <s v="100K-250K"/>
    <s v="US"/>
    <x v="1"/>
    <s v="Large"/>
  </r>
  <r>
    <x v="1"/>
    <x v="1"/>
    <s v="Full Time"/>
    <x v="33"/>
    <n v="162500"/>
    <s v="USD"/>
    <x v="488"/>
    <s v="100K-250K"/>
    <s v="US"/>
    <x v="1"/>
    <s v="Medium"/>
  </r>
  <r>
    <x v="1"/>
    <x v="1"/>
    <s v="Full Time"/>
    <x v="33"/>
    <n v="162000"/>
    <s v="USD"/>
    <x v="489"/>
    <s v="100K-250K"/>
    <s v="US"/>
    <x v="1"/>
    <s v="Medium"/>
  </r>
  <r>
    <x v="0"/>
    <x v="1"/>
    <s v="Full Time"/>
    <x v="33"/>
    <n v="161500"/>
    <s v="USD"/>
    <x v="201"/>
    <s v="100K-250K"/>
    <s v="US"/>
    <x v="1"/>
    <s v="Medium"/>
  </r>
  <r>
    <x v="1"/>
    <x v="1"/>
    <s v="Full Time"/>
    <x v="33"/>
    <n v="160000"/>
    <s v="USD"/>
    <x v="121"/>
    <s v="100K-250K"/>
    <s v="US"/>
    <x v="1"/>
    <s v="Medium"/>
  </r>
  <r>
    <x v="0"/>
    <x v="2"/>
    <s v="Full Time"/>
    <x v="33"/>
    <n v="160000"/>
    <s v="USD"/>
    <x v="121"/>
    <s v="100K-250K"/>
    <s v="US"/>
    <x v="1"/>
    <s v="Medium"/>
  </r>
  <r>
    <x v="0"/>
    <x v="1"/>
    <s v="Full Time"/>
    <x v="33"/>
    <n v="160000"/>
    <s v="USD"/>
    <x v="121"/>
    <s v="100K-250K"/>
    <s v="US"/>
    <x v="1"/>
    <s v="Large"/>
  </r>
  <r>
    <x v="2"/>
    <x v="2"/>
    <s v="Full Time"/>
    <x v="33"/>
    <n v="160000"/>
    <s v="USD"/>
    <x v="121"/>
    <s v="100K-250K"/>
    <s v="US"/>
    <x v="1"/>
    <s v="Large"/>
  </r>
  <r>
    <x v="1"/>
    <x v="1"/>
    <s v="Full Time"/>
    <x v="33"/>
    <n v="159832"/>
    <s v="USD"/>
    <x v="725"/>
    <s v="100K-250K"/>
    <s v="US"/>
    <x v="1"/>
    <s v="Medium"/>
  </r>
  <r>
    <x v="0"/>
    <x v="1"/>
    <s v="Full Time"/>
    <x v="33"/>
    <n v="159699"/>
    <s v="USD"/>
    <x v="726"/>
    <s v="100K-250K"/>
    <s v="US"/>
    <x v="1"/>
    <s v="Medium"/>
  </r>
  <r>
    <x v="0"/>
    <x v="1"/>
    <s v="Full Time"/>
    <x v="33"/>
    <n v="159200"/>
    <s v="USD"/>
    <x v="727"/>
    <s v="100K-250K"/>
    <s v="US"/>
    <x v="1"/>
    <s v="Large"/>
  </r>
  <r>
    <x v="0"/>
    <x v="3"/>
    <s v="Full Time"/>
    <x v="33"/>
    <n v="159000"/>
    <s v="USD"/>
    <x v="668"/>
    <s v="100K-250K"/>
    <s v="US"/>
    <x v="1"/>
    <s v="Medium"/>
  </r>
  <r>
    <x v="0"/>
    <x v="1"/>
    <s v="Full Time"/>
    <x v="33"/>
    <n v="159000"/>
    <s v="USD"/>
    <x v="668"/>
    <s v="100K-250K"/>
    <s v="US"/>
    <x v="1"/>
    <s v="Large"/>
  </r>
  <r>
    <x v="1"/>
    <x v="1"/>
    <s v="Full Time"/>
    <x v="33"/>
    <n v="158677"/>
    <s v="USD"/>
    <x v="728"/>
    <s v="100K-250K"/>
    <s v="US"/>
    <x v="1"/>
    <s v="Medium"/>
  </r>
  <r>
    <x v="0"/>
    <x v="1"/>
    <s v="Full Time"/>
    <x v="33"/>
    <n v="158200"/>
    <s v="USD"/>
    <x v="729"/>
    <s v="100K-250K"/>
    <s v="US"/>
    <x v="1"/>
    <s v="Large"/>
  </r>
  <r>
    <x v="1"/>
    <x v="1"/>
    <s v="Full Time"/>
    <x v="33"/>
    <n v="157750"/>
    <s v="USD"/>
    <x v="730"/>
    <s v="100K-250K"/>
    <s v="US"/>
    <x v="1"/>
    <s v="Medium"/>
  </r>
  <r>
    <x v="0"/>
    <x v="1"/>
    <s v="Full Time"/>
    <x v="33"/>
    <n v="156600"/>
    <s v="USD"/>
    <x v="494"/>
    <s v="100K-250K"/>
    <s v="US"/>
    <x v="1"/>
    <s v="Medium"/>
  </r>
  <r>
    <x v="1"/>
    <x v="1"/>
    <s v="Full Time"/>
    <x v="33"/>
    <n v="156400"/>
    <s v="USD"/>
    <x v="155"/>
    <s v="100K-250K"/>
    <s v="US"/>
    <x v="1"/>
    <s v="Medium"/>
  </r>
  <r>
    <x v="0"/>
    <x v="1"/>
    <s v="Full Time"/>
    <x v="33"/>
    <n v="156400"/>
    <s v="USD"/>
    <x v="155"/>
    <s v="100K-250K"/>
    <s v="US"/>
    <x v="1"/>
    <s v="Medium"/>
  </r>
  <r>
    <x v="1"/>
    <x v="1"/>
    <s v="Full Time"/>
    <x v="33"/>
    <n v="156000"/>
    <s v="USD"/>
    <x v="731"/>
    <s v="100K-250K"/>
    <s v="US"/>
    <x v="1"/>
    <s v="Medium"/>
  </r>
  <r>
    <x v="1"/>
    <x v="1"/>
    <s v="Full Time"/>
    <x v="33"/>
    <n v="155000"/>
    <s v="USD"/>
    <x v="202"/>
    <s v="100K-250K"/>
    <s v="US"/>
    <x v="1"/>
    <s v="Medium"/>
  </r>
  <r>
    <x v="0"/>
    <x v="2"/>
    <s v="Full Time"/>
    <x v="33"/>
    <n v="155000"/>
    <s v="USD"/>
    <x v="202"/>
    <s v="100K-250K"/>
    <s v="US"/>
    <x v="1"/>
    <s v="Large"/>
  </r>
  <r>
    <x v="0"/>
    <x v="1"/>
    <s v="Full Time"/>
    <x v="33"/>
    <n v="155000"/>
    <s v="USD"/>
    <x v="202"/>
    <s v="100K-250K"/>
    <s v="US"/>
    <x v="1"/>
    <s v="Medium"/>
  </r>
  <r>
    <x v="1"/>
    <x v="1"/>
    <s v="Full Time"/>
    <x v="33"/>
    <n v="154600"/>
    <s v="USD"/>
    <x v="495"/>
    <s v="100K-250K"/>
    <s v="US"/>
    <x v="1"/>
    <s v="Medium"/>
  </r>
  <r>
    <x v="1"/>
    <x v="1"/>
    <s v="Full Time"/>
    <x v="33"/>
    <n v="154000"/>
    <s v="USD"/>
    <x v="204"/>
    <s v="100K-250K"/>
    <s v="US"/>
    <x v="1"/>
    <s v="Medium"/>
  </r>
  <r>
    <x v="0"/>
    <x v="1"/>
    <s v="Full Time"/>
    <x v="33"/>
    <n v="154000"/>
    <s v="USD"/>
    <x v="204"/>
    <s v="100K-250K"/>
    <s v="US"/>
    <x v="1"/>
    <s v="Medium"/>
  </r>
  <r>
    <x v="0"/>
    <x v="1"/>
    <s v="Full Time"/>
    <x v="33"/>
    <n v="153600"/>
    <s v="USD"/>
    <x v="205"/>
    <s v="100K-250K"/>
    <s v="US"/>
    <x v="1"/>
    <s v="Medium"/>
  </r>
  <r>
    <x v="1"/>
    <x v="1"/>
    <s v="Full Time"/>
    <x v="33"/>
    <n v="153400"/>
    <s v="USD"/>
    <x v="732"/>
    <s v="100K-250K"/>
    <s v="US"/>
    <x v="1"/>
    <s v="Medium"/>
  </r>
  <r>
    <x v="1"/>
    <x v="1"/>
    <s v="Full Time"/>
    <x v="33"/>
    <n v="153300"/>
    <s v="USD"/>
    <x v="733"/>
    <s v="100K-250K"/>
    <s v="US"/>
    <x v="1"/>
    <s v="Medium"/>
  </r>
  <r>
    <x v="0"/>
    <x v="2"/>
    <s v="Full Time"/>
    <x v="33"/>
    <n v="153000"/>
    <s v="USD"/>
    <x v="48"/>
    <s v="100K-250K"/>
    <s v="US"/>
    <x v="1"/>
    <s v="Large"/>
  </r>
  <r>
    <x v="0"/>
    <x v="1"/>
    <s v="Full Time"/>
    <x v="33"/>
    <n v="153000"/>
    <s v="USD"/>
    <x v="48"/>
    <s v="100K-250K"/>
    <s v="US"/>
    <x v="1"/>
    <s v="Medium"/>
  </r>
  <r>
    <x v="1"/>
    <x v="1"/>
    <s v="Full Time"/>
    <x v="33"/>
    <n v="152000"/>
    <s v="USD"/>
    <x v="51"/>
    <s v="100K-250K"/>
    <s v="US"/>
    <x v="1"/>
    <s v="Medium"/>
  </r>
  <r>
    <x v="0"/>
    <x v="1"/>
    <s v="Full Time"/>
    <x v="33"/>
    <n v="152000"/>
    <s v="USD"/>
    <x v="51"/>
    <s v="100K-250K"/>
    <s v="US"/>
    <x v="1"/>
    <s v="Medium"/>
  </r>
  <r>
    <x v="0"/>
    <x v="1"/>
    <s v="Full Time"/>
    <x v="33"/>
    <n v="151800"/>
    <s v="USD"/>
    <x v="734"/>
    <s v="100K-250K"/>
    <s v="US"/>
    <x v="1"/>
    <s v="Medium"/>
  </r>
  <r>
    <x v="1"/>
    <x v="2"/>
    <s v="Full Time"/>
    <x v="33"/>
    <n v="151410"/>
    <s v="USD"/>
    <x v="735"/>
    <s v="100K-250K"/>
    <s v="US"/>
    <x v="1"/>
    <s v="Medium"/>
  </r>
  <r>
    <x v="1"/>
    <x v="2"/>
    <s v="Full Time"/>
    <x v="33"/>
    <n v="150000"/>
    <s v="USD"/>
    <x v="52"/>
    <s v="100K-250K"/>
    <s v="US"/>
    <x v="1"/>
    <s v="Medium"/>
  </r>
  <r>
    <x v="1"/>
    <x v="1"/>
    <s v="Full Time"/>
    <x v="33"/>
    <n v="150000"/>
    <s v="USD"/>
    <x v="52"/>
    <s v="100K-250K"/>
    <s v="US"/>
    <x v="1"/>
    <s v="Medium"/>
  </r>
  <r>
    <x v="0"/>
    <x v="2"/>
    <s v="Full Time"/>
    <x v="33"/>
    <n v="150000"/>
    <s v="USD"/>
    <x v="52"/>
    <s v="100K-250K"/>
    <s v="US"/>
    <x v="1"/>
    <s v="Medium"/>
  </r>
  <r>
    <x v="0"/>
    <x v="1"/>
    <s v="Full Time"/>
    <x v="33"/>
    <n v="150000"/>
    <s v="USD"/>
    <x v="52"/>
    <s v="100K-250K"/>
    <s v="US"/>
    <x v="1"/>
    <s v="Medium"/>
  </r>
  <r>
    <x v="2"/>
    <x v="2"/>
    <s v="Full Time"/>
    <x v="33"/>
    <n v="150000"/>
    <s v="USD"/>
    <x v="52"/>
    <s v="100K-250K"/>
    <s v="US"/>
    <x v="1"/>
    <s v="Medium"/>
  </r>
  <r>
    <x v="0"/>
    <x v="1"/>
    <s v="Full Time"/>
    <x v="33"/>
    <n v="149850"/>
    <s v="USD"/>
    <x v="736"/>
    <s v="100K-250K"/>
    <s v="US"/>
    <x v="1"/>
    <s v="Medium"/>
  </r>
  <r>
    <x v="1"/>
    <x v="1"/>
    <s v="Full Time"/>
    <x v="33"/>
    <n v="149076"/>
    <s v="USD"/>
    <x v="737"/>
    <s v="100K-250K"/>
    <s v="US"/>
    <x v="1"/>
    <s v="Medium"/>
  </r>
  <r>
    <x v="0"/>
    <x v="1"/>
    <s v="Full Time"/>
    <x v="33"/>
    <n v="148800"/>
    <s v="USD"/>
    <x v="738"/>
    <s v="100K-250K"/>
    <s v="US"/>
    <x v="1"/>
    <s v="Medium"/>
  </r>
  <r>
    <x v="1"/>
    <x v="1"/>
    <s v="Full Time"/>
    <x v="33"/>
    <n v="148750"/>
    <s v="USD"/>
    <x v="739"/>
    <s v="100K-250K"/>
    <s v="US"/>
    <x v="1"/>
    <s v="Medium"/>
  </r>
  <r>
    <x v="0"/>
    <x v="1"/>
    <s v="Full Time"/>
    <x v="33"/>
    <n v="148000"/>
    <s v="USD"/>
    <x v="740"/>
    <s v="100K-250K"/>
    <s v="US"/>
    <x v="1"/>
    <s v="Medium"/>
  </r>
  <r>
    <x v="1"/>
    <x v="1"/>
    <s v="Full Time"/>
    <x v="33"/>
    <n v="147100"/>
    <s v="USD"/>
    <x v="500"/>
    <s v="100K-250K"/>
    <s v="US"/>
    <x v="1"/>
    <s v="Medium"/>
  </r>
  <r>
    <x v="2"/>
    <x v="2"/>
    <s v="Full Time"/>
    <x v="33"/>
    <n v="147000"/>
    <s v="USD"/>
    <x v="501"/>
    <s v="100K-250K"/>
    <s v="US"/>
    <x v="1"/>
    <s v="Large"/>
  </r>
  <r>
    <x v="1"/>
    <x v="1"/>
    <s v="Full Time"/>
    <x v="33"/>
    <n v="146000"/>
    <s v="USD"/>
    <x v="503"/>
    <s v="100K-250K"/>
    <s v="US"/>
    <x v="1"/>
    <s v="Medium"/>
  </r>
  <r>
    <x v="0"/>
    <x v="1"/>
    <s v="Full Time"/>
    <x v="33"/>
    <n v="146000"/>
    <s v="USD"/>
    <x v="503"/>
    <s v="100K-250K"/>
    <s v="US"/>
    <x v="1"/>
    <s v="Medium"/>
  </r>
  <r>
    <x v="0"/>
    <x v="1"/>
    <s v="Full Time"/>
    <x v="33"/>
    <n v="145300"/>
    <s v="USD"/>
    <x v="741"/>
    <s v="100K-250K"/>
    <s v="US"/>
    <x v="1"/>
    <s v="Medium"/>
  </r>
  <r>
    <x v="1"/>
    <x v="3"/>
    <s v="Full Time"/>
    <x v="33"/>
    <n v="145000"/>
    <s v="USD"/>
    <x v="212"/>
    <s v="100K-250K"/>
    <s v="US"/>
    <x v="1"/>
    <s v="Medium"/>
  </r>
  <r>
    <x v="1"/>
    <x v="2"/>
    <s v="Full Time"/>
    <x v="33"/>
    <n v="145000"/>
    <s v="USD"/>
    <x v="212"/>
    <s v="100K-250K"/>
    <s v="US"/>
    <x v="1"/>
    <s v="Medium"/>
  </r>
  <r>
    <x v="1"/>
    <x v="1"/>
    <s v="Full Time"/>
    <x v="33"/>
    <n v="145000"/>
    <s v="USD"/>
    <x v="212"/>
    <s v="100K-250K"/>
    <s v="US"/>
    <x v="1"/>
    <s v="Medium"/>
  </r>
  <r>
    <x v="0"/>
    <x v="2"/>
    <s v="Full Time"/>
    <x v="33"/>
    <n v="145000"/>
    <s v="USD"/>
    <x v="212"/>
    <s v="100K-250K"/>
    <s v="US"/>
    <x v="1"/>
    <s v="Medium"/>
  </r>
  <r>
    <x v="0"/>
    <x v="1"/>
    <s v="Full Time"/>
    <x v="33"/>
    <n v="145000"/>
    <s v="USD"/>
    <x v="212"/>
    <s v="100K-250K"/>
    <s v="US"/>
    <x v="1"/>
    <s v="Medium"/>
  </r>
  <r>
    <x v="0"/>
    <x v="2"/>
    <s v="Full Time"/>
    <x v="33"/>
    <n v="144200"/>
    <s v="USD"/>
    <x v="742"/>
    <s v="100K-250K"/>
    <s v="US"/>
    <x v="1"/>
    <s v="Medium"/>
  </r>
  <r>
    <x v="1"/>
    <x v="1"/>
    <s v="Full Time"/>
    <x v="33"/>
    <n v="144000"/>
    <s v="USD"/>
    <x v="214"/>
    <s v="100K-250K"/>
    <s v="US"/>
    <x v="1"/>
    <s v="Medium"/>
  </r>
  <r>
    <x v="0"/>
    <x v="1"/>
    <s v="Full Time"/>
    <x v="33"/>
    <n v="144000"/>
    <s v="USD"/>
    <x v="214"/>
    <s v="100K-250K"/>
    <s v="US"/>
    <x v="1"/>
    <s v="Large"/>
  </r>
  <r>
    <x v="0"/>
    <x v="1"/>
    <s v="Full Time"/>
    <x v="33"/>
    <n v="144000"/>
    <s v="USD"/>
    <x v="214"/>
    <s v="100K-250K"/>
    <s v="US"/>
    <x v="1"/>
    <s v="Medium"/>
  </r>
  <r>
    <x v="1"/>
    <x v="1"/>
    <s v="Full Time"/>
    <x v="33"/>
    <n v="143100"/>
    <s v="USD"/>
    <x v="743"/>
    <s v="100K-250K"/>
    <s v="Canada"/>
    <x v="1"/>
    <s v="Medium"/>
  </r>
  <r>
    <x v="0"/>
    <x v="1"/>
    <s v="Full Time"/>
    <x v="33"/>
    <n v="141525"/>
    <s v="USD"/>
    <x v="115"/>
    <s v="100K-250K"/>
    <s v="US"/>
    <x v="1"/>
    <s v="Medium"/>
  </r>
  <r>
    <x v="0"/>
    <x v="2"/>
    <s v="Full Time"/>
    <x v="33"/>
    <n v="141300"/>
    <s v="USD"/>
    <x v="385"/>
    <s v="100K-250K"/>
    <s v="US"/>
    <x v="1"/>
    <s v="Medium"/>
  </r>
  <r>
    <x v="1"/>
    <x v="1"/>
    <s v="Full Time"/>
    <x v="33"/>
    <n v="141000"/>
    <s v="USD"/>
    <x v="744"/>
    <s v="100K-250K"/>
    <s v="Canada"/>
    <x v="1"/>
    <s v="Medium"/>
  </r>
  <r>
    <x v="1"/>
    <x v="1"/>
    <s v="Full Time"/>
    <x v="33"/>
    <n v="140800"/>
    <s v="USD"/>
    <x v="745"/>
    <s v="100K-250K"/>
    <s v="US"/>
    <x v="1"/>
    <s v="Medium"/>
  </r>
  <r>
    <x v="0"/>
    <x v="1"/>
    <s v="Full Time"/>
    <x v="33"/>
    <n v="140700"/>
    <s v="USD"/>
    <x v="746"/>
    <s v="100K-250K"/>
    <s v="US"/>
    <x v="1"/>
    <s v="Medium"/>
  </r>
  <r>
    <x v="0"/>
    <x v="1"/>
    <s v="Full Time"/>
    <x v="33"/>
    <n v="140400"/>
    <s v="USD"/>
    <x v="747"/>
    <s v="100K-250K"/>
    <s v="US"/>
    <x v="1"/>
    <s v="Large"/>
  </r>
  <r>
    <x v="0"/>
    <x v="1"/>
    <s v="Full Time"/>
    <x v="33"/>
    <n v="140400"/>
    <s v="USD"/>
    <x v="747"/>
    <s v="100K-250K"/>
    <s v="US"/>
    <x v="1"/>
    <s v="Medium"/>
  </r>
  <r>
    <x v="1"/>
    <x v="2"/>
    <s v="Full Time"/>
    <x v="33"/>
    <n v="140000"/>
    <s v="USD"/>
    <x v="56"/>
    <s v="100K-250K"/>
    <s v="US"/>
    <x v="1"/>
    <s v="Medium"/>
  </r>
  <r>
    <x v="1"/>
    <x v="1"/>
    <s v="Full Time"/>
    <x v="33"/>
    <n v="140000"/>
    <s v="USD"/>
    <x v="56"/>
    <s v="100K-250K"/>
    <s v="US"/>
    <x v="1"/>
    <s v="Medium"/>
  </r>
  <r>
    <x v="0"/>
    <x v="1"/>
    <s v="Full Time"/>
    <x v="33"/>
    <n v="140000"/>
    <s v="USD"/>
    <x v="56"/>
    <s v="100K-250K"/>
    <s v="US"/>
    <x v="1"/>
    <s v="Medium"/>
  </r>
  <r>
    <x v="0"/>
    <x v="1"/>
    <s v="Full Time"/>
    <x v="33"/>
    <n v="140000"/>
    <s v="USD"/>
    <x v="56"/>
    <s v="100K-250K"/>
    <s v="US"/>
    <x v="1"/>
    <s v="Large"/>
  </r>
  <r>
    <x v="1"/>
    <x v="1"/>
    <s v="Full Time"/>
    <x v="33"/>
    <n v="139500"/>
    <s v="USD"/>
    <x v="508"/>
    <s v="100K-250K"/>
    <s v="US"/>
    <x v="1"/>
    <s v="Medium"/>
  </r>
  <r>
    <x v="1"/>
    <x v="1"/>
    <s v="Full Time"/>
    <x v="33"/>
    <n v="139000"/>
    <s v="USD"/>
    <x v="218"/>
    <s v="100K-250K"/>
    <s v="US"/>
    <x v="1"/>
    <s v="Medium"/>
  </r>
  <r>
    <x v="0"/>
    <x v="1"/>
    <s v="Full Time"/>
    <x v="33"/>
    <n v="138938"/>
    <s v="USD"/>
    <x v="748"/>
    <s v="100K-250K"/>
    <s v="US"/>
    <x v="1"/>
    <s v="Medium"/>
  </r>
  <r>
    <x v="1"/>
    <x v="1"/>
    <s v="Full Time"/>
    <x v="33"/>
    <n v="138784"/>
    <s v="USD"/>
    <x v="749"/>
    <s v="100K-250K"/>
    <s v="US"/>
    <x v="1"/>
    <s v="Medium"/>
  </r>
  <r>
    <x v="0"/>
    <x v="1"/>
    <s v="Full Time"/>
    <x v="33"/>
    <n v="138600"/>
    <s v="USD"/>
    <x v="750"/>
    <s v="100K-250K"/>
    <s v="US"/>
    <x v="1"/>
    <s v="Medium"/>
  </r>
  <r>
    <x v="3"/>
    <x v="2"/>
    <s v="Full Time"/>
    <x v="33"/>
    <n v="138350"/>
    <s v="USD"/>
    <x v="751"/>
    <s v="100K-250K"/>
    <s v="US"/>
    <x v="1"/>
    <s v="Medium"/>
  </r>
  <r>
    <x v="0"/>
    <x v="1"/>
    <s v="Full Time"/>
    <x v="33"/>
    <n v="136994"/>
    <s v="USD"/>
    <x v="510"/>
    <s v="100K-250K"/>
    <s v="US"/>
    <x v="1"/>
    <s v="Medium"/>
  </r>
  <r>
    <x v="0"/>
    <x v="1"/>
    <s v="Full Time"/>
    <x v="33"/>
    <n v="136620"/>
    <s v="USD"/>
    <x v="752"/>
    <s v="100K-250K"/>
    <s v="US"/>
    <x v="1"/>
    <s v="Medium"/>
  </r>
  <r>
    <x v="0"/>
    <x v="1"/>
    <s v="Full Time"/>
    <x v="33"/>
    <n v="136100"/>
    <s v="USD"/>
    <x v="753"/>
    <s v="100K-250K"/>
    <s v="US"/>
    <x v="1"/>
    <s v="Medium"/>
  </r>
  <r>
    <x v="1"/>
    <x v="1"/>
    <s v="Full Time"/>
    <x v="33"/>
    <n v="136000"/>
    <s v="USD"/>
    <x v="116"/>
    <s v="100K-250K"/>
    <s v="US"/>
    <x v="1"/>
    <s v="Medium"/>
  </r>
  <r>
    <x v="0"/>
    <x v="1"/>
    <s v="Full Time"/>
    <x v="33"/>
    <n v="136000"/>
    <s v="USD"/>
    <x v="116"/>
    <s v="100K-250K"/>
    <s v="US"/>
    <x v="1"/>
    <s v="Medium"/>
  </r>
  <r>
    <x v="1"/>
    <x v="1"/>
    <s v="Full Time"/>
    <x v="33"/>
    <n v="135000"/>
    <s v="USD"/>
    <x v="58"/>
    <s v="100K-250K"/>
    <s v="US"/>
    <x v="1"/>
    <s v="Medium"/>
  </r>
  <r>
    <x v="0"/>
    <x v="2"/>
    <s v="Full Time"/>
    <x v="33"/>
    <n v="135000"/>
    <s v="USD"/>
    <x v="58"/>
    <s v="100K-250K"/>
    <s v="US"/>
    <x v="1"/>
    <s v="Large"/>
  </r>
  <r>
    <x v="0"/>
    <x v="1"/>
    <s v="Full Time"/>
    <x v="33"/>
    <n v="135000"/>
    <s v="USD"/>
    <x v="58"/>
    <s v="100K-250K"/>
    <s v="US"/>
    <x v="1"/>
    <s v="Medium"/>
  </r>
  <r>
    <x v="2"/>
    <x v="1"/>
    <s v="Full Time"/>
    <x v="33"/>
    <n v="135000"/>
    <s v="USD"/>
    <x v="58"/>
    <s v="100K-250K"/>
    <s v="US"/>
    <x v="1"/>
    <s v="Large"/>
  </r>
  <r>
    <x v="1"/>
    <x v="1"/>
    <s v="Full Time"/>
    <x v="33"/>
    <n v="134236"/>
    <s v="USD"/>
    <x v="672"/>
    <s v="100K-250K"/>
    <s v="US"/>
    <x v="1"/>
    <s v="Medium"/>
  </r>
  <r>
    <x v="1"/>
    <x v="1"/>
    <s v="Full Time"/>
    <x v="33"/>
    <n v="134024"/>
    <s v="USD"/>
    <x v="754"/>
    <s v="100K-250K"/>
    <s v="US"/>
    <x v="1"/>
    <s v="Medium"/>
  </r>
  <r>
    <x v="1"/>
    <x v="1"/>
    <s v="Full Time"/>
    <x v="33"/>
    <n v="134000"/>
    <s v="USD"/>
    <x v="514"/>
    <s v="100K-250K"/>
    <s v="US"/>
    <x v="1"/>
    <s v="Medium"/>
  </r>
  <r>
    <x v="0"/>
    <x v="1"/>
    <s v="Full Time"/>
    <x v="33"/>
    <n v="134000"/>
    <s v="USD"/>
    <x v="514"/>
    <s v="100K-250K"/>
    <s v="US"/>
    <x v="1"/>
    <s v="Medium"/>
  </r>
  <r>
    <x v="1"/>
    <x v="1"/>
    <s v="Full Time"/>
    <x v="33"/>
    <n v="133200"/>
    <s v="USD"/>
    <x v="755"/>
    <s v="100K-250K"/>
    <s v="US"/>
    <x v="1"/>
    <s v="Medium"/>
  </r>
  <r>
    <x v="1"/>
    <x v="1"/>
    <s v="Full Time"/>
    <x v="33"/>
    <n v="132000"/>
    <s v="USD"/>
    <x v="224"/>
    <s v="100K-250K"/>
    <s v="US"/>
    <x v="1"/>
    <s v="Medium"/>
  </r>
  <r>
    <x v="0"/>
    <x v="2"/>
    <s v="Full Time"/>
    <x v="33"/>
    <n v="107000"/>
    <s v="United KingdomP"/>
    <x v="756"/>
    <s v="100K-250K"/>
    <s v="United Kingdom"/>
    <x v="2"/>
    <s v="Medium"/>
  </r>
  <r>
    <x v="0"/>
    <x v="1"/>
    <s v="Full Time"/>
    <x v="33"/>
    <n v="130240"/>
    <s v="USD"/>
    <x v="757"/>
    <s v="100K-250K"/>
    <s v="US"/>
    <x v="1"/>
    <s v="Medium"/>
  </r>
  <r>
    <x v="1"/>
    <x v="0"/>
    <s v="Full Time"/>
    <x v="33"/>
    <n v="130001"/>
    <s v="USD"/>
    <x v="758"/>
    <s v="100K-250K"/>
    <s v="US"/>
    <x v="1"/>
    <s v="Medium"/>
  </r>
  <r>
    <x v="1"/>
    <x v="2"/>
    <s v="Full Time"/>
    <x v="33"/>
    <n v="130000"/>
    <s v="USD"/>
    <x v="59"/>
    <s v="100K-250K"/>
    <s v="US"/>
    <x v="1"/>
    <s v="Medium"/>
  </r>
  <r>
    <x v="1"/>
    <x v="1"/>
    <s v="Full Time"/>
    <x v="33"/>
    <n v="130000"/>
    <s v="USD"/>
    <x v="59"/>
    <s v="100K-250K"/>
    <s v="US"/>
    <x v="1"/>
    <s v="Medium"/>
  </r>
  <r>
    <x v="0"/>
    <x v="0"/>
    <s v="Full Time"/>
    <x v="33"/>
    <n v="130000"/>
    <s v="USD"/>
    <x v="59"/>
    <s v="100K-250K"/>
    <s v="US"/>
    <x v="1"/>
    <s v="Medium"/>
  </r>
  <r>
    <x v="0"/>
    <x v="3"/>
    <s v="Full Time"/>
    <x v="33"/>
    <n v="130000"/>
    <s v="USD"/>
    <x v="59"/>
    <s v="100K-250K"/>
    <s v="US"/>
    <x v="1"/>
    <s v="Medium"/>
  </r>
  <r>
    <x v="0"/>
    <x v="2"/>
    <s v="Full Time"/>
    <x v="33"/>
    <n v="130000"/>
    <s v="USD"/>
    <x v="59"/>
    <s v="100K-250K"/>
    <s v="US"/>
    <x v="1"/>
    <s v="Medium"/>
  </r>
  <r>
    <x v="0"/>
    <x v="1"/>
    <s v="Full Time"/>
    <x v="33"/>
    <n v="130000"/>
    <s v="USD"/>
    <x v="59"/>
    <s v="100K-250K"/>
    <s v="US"/>
    <x v="1"/>
    <s v="Medium"/>
  </r>
  <r>
    <x v="2"/>
    <x v="2"/>
    <s v="Full Time"/>
    <x v="33"/>
    <n v="130000"/>
    <s v="USD"/>
    <x v="59"/>
    <s v="100K-250K"/>
    <s v="US"/>
    <x v="1"/>
    <s v="Large"/>
  </r>
  <r>
    <x v="1"/>
    <x v="1"/>
    <s v="Full Time"/>
    <x v="33"/>
    <n v="129300"/>
    <s v="USD"/>
    <x v="156"/>
    <s v="100K-250K"/>
    <s v="US"/>
    <x v="1"/>
    <s v="Medium"/>
  </r>
  <r>
    <x v="0"/>
    <x v="1"/>
    <s v="Full Time"/>
    <x v="33"/>
    <n v="129300"/>
    <s v="USD"/>
    <x v="156"/>
    <s v="100K-250K"/>
    <s v="US"/>
    <x v="1"/>
    <s v="Medium"/>
  </r>
  <r>
    <x v="1"/>
    <x v="2"/>
    <s v="Full Time"/>
    <x v="33"/>
    <n v="128750"/>
    <s v="USD"/>
    <x v="759"/>
    <s v="100K-250K"/>
    <s v="US"/>
    <x v="1"/>
    <s v="Medium"/>
  </r>
  <r>
    <x v="0"/>
    <x v="1"/>
    <s v="Full Time"/>
    <x v="33"/>
    <n v="128000"/>
    <s v="USD"/>
    <x v="230"/>
    <s v="100K-250K"/>
    <s v="US"/>
    <x v="1"/>
    <s v="Medium"/>
  </r>
  <r>
    <x v="0"/>
    <x v="2"/>
    <s v="Full Time"/>
    <x v="33"/>
    <n v="127500"/>
    <s v="USD"/>
    <x v="760"/>
    <s v="100K-250K"/>
    <s v="US"/>
    <x v="1"/>
    <s v="Medium"/>
  </r>
  <r>
    <x v="0"/>
    <x v="1"/>
    <s v="Full Time"/>
    <x v="33"/>
    <n v="127000"/>
    <s v="USD"/>
    <x v="232"/>
    <s v="100K-250K"/>
    <s v="US"/>
    <x v="1"/>
    <s v="Medium"/>
  </r>
  <r>
    <x v="1"/>
    <x v="1"/>
    <s v="Full Time"/>
    <x v="33"/>
    <n v="126500"/>
    <s v="USD"/>
    <x v="233"/>
    <s v="100K-250K"/>
    <s v="US"/>
    <x v="1"/>
    <s v="Medium"/>
  </r>
  <r>
    <x v="0"/>
    <x v="1"/>
    <s v="Full Time"/>
    <x v="33"/>
    <n v="126500"/>
    <s v="USD"/>
    <x v="233"/>
    <s v="100K-250K"/>
    <s v="US"/>
    <x v="1"/>
    <s v="Medium"/>
  </r>
  <r>
    <x v="1"/>
    <x v="1"/>
    <s v="Full Time"/>
    <x v="33"/>
    <n v="126000"/>
    <s v="USD"/>
    <x v="525"/>
    <s v="100K-250K"/>
    <s v="US"/>
    <x v="1"/>
    <s v="Medium"/>
  </r>
  <r>
    <x v="0"/>
    <x v="1"/>
    <s v="Full Time"/>
    <x v="33"/>
    <n v="125000"/>
    <s v="USD"/>
    <x v="12"/>
    <s v="100K-250K"/>
    <s v="US"/>
    <x v="1"/>
    <s v="Medium"/>
  </r>
  <r>
    <x v="1"/>
    <x v="0"/>
    <s v="Full Time"/>
    <x v="33"/>
    <n v="124234"/>
    <s v="USD"/>
    <x v="761"/>
    <s v="100K-250K"/>
    <s v="US"/>
    <x v="1"/>
    <s v="Medium"/>
  </r>
  <r>
    <x v="0"/>
    <x v="0"/>
    <s v="Full Time"/>
    <x v="33"/>
    <n v="124234"/>
    <s v="USD"/>
    <x v="761"/>
    <s v="100K-250K"/>
    <s v="US"/>
    <x v="1"/>
    <s v="Medium"/>
  </r>
  <r>
    <x v="1"/>
    <x v="1"/>
    <s v="Full Time"/>
    <x v="33"/>
    <n v="123900"/>
    <s v="USD"/>
    <x v="762"/>
    <s v="100K-250K"/>
    <s v="US"/>
    <x v="1"/>
    <s v="Medium"/>
  </r>
  <r>
    <x v="0"/>
    <x v="1"/>
    <s v="Full Time"/>
    <x v="33"/>
    <n v="123400"/>
    <s v="USD"/>
    <x v="763"/>
    <s v="100K-250K"/>
    <s v="US"/>
    <x v="1"/>
    <s v="Medium"/>
  </r>
  <r>
    <x v="0"/>
    <x v="1"/>
    <s v="Full Time"/>
    <x v="33"/>
    <n v="123000"/>
    <s v="USD"/>
    <x v="637"/>
    <s v="100K-250K"/>
    <s v="US"/>
    <x v="1"/>
    <s v="Medium"/>
  </r>
  <r>
    <x v="1"/>
    <x v="1"/>
    <s v="Full Time"/>
    <x v="33"/>
    <n v="122900"/>
    <s v="USD"/>
    <x v="764"/>
    <s v="100K-250K"/>
    <s v="US"/>
    <x v="1"/>
    <s v="Large"/>
  </r>
  <r>
    <x v="1"/>
    <x v="1"/>
    <s v="Full Time"/>
    <x v="33"/>
    <n v="122700"/>
    <s v="USD"/>
    <x v="765"/>
    <s v="100K-250K"/>
    <s v="US"/>
    <x v="1"/>
    <s v="Medium"/>
  </r>
  <r>
    <x v="0"/>
    <x v="1"/>
    <s v="Full Time"/>
    <x v="33"/>
    <n v="122600"/>
    <s v="USD"/>
    <x v="530"/>
    <s v="100K-250K"/>
    <s v="US"/>
    <x v="1"/>
    <s v="Medium"/>
  </r>
  <r>
    <x v="0"/>
    <x v="1"/>
    <s v="Full Time"/>
    <x v="33"/>
    <n v="122500"/>
    <s v="USD"/>
    <x v="60"/>
    <s v="100K-250K"/>
    <s v="US"/>
    <x v="1"/>
    <s v="Medium"/>
  </r>
  <r>
    <x v="1"/>
    <x v="1"/>
    <s v="Full Time"/>
    <x v="33"/>
    <n v="122000"/>
    <s v="USD"/>
    <x v="239"/>
    <s v="100K-250K"/>
    <s v="US"/>
    <x v="1"/>
    <s v="Medium"/>
  </r>
  <r>
    <x v="1"/>
    <x v="0"/>
    <s v="Full Time"/>
    <x v="33"/>
    <n v="112000"/>
    <s v="CHF"/>
    <x v="766"/>
    <s v="100K-250K"/>
    <s v="Switzerland"/>
    <x v="2"/>
    <s v="Large"/>
  </r>
  <r>
    <x v="0"/>
    <x v="2"/>
    <s v="Full Time"/>
    <x v="33"/>
    <n v="115000"/>
    <s v="CHF"/>
    <x v="767"/>
    <s v="100K-250K"/>
    <s v="Switzerland"/>
    <x v="2"/>
    <s v="Large"/>
  </r>
  <r>
    <x v="1"/>
    <x v="1"/>
    <s v="Full Time"/>
    <x v="33"/>
    <n v="120250"/>
    <s v="USD"/>
    <x v="245"/>
    <s v="100K-250K"/>
    <s v="United Kingdom"/>
    <x v="2"/>
    <s v="Medium"/>
  </r>
  <r>
    <x v="0"/>
    <x v="1"/>
    <s v="Full Time"/>
    <x v="33"/>
    <n v="120160"/>
    <s v="USD"/>
    <x v="768"/>
    <s v="100K-250K"/>
    <s v="US"/>
    <x v="1"/>
    <s v="Medium"/>
  </r>
  <r>
    <x v="1"/>
    <x v="0"/>
    <s v="Full Time"/>
    <x v="33"/>
    <n v="120000"/>
    <s v="USD"/>
    <x v="4"/>
    <s v="100K-250K"/>
    <s v="US"/>
    <x v="1"/>
    <s v="Medium"/>
  </r>
  <r>
    <x v="1"/>
    <x v="2"/>
    <s v="Full Time"/>
    <x v="33"/>
    <n v="120000"/>
    <s v="USD"/>
    <x v="4"/>
    <s v="100K-250K"/>
    <s v="US"/>
    <x v="1"/>
    <s v="Medium"/>
  </r>
  <r>
    <x v="1"/>
    <x v="1"/>
    <s v="Full Time"/>
    <x v="33"/>
    <n v="120000"/>
    <s v="USD"/>
    <x v="4"/>
    <s v="100K-250K"/>
    <s v="Canada"/>
    <x v="1"/>
    <s v="Medium"/>
  </r>
  <r>
    <x v="1"/>
    <x v="1"/>
    <s v="Full Time"/>
    <x v="33"/>
    <n v="120000"/>
    <s v="USD"/>
    <x v="4"/>
    <s v="100K-250K"/>
    <s v="US"/>
    <x v="1"/>
    <s v="Medium"/>
  </r>
  <r>
    <x v="0"/>
    <x v="2"/>
    <s v="Full Time"/>
    <x v="33"/>
    <n v="120000"/>
    <s v="USD"/>
    <x v="4"/>
    <s v="100K-250K"/>
    <s v="US"/>
    <x v="1"/>
    <s v="Medium"/>
  </r>
  <r>
    <x v="0"/>
    <x v="1"/>
    <s v="Full Time"/>
    <x v="33"/>
    <n v="120000"/>
    <s v="USD"/>
    <x v="4"/>
    <s v="100K-250K"/>
    <s v="US"/>
    <x v="1"/>
    <s v="Medium"/>
  </r>
  <r>
    <x v="0"/>
    <x v="1"/>
    <s v="Full Time"/>
    <x v="33"/>
    <n v="120000"/>
    <s v="USD"/>
    <x v="4"/>
    <s v="100K-250K"/>
    <s v="US"/>
    <x v="1"/>
    <s v="Small"/>
  </r>
  <r>
    <x v="0"/>
    <x v="1"/>
    <s v="Full Time"/>
    <x v="33"/>
    <n v="120000"/>
    <s v="USD"/>
    <x v="4"/>
    <s v="100K-250K"/>
    <s v="US"/>
    <x v="1"/>
    <s v="Large"/>
  </r>
  <r>
    <x v="3"/>
    <x v="1"/>
    <s v="Full Time"/>
    <x v="33"/>
    <n v="120000"/>
    <s v="USD"/>
    <x v="4"/>
    <s v="100K-250K"/>
    <s v="US"/>
    <x v="1"/>
    <s v="Large"/>
  </r>
  <r>
    <x v="0"/>
    <x v="1"/>
    <s v="Full Time"/>
    <x v="33"/>
    <n v="119300"/>
    <s v="USD"/>
    <x v="769"/>
    <s v="100K-250K"/>
    <s v="US"/>
    <x v="1"/>
    <s v="Large"/>
  </r>
  <r>
    <x v="2"/>
    <x v="2"/>
    <s v="Full Time"/>
    <x v="33"/>
    <n v="160000"/>
    <s v="SGD"/>
    <x v="770"/>
    <s v="100K-250K"/>
    <s v="Israel"/>
    <x v="2"/>
    <s v="Medium"/>
  </r>
  <r>
    <x v="0"/>
    <x v="2"/>
    <s v="Full Time"/>
    <x v="33"/>
    <n v="96000"/>
    <s v="United KingdomP"/>
    <x v="771"/>
    <s v="100K-250K"/>
    <s v="United Kingdom"/>
    <x v="2"/>
    <s v="Medium"/>
  </r>
  <r>
    <x v="3"/>
    <x v="2"/>
    <s v="Full Time"/>
    <x v="33"/>
    <n v="118000"/>
    <s v="USD"/>
    <x v="531"/>
    <s v="100K-250K"/>
    <s v="US"/>
    <x v="1"/>
    <s v="Medium"/>
  </r>
  <r>
    <x v="1"/>
    <x v="2"/>
    <s v="Full Time"/>
    <x v="33"/>
    <n v="116990"/>
    <s v="USD"/>
    <x v="772"/>
    <s v="100K-250K"/>
    <s v="US"/>
    <x v="1"/>
    <s v="Medium"/>
  </r>
  <r>
    <x v="2"/>
    <x v="2"/>
    <s v="Full Time"/>
    <x v="33"/>
    <n v="85000"/>
    <s v="United KingdomP"/>
    <x v="773"/>
    <s v="100K-250K"/>
    <s v="United Kingdom"/>
    <x v="2"/>
    <s v="Large"/>
  </r>
  <r>
    <x v="0"/>
    <x v="2"/>
    <s v="Full Time"/>
    <x v="33"/>
    <n v="110000"/>
    <s v="EUR"/>
    <x v="774"/>
    <s v="100K-250K"/>
    <s v="Netherlands"/>
    <x v="2"/>
    <s v="Medium"/>
  </r>
  <r>
    <x v="1"/>
    <x v="1"/>
    <s v="Full Time"/>
    <x v="33"/>
    <n v="115440"/>
    <s v="USD"/>
    <x v="775"/>
    <s v="100K-250K"/>
    <s v="US"/>
    <x v="1"/>
    <s v="Medium"/>
  </r>
  <r>
    <x v="1"/>
    <x v="2"/>
    <s v="Full Time"/>
    <x v="33"/>
    <n v="115360"/>
    <s v="USD"/>
    <x v="776"/>
    <s v="100K-250K"/>
    <s v="US"/>
    <x v="1"/>
    <s v="Medium"/>
  </r>
  <r>
    <x v="0"/>
    <x v="2"/>
    <s v="Full Time"/>
    <x v="33"/>
    <n v="115360"/>
    <s v="USD"/>
    <x v="776"/>
    <s v="100K-250K"/>
    <s v="US"/>
    <x v="1"/>
    <s v="Medium"/>
  </r>
  <r>
    <x v="1"/>
    <x v="1"/>
    <s v="Full Time"/>
    <x v="33"/>
    <n v="115000"/>
    <s v="USD"/>
    <x v="159"/>
    <s v="100K-250K"/>
    <s v="US"/>
    <x v="1"/>
    <s v="Medium"/>
  </r>
  <r>
    <x v="2"/>
    <x v="2"/>
    <s v="Full Time"/>
    <x v="33"/>
    <n v="115000"/>
    <s v="USD"/>
    <x v="159"/>
    <s v="100K-250K"/>
    <s v="US"/>
    <x v="1"/>
    <s v="Large"/>
  </r>
  <r>
    <x v="1"/>
    <x v="1"/>
    <s v="Full Time"/>
    <x v="33"/>
    <n v="113750"/>
    <s v="USD"/>
    <x v="538"/>
    <s v="100K-250K"/>
    <s v="Ireland"/>
    <x v="2"/>
    <s v="Medium"/>
  </r>
  <r>
    <x v="1"/>
    <x v="1"/>
    <s v="Full Time"/>
    <x v="33"/>
    <n v="113000"/>
    <s v="USD"/>
    <x v="64"/>
    <s v="100K-250K"/>
    <s v="Canada"/>
    <x v="1"/>
    <s v="Medium"/>
  </r>
  <r>
    <x v="0"/>
    <x v="2"/>
    <s v="Full Time"/>
    <x v="33"/>
    <n v="90000"/>
    <s v="United KingdomP"/>
    <x v="543"/>
    <s v="100K-250K"/>
    <s v="United Kingdom"/>
    <x v="2"/>
    <s v="Medium"/>
  </r>
  <r>
    <x v="0"/>
    <x v="1"/>
    <s v="Full Time"/>
    <x v="33"/>
    <n v="90000"/>
    <s v="United KingdomP"/>
    <x v="543"/>
    <s v="100K-250K"/>
    <s v="United Kingdom"/>
    <x v="2"/>
    <s v="Medium"/>
  </r>
  <r>
    <x v="1"/>
    <x v="1"/>
    <s v="Full Time"/>
    <x v="33"/>
    <n v="110500"/>
    <s v="USD"/>
    <x v="544"/>
    <s v="100K-250K"/>
    <s v="US"/>
    <x v="1"/>
    <s v="Medium"/>
  </r>
  <r>
    <x v="1"/>
    <x v="0"/>
    <s v="Full Time"/>
    <x v="33"/>
    <n v="110000"/>
    <s v="USD"/>
    <x v="66"/>
    <s v="100K-250K"/>
    <s v="US"/>
    <x v="1"/>
    <s v="Small"/>
  </r>
  <r>
    <x v="1"/>
    <x v="1"/>
    <s v="Full Time"/>
    <x v="33"/>
    <n v="110000"/>
    <s v="USD"/>
    <x v="66"/>
    <s v="100K-250K"/>
    <s v="US"/>
    <x v="1"/>
    <s v="Medium"/>
  </r>
  <r>
    <x v="1"/>
    <x v="1"/>
    <s v="Full Time"/>
    <x v="33"/>
    <n v="110000"/>
    <s v="USD"/>
    <x v="66"/>
    <s v="100K-250K"/>
    <s v="Canada"/>
    <x v="1"/>
    <s v="Medium"/>
  </r>
  <r>
    <x v="0"/>
    <x v="0"/>
    <s v="Part Time"/>
    <x v="33"/>
    <n v="110000"/>
    <s v="USD"/>
    <x v="66"/>
    <s v="100K-250K"/>
    <s v="France"/>
    <x v="2"/>
    <s v="Medium"/>
  </r>
  <r>
    <x v="0"/>
    <x v="2"/>
    <s v="Full Time"/>
    <x v="33"/>
    <n v="110000"/>
    <s v="USD"/>
    <x v="66"/>
    <s v="100K-250K"/>
    <s v="US"/>
    <x v="1"/>
    <s v="Large"/>
  </r>
  <r>
    <x v="0"/>
    <x v="2"/>
    <s v="Full Time"/>
    <x v="33"/>
    <n v="110000"/>
    <s v="USD"/>
    <x v="66"/>
    <s v="100K-250K"/>
    <s v="US"/>
    <x v="1"/>
    <s v="Medium"/>
  </r>
  <r>
    <x v="0"/>
    <x v="1"/>
    <s v="Full Time"/>
    <x v="33"/>
    <n v="110000"/>
    <s v="USD"/>
    <x v="66"/>
    <s v="100K-250K"/>
    <s v="US"/>
    <x v="1"/>
    <s v="Medium"/>
  </r>
  <r>
    <x v="1"/>
    <x v="2"/>
    <s v="Full Time"/>
    <x v="33"/>
    <n v="90000"/>
    <s v="United KingdomP"/>
    <x v="256"/>
    <s v="100K-250K"/>
    <s v="United Kingdom"/>
    <x v="2"/>
    <s v="Medium"/>
  </r>
  <r>
    <x v="2"/>
    <x v="2"/>
    <s v="Full Time"/>
    <x v="33"/>
    <n v="109000"/>
    <s v="USD"/>
    <x v="258"/>
    <s v="100K-250K"/>
    <s v="US"/>
    <x v="1"/>
    <s v="Large"/>
  </r>
  <r>
    <x v="0"/>
    <x v="2"/>
    <s v="Full Time"/>
    <x v="33"/>
    <n v="108000"/>
    <s v="USD"/>
    <x v="5"/>
    <s v="100K-250K"/>
    <s v="US"/>
    <x v="1"/>
    <s v="Large"/>
  </r>
  <r>
    <x v="0"/>
    <x v="1"/>
    <s v="Full Time"/>
    <x v="33"/>
    <n v="107000"/>
    <s v="USD"/>
    <x v="551"/>
    <s v="100K-250K"/>
    <s v="US"/>
    <x v="1"/>
    <s v="Medium"/>
  </r>
  <r>
    <x v="0"/>
    <x v="1"/>
    <s v="Full Time"/>
    <x v="33"/>
    <n v="106800"/>
    <s v="USD"/>
    <x v="259"/>
    <s v="100K-250K"/>
    <s v="US"/>
    <x v="1"/>
    <s v="Medium"/>
  </r>
  <r>
    <x v="1"/>
    <x v="2"/>
    <s v="Full Time"/>
    <x v="33"/>
    <n v="106250"/>
    <s v="USD"/>
    <x v="777"/>
    <s v="100K-250K"/>
    <s v="US"/>
    <x v="1"/>
    <s v="Medium"/>
  </r>
  <r>
    <x v="1"/>
    <x v="1"/>
    <s v="Full Time"/>
    <x v="33"/>
    <n v="105200"/>
    <s v="USD"/>
    <x v="264"/>
    <s v="100K-250K"/>
    <s v="US"/>
    <x v="1"/>
    <s v="Medium"/>
  </r>
  <r>
    <x v="1"/>
    <x v="2"/>
    <s v="Full Time"/>
    <x v="33"/>
    <n v="105000"/>
    <s v="USD"/>
    <x v="144"/>
    <s v="100K-250K"/>
    <s v="US"/>
    <x v="1"/>
    <s v="Medium"/>
  </r>
  <r>
    <x v="1"/>
    <x v="1"/>
    <s v="Full Time"/>
    <x v="33"/>
    <n v="105000"/>
    <s v="USD"/>
    <x v="144"/>
    <s v="100K-250K"/>
    <s v="US"/>
    <x v="1"/>
    <s v="Medium"/>
  </r>
  <r>
    <x v="3"/>
    <x v="0"/>
    <s v="Full Time"/>
    <x v="33"/>
    <n v="105000"/>
    <s v="USD"/>
    <x v="144"/>
    <s v="100K-250K"/>
    <s v="US"/>
    <x v="1"/>
    <s v="Small"/>
  </r>
  <r>
    <x v="3"/>
    <x v="2"/>
    <s v="Full Time"/>
    <x v="33"/>
    <n v="105000"/>
    <s v="USD"/>
    <x v="144"/>
    <s v="100K-250K"/>
    <s v="US"/>
    <x v="1"/>
    <s v="Large"/>
  </r>
  <r>
    <x v="0"/>
    <x v="1"/>
    <s v="Full Time"/>
    <x v="33"/>
    <n v="104890"/>
    <s v="USD"/>
    <x v="778"/>
    <s v="100K-250K"/>
    <s v="US"/>
    <x v="1"/>
    <s v="Medium"/>
  </r>
  <r>
    <x v="1"/>
    <x v="1"/>
    <s v="Full Time"/>
    <x v="33"/>
    <n v="104650"/>
    <s v="USD"/>
    <x v="779"/>
    <s v="100K-250K"/>
    <s v="US"/>
    <x v="1"/>
    <s v="Medium"/>
  </r>
  <r>
    <x v="0"/>
    <x v="1"/>
    <s v="Full Time"/>
    <x v="33"/>
    <n v="104300"/>
    <s v="USD"/>
    <x v="265"/>
    <s v="100K-250K"/>
    <s v="US"/>
    <x v="1"/>
    <s v="Large"/>
  </r>
  <r>
    <x v="1"/>
    <x v="1"/>
    <s v="Full Time"/>
    <x v="33"/>
    <n v="104000"/>
    <s v="USD"/>
    <x v="266"/>
    <s v="100K-250K"/>
    <s v="US"/>
    <x v="1"/>
    <s v="Medium"/>
  </r>
  <r>
    <x v="0"/>
    <x v="1"/>
    <s v="Full Time"/>
    <x v="33"/>
    <n v="104000"/>
    <s v="USD"/>
    <x v="266"/>
    <s v="100K-250K"/>
    <s v="US"/>
    <x v="1"/>
    <s v="Medium"/>
  </r>
  <r>
    <x v="2"/>
    <x v="1"/>
    <s v="Full Time"/>
    <x v="33"/>
    <n v="130000"/>
    <s v="CAD"/>
    <x v="780"/>
    <s v="100K-250K"/>
    <s v="Canada"/>
    <x v="1"/>
    <s v="Large"/>
  </r>
  <r>
    <x v="1"/>
    <x v="1"/>
    <s v="Full Time"/>
    <x v="33"/>
    <n v="102500"/>
    <s v="USD"/>
    <x v="269"/>
    <s v="100K-250K"/>
    <s v="US"/>
    <x v="1"/>
    <s v="Medium"/>
  </r>
  <r>
    <x v="0"/>
    <x v="2"/>
    <s v="Full Time"/>
    <x v="33"/>
    <n v="83000"/>
    <s v="United KingdomP"/>
    <x v="781"/>
    <s v="100K-250K"/>
    <s v="United Kingdom"/>
    <x v="2"/>
    <s v="Medium"/>
  </r>
  <r>
    <x v="0"/>
    <x v="2"/>
    <s v="Full Time"/>
    <x v="33"/>
    <n v="102100"/>
    <s v="USD"/>
    <x v="270"/>
    <s v="100K-250K"/>
    <s v="US"/>
    <x v="1"/>
    <s v="Medium"/>
  </r>
  <r>
    <x v="0"/>
    <x v="1"/>
    <s v="Full Time"/>
    <x v="33"/>
    <n v="101570"/>
    <s v="USD"/>
    <x v="557"/>
    <s v="100K-250K"/>
    <s v="US"/>
    <x v="1"/>
    <s v="Medium"/>
  </r>
  <r>
    <x v="1"/>
    <x v="3"/>
    <s v="Full Time"/>
    <x v="33"/>
    <n v="100000"/>
    <s v="USD"/>
    <x v="71"/>
    <s v="100K-250K"/>
    <s v="US"/>
    <x v="1"/>
    <s v="Medium"/>
  </r>
  <r>
    <x v="1"/>
    <x v="2"/>
    <s v="Full Time"/>
    <x v="33"/>
    <n v="100000"/>
    <s v="USD"/>
    <x v="71"/>
    <s v="100K-250K"/>
    <s v="US"/>
    <x v="1"/>
    <s v="Medium"/>
  </r>
  <r>
    <x v="1"/>
    <x v="1"/>
    <s v="Full Time"/>
    <x v="33"/>
    <n v="100000"/>
    <s v="USD"/>
    <x v="71"/>
    <s v="100K-250K"/>
    <s v="US"/>
    <x v="1"/>
    <s v="Medium"/>
  </r>
  <r>
    <x v="0"/>
    <x v="0"/>
    <s v="Full Time"/>
    <x v="33"/>
    <n v="100000"/>
    <s v="USD"/>
    <x v="71"/>
    <s v="100K-250K"/>
    <s v="US"/>
    <x v="1"/>
    <s v="Medium"/>
  </r>
  <r>
    <x v="0"/>
    <x v="0"/>
    <s v="Part Time"/>
    <x v="33"/>
    <n v="100000"/>
    <s v="USD"/>
    <x v="71"/>
    <s v="100K-250K"/>
    <s v="Algeria"/>
    <x v="4"/>
    <s v="Medium"/>
  </r>
  <r>
    <x v="0"/>
    <x v="2"/>
    <s v="Full Time"/>
    <x v="33"/>
    <n v="100000"/>
    <s v="USD"/>
    <x v="71"/>
    <s v="100K-250K"/>
    <s v="US"/>
    <x v="1"/>
    <s v="Medium"/>
  </r>
  <r>
    <x v="0"/>
    <x v="2"/>
    <s v="Freelancer"/>
    <x v="33"/>
    <n v="100000"/>
    <s v="USD"/>
    <x v="71"/>
    <s v="100K-250K"/>
    <s v="US"/>
    <x v="1"/>
    <s v="Medium"/>
  </r>
  <r>
    <x v="0"/>
    <x v="1"/>
    <s v="Full Time"/>
    <x v="33"/>
    <n v="100000"/>
    <s v="USD"/>
    <x v="71"/>
    <s v="100K-250K"/>
    <s v="US"/>
    <x v="1"/>
    <s v="Large"/>
  </r>
  <r>
    <x v="0"/>
    <x v="1"/>
    <s v="Full Time"/>
    <x v="33"/>
    <n v="100000"/>
    <s v="USD"/>
    <x v="71"/>
    <s v="100K-250K"/>
    <s v="US"/>
    <x v="1"/>
    <s v="Medium"/>
  </r>
  <r>
    <x v="2"/>
    <x v="0"/>
    <s v="Full Time"/>
    <x v="33"/>
    <n v="100000"/>
    <s v="USD"/>
    <x v="71"/>
    <s v="100K-250K"/>
    <s v="US"/>
    <x v="1"/>
    <s v="Small"/>
  </r>
  <r>
    <x v="2"/>
    <x v="0"/>
    <s v="Full Time"/>
    <x v="33"/>
    <n v="100000"/>
    <s v="USD"/>
    <x v="71"/>
    <s v="100K-250K"/>
    <s v="US"/>
    <x v="1"/>
    <s v="Medium"/>
  </r>
  <r>
    <x v="0"/>
    <x v="1"/>
    <s v="Full Time"/>
    <x v="33"/>
    <n v="99360"/>
    <s v="USD"/>
    <x v="782"/>
    <s v="50K-99,9K"/>
    <s v="US"/>
    <x v="1"/>
    <s v="Medium"/>
  </r>
  <r>
    <x v="0"/>
    <x v="1"/>
    <s v="Full Time"/>
    <x v="33"/>
    <n v="80000"/>
    <s v="United KingdomP"/>
    <x v="562"/>
    <s v="50K-99,9K"/>
    <s v="United Kingdom"/>
    <x v="2"/>
    <s v="Medium"/>
  </r>
  <r>
    <x v="1"/>
    <x v="2"/>
    <s v="Full Time"/>
    <x v="33"/>
    <n v="97750"/>
    <s v="USD"/>
    <x v="783"/>
    <s v="50K-99,9K"/>
    <s v="US"/>
    <x v="1"/>
    <s v="Medium"/>
  </r>
  <r>
    <x v="1"/>
    <x v="2"/>
    <s v="Full Time"/>
    <x v="33"/>
    <n v="90000"/>
    <s v="EUR"/>
    <x v="784"/>
    <s v="50K-99,9K"/>
    <s v="Ireland"/>
    <x v="2"/>
    <s v="Medium"/>
  </r>
  <r>
    <x v="0"/>
    <x v="1"/>
    <s v="Full Time"/>
    <x v="33"/>
    <n v="95550"/>
    <s v="USD"/>
    <x v="785"/>
    <s v="50K-99,9K"/>
    <s v="US"/>
    <x v="1"/>
    <s v="Medium"/>
  </r>
  <r>
    <x v="0"/>
    <x v="1"/>
    <s v="Full Time"/>
    <x v="33"/>
    <n v="95000"/>
    <s v="USD"/>
    <x v="145"/>
    <s v="50K-99,9K"/>
    <s v="US"/>
    <x v="1"/>
    <s v="Medium"/>
  </r>
  <r>
    <x v="0"/>
    <x v="2"/>
    <s v="Full Time"/>
    <x v="33"/>
    <n v="90000"/>
    <s v="EUR"/>
    <x v="786"/>
    <s v="50K-99,9K"/>
    <s v="France"/>
    <x v="2"/>
    <s v="Medium"/>
  </r>
  <r>
    <x v="1"/>
    <x v="2"/>
    <s v="Full Time"/>
    <x v="33"/>
    <n v="93918"/>
    <s v="USD"/>
    <x v="787"/>
    <s v="50K-99,9K"/>
    <s v="US"/>
    <x v="1"/>
    <s v="Medium"/>
  </r>
  <r>
    <x v="0"/>
    <x v="1"/>
    <s v="Full Time"/>
    <x v="33"/>
    <n v="93800"/>
    <s v="USD"/>
    <x v="281"/>
    <s v="50K-99,9K"/>
    <s v="US"/>
    <x v="1"/>
    <s v="Medium"/>
  </r>
  <r>
    <x v="0"/>
    <x v="0"/>
    <s v="Full Time"/>
    <x v="33"/>
    <n v="93000"/>
    <s v="USD"/>
    <x v="283"/>
    <s v="50K-99,9K"/>
    <s v="US"/>
    <x v="1"/>
    <s v="Medium"/>
  </r>
  <r>
    <x v="0"/>
    <x v="2"/>
    <s v="Full Time"/>
    <x v="33"/>
    <n v="75000"/>
    <s v="United KingdomP"/>
    <x v="72"/>
    <s v="50K-99,9K"/>
    <s v="United Kingdom"/>
    <x v="2"/>
    <s v="Medium"/>
  </r>
  <r>
    <x v="0"/>
    <x v="1"/>
    <s v="Full Time"/>
    <x v="33"/>
    <n v="92000"/>
    <s v="USD"/>
    <x v="390"/>
    <s v="50K-99,9K"/>
    <s v="US"/>
    <x v="1"/>
    <s v="Large"/>
  </r>
  <r>
    <x v="3"/>
    <x v="1"/>
    <s v="Full Time"/>
    <x v="33"/>
    <n v="80000"/>
    <s v="EUR"/>
    <x v="788"/>
    <s v="50K-99,9K"/>
    <s v="Austria"/>
    <x v="2"/>
    <s v="Small"/>
  </r>
  <r>
    <x v="2"/>
    <x v="2"/>
    <s v="Full Time"/>
    <x v="33"/>
    <n v="76760"/>
    <s v="EUR"/>
    <x v="789"/>
    <s v="50K-99,9K"/>
    <s v="Germany"/>
    <x v="2"/>
    <s v="Large"/>
  </r>
  <r>
    <x v="1"/>
    <x v="1"/>
    <s v="Full Time"/>
    <x v="33"/>
    <n v="90700"/>
    <s v="USD"/>
    <x v="391"/>
    <s v="50K-99,9K"/>
    <s v="US"/>
    <x v="1"/>
    <s v="Medium"/>
  </r>
  <r>
    <x v="1"/>
    <x v="2"/>
    <s v="Full Time"/>
    <x v="33"/>
    <n v="90000"/>
    <s v="USD"/>
    <x v="91"/>
    <s v="50K-99,9K"/>
    <s v="US"/>
    <x v="1"/>
    <s v="Medium"/>
  </r>
  <r>
    <x v="1"/>
    <x v="1"/>
    <s v="Full Time"/>
    <x v="33"/>
    <n v="90000"/>
    <s v="USD"/>
    <x v="91"/>
    <s v="50K-99,9K"/>
    <s v="US"/>
    <x v="1"/>
    <s v="Medium"/>
  </r>
  <r>
    <x v="0"/>
    <x v="2"/>
    <s v="Full Time"/>
    <x v="33"/>
    <n v="90000"/>
    <s v="USD"/>
    <x v="91"/>
    <s v="50K-99,9K"/>
    <s v="US"/>
    <x v="1"/>
    <s v="Medium"/>
  </r>
  <r>
    <x v="2"/>
    <x v="0"/>
    <s v="Full Time"/>
    <x v="33"/>
    <n v="90000"/>
    <s v="USD"/>
    <x v="91"/>
    <s v="50K-99,9K"/>
    <s v="US"/>
    <x v="1"/>
    <s v="Small"/>
  </r>
  <r>
    <x v="0"/>
    <x v="2"/>
    <s v="Full Time"/>
    <x v="33"/>
    <n v="85000"/>
    <s v="EUR"/>
    <x v="790"/>
    <s v="50K-99,9K"/>
    <s v="Netherlands"/>
    <x v="2"/>
    <s v="Medium"/>
  </r>
  <r>
    <x v="2"/>
    <x v="2"/>
    <s v="Full Time"/>
    <x v="33"/>
    <n v="75000"/>
    <s v="EUR"/>
    <x v="791"/>
    <s v="50K-99,9K"/>
    <s v="Germany"/>
    <x v="2"/>
    <s v="Large"/>
  </r>
  <r>
    <x v="0"/>
    <x v="1"/>
    <s v="Full Time"/>
    <x v="33"/>
    <n v="84000"/>
    <s v="EUR"/>
    <x v="792"/>
    <s v="50K-99,9K"/>
    <s v="United Kingdom"/>
    <x v="2"/>
    <s v="Large"/>
  </r>
  <r>
    <x v="0"/>
    <x v="1"/>
    <s v="Full Time"/>
    <x v="33"/>
    <n v="88100"/>
    <s v="USD"/>
    <x v="793"/>
    <s v="50K-99,9K"/>
    <s v="US"/>
    <x v="1"/>
    <s v="Medium"/>
  </r>
  <r>
    <x v="2"/>
    <x v="1"/>
    <s v="Full Time"/>
    <x v="33"/>
    <n v="110000"/>
    <s v="CAD"/>
    <x v="794"/>
    <s v="50K-99,9K"/>
    <s v="Canada"/>
    <x v="1"/>
    <s v="Small"/>
  </r>
  <r>
    <x v="0"/>
    <x v="2"/>
    <s v="Full Time"/>
    <x v="33"/>
    <n v="70000"/>
    <s v="United KingdomP"/>
    <x v="288"/>
    <s v="50K-99,9K"/>
    <s v="United Kingdom"/>
    <x v="2"/>
    <s v="Medium"/>
  </r>
  <r>
    <x v="1"/>
    <x v="2"/>
    <s v="Full Time"/>
    <x v="33"/>
    <n v="70000"/>
    <s v="United KingdomP"/>
    <x v="291"/>
    <s v="50K-99,9K"/>
    <s v="United Kingdom"/>
    <x v="2"/>
    <s v="Medium"/>
  </r>
  <r>
    <x v="0"/>
    <x v="0"/>
    <s v="Full Time"/>
    <x v="33"/>
    <n v="85000"/>
    <s v="USD"/>
    <x v="74"/>
    <s v="50K-99,9K"/>
    <s v="US"/>
    <x v="1"/>
    <s v="Medium"/>
  </r>
  <r>
    <x v="0"/>
    <x v="2"/>
    <s v="Full Time"/>
    <x v="33"/>
    <n v="85000"/>
    <s v="USD"/>
    <x v="74"/>
    <s v="50K-99,9K"/>
    <s v="US"/>
    <x v="1"/>
    <s v="Medium"/>
  </r>
  <r>
    <x v="0"/>
    <x v="0"/>
    <s v="Full Time"/>
    <x v="33"/>
    <n v="80000"/>
    <s v="EUR"/>
    <x v="572"/>
    <s v="50K-99,9K"/>
    <s v="Belgium"/>
    <x v="2"/>
    <s v="Large"/>
  </r>
  <r>
    <x v="1"/>
    <x v="1"/>
    <s v="Full Time"/>
    <x v="33"/>
    <n v="84000"/>
    <s v="USD"/>
    <x v="795"/>
    <s v="50K-99,9K"/>
    <s v="US"/>
    <x v="1"/>
    <s v="Medium"/>
  </r>
  <r>
    <x v="0"/>
    <x v="2"/>
    <s v="Full Time"/>
    <x v="33"/>
    <n v="84000"/>
    <s v="USD"/>
    <x v="795"/>
    <s v="50K-99,9K"/>
    <s v="Brazil"/>
    <x v="3"/>
    <s v="Medium"/>
  </r>
  <r>
    <x v="1"/>
    <x v="1"/>
    <s v="Full Time"/>
    <x v="33"/>
    <n v="83270"/>
    <s v="USD"/>
    <x v="796"/>
    <s v="50K-99,9K"/>
    <s v="US"/>
    <x v="1"/>
    <s v="Medium"/>
  </r>
  <r>
    <x v="0"/>
    <x v="0"/>
    <s v="Full Time"/>
    <x v="33"/>
    <n v="120000"/>
    <s v="AUD"/>
    <x v="797"/>
    <s v="50K-99,9K"/>
    <s v="Australia"/>
    <x v="5"/>
    <s v="Medium"/>
  </r>
  <r>
    <x v="0"/>
    <x v="2"/>
    <s v="Full Time"/>
    <x v="33"/>
    <n v="120000"/>
    <s v="AUD"/>
    <x v="797"/>
    <s v="50K-99,9K"/>
    <s v="Australia"/>
    <x v="5"/>
    <s v="Large"/>
  </r>
  <r>
    <x v="1"/>
    <x v="2"/>
    <s v="Full Time"/>
    <x v="33"/>
    <n v="82920"/>
    <s v="USD"/>
    <x v="798"/>
    <s v="50K-99,9K"/>
    <s v="US"/>
    <x v="1"/>
    <s v="Medium"/>
  </r>
  <r>
    <x v="2"/>
    <x v="2"/>
    <s v="Full Time"/>
    <x v="33"/>
    <n v="82500"/>
    <s v="USD"/>
    <x v="799"/>
    <s v="50K-99,9K"/>
    <s v="US"/>
    <x v="1"/>
    <s v="Small"/>
  </r>
  <r>
    <x v="1"/>
    <x v="1"/>
    <s v="Full Time"/>
    <x v="33"/>
    <n v="82365"/>
    <s v="USD"/>
    <x v="800"/>
    <s v="50K-99,9K"/>
    <s v="US"/>
    <x v="1"/>
    <s v="Medium"/>
  </r>
  <r>
    <x v="0"/>
    <x v="0"/>
    <s v="Full Time"/>
    <x v="33"/>
    <n v="82000"/>
    <s v="USD"/>
    <x v="801"/>
    <s v="50K-99,9K"/>
    <s v="US"/>
    <x v="1"/>
    <s v="Large"/>
  </r>
  <r>
    <x v="0"/>
    <x v="1"/>
    <s v="Full Time"/>
    <x v="33"/>
    <n v="81500"/>
    <s v="USD"/>
    <x v="392"/>
    <s v="50K-99,9K"/>
    <s v="US"/>
    <x v="1"/>
    <s v="Medium"/>
  </r>
  <r>
    <x v="1"/>
    <x v="2"/>
    <s v="Full Time"/>
    <x v="33"/>
    <n v="75000"/>
    <s v="EUR"/>
    <x v="802"/>
    <s v="50K-99,9K"/>
    <s v="Ireland"/>
    <x v="2"/>
    <s v="Medium"/>
  </r>
  <r>
    <x v="0"/>
    <x v="2"/>
    <s v="Full Time"/>
    <x v="33"/>
    <n v="65000"/>
    <s v="United KingdomP"/>
    <x v="576"/>
    <s v="50K-99,9K"/>
    <s v="United Kingdom"/>
    <x v="2"/>
    <s v="Medium"/>
  </r>
  <r>
    <x v="0"/>
    <x v="0"/>
    <s v="Full Time"/>
    <x v="33"/>
    <n v="80000"/>
    <s v="USD"/>
    <x v="6"/>
    <s v="50K-99,9K"/>
    <s v="US"/>
    <x v="1"/>
    <s v="Medium"/>
  </r>
  <r>
    <x v="0"/>
    <x v="0"/>
    <s v="Full Time"/>
    <x v="33"/>
    <n v="80000"/>
    <s v="USD"/>
    <x v="6"/>
    <s v="50K-99,9K"/>
    <s v="US"/>
    <x v="1"/>
    <s v="Large"/>
  </r>
  <r>
    <x v="0"/>
    <x v="1"/>
    <s v="Full Time"/>
    <x v="33"/>
    <n v="80000"/>
    <s v="USD"/>
    <x v="6"/>
    <s v="50K-99,9K"/>
    <s v="US"/>
    <x v="1"/>
    <s v="Medium"/>
  </r>
  <r>
    <x v="2"/>
    <x v="0"/>
    <s v="Full Time"/>
    <x v="33"/>
    <n v="80000"/>
    <s v="USD"/>
    <x v="6"/>
    <s v="50K-99,9K"/>
    <s v="US"/>
    <x v="1"/>
    <s v="Medium"/>
  </r>
  <r>
    <x v="3"/>
    <x v="2"/>
    <s v="Full Time"/>
    <x v="33"/>
    <n v="70000"/>
    <s v="EUR"/>
    <x v="577"/>
    <s v="50K-99,9K"/>
    <s v="Germany"/>
    <x v="2"/>
    <s v="Large"/>
  </r>
  <r>
    <x v="1"/>
    <x v="2"/>
    <s v="Full Time"/>
    <x v="33"/>
    <n v="65000"/>
    <s v="United KingdomP"/>
    <x v="296"/>
    <s v="50K-99,9K"/>
    <s v="United Kingdom"/>
    <x v="2"/>
    <s v="Medium"/>
  </r>
  <r>
    <x v="1"/>
    <x v="1"/>
    <s v="Full Time"/>
    <x v="33"/>
    <n v="78000"/>
    <s v="USD"/>
    <x v="76"/>
    <s v="50K-99,9K"/>
    <s v="US"/>
    <x v="1"/>
    <s v="Medium"/>
  </r>
  <r>
    <x v="0"/>
    <x v="2"/>
    <s v="Full Time"/>
    <x v="33"/>
    <n v="78000"/>
    <s v="USD"/>
    <x v="76"/>
    <s v="50K-99,9K"/>
    <s v="US"/>
    <x v="1"/>
    <s v="Medium"/>
  </r>
  <r>
    <x v="2"/>
    <x v="1"/>
    <s v="Full Time"/>
    <x v="33"/>
    <n v="65720"/>
    <s v="EUR"/>
    <x v="803"/>
    <s v="50K-99,9K"/>
    <s v="France"/>
    <x v="2"/>
    <s v="Medium"/>
  </r>
  <r>
    <x v="1"/>
    <x v="1"/>
    <s v="Full Time"/>
    <x v="33"/>
    <n v="72000"/>
    <s v="EUR"/>
    <x v="804"/>
    <s v="50K-99,9K"/>
    <s v="Latvia"/>
    <x v="2"/>
    <s v="Medium"/>
  </r>
  <r>
    <x v="3"/>
    <x v="2"/>
    <s v="Full Time"/>
    <x v="33"/>
    <n v="60000"/>
    <s v="United KingdomP"/>
    <x v="805"/>
    <s v="50K-99,9K"/>
    <s v="United Kingdom"/>
    <x v="2"/>
    <s v="Small"/>
  </r>
  <r>
    <x v="2"/>
    <x v="2"/>
    <s v="Full Time"/>
    <x v="33"/>
    <n v="95000"/>
    <s v="CAD"/>
    <x v="806"/>
    <s v="50K-99,9K"/>
    <s v="Canada"/>
    <x v="1"/>
    <s v="Large"/>
  </r>
  <r>
    <x v="0"/>
    <x v="2"/>
    <s v="Full Time"/>
    <x v="33"/>
    <n v="72000"/>
    <s v="EUR"/>
    <x v="807"/>
    <s v="50K-99,9K"/>
    <s v="Germany"/>
    <x v="2"/>
    <s v="Small"/>
  </r>
  <r>
    <x v="1"/>
    <x v="0"/>
    <s v="Full Time"/>
    <x v="33"/>
    <n v="74540"/>
    <s v="USD"/>
    <x v="808"/>
    <s v="50K-99,9K"/>
    <s v="US"/>
    <x v="1"/>
    <s v="Medium"/>
  </r>
  <r>
    <x v="0"/>
    <x v="0"/>
    <s v="Full Time"/>
    <x v="33"/>
    <n v="74540"/>
    <s v="USD"/>
    <x v="808"/>
    <s v="50K-99,9K"/>
    <s v="US"/>
    <x v="1"/>
    <s v="Medium"/>
  </r>
  <r>
    <x v="0"/>
    <x v="0"/>
    <s v="Full Time"/>
    <x v="33"/>
    <n v="96000"/>
    <s v="CAD"/>
    <x v="809"/>
    <s v="50K-99,9K"/>
    <s v="Canada"/>
    <x v="1"/>
    <s v="Large"/>
  </r>
  <r>
    <x v="0"/>
    <x v="2"/>
    <s v="Full Time"/>
    <x v="33"/>
    <n v="70000"/>
    <s v="EUR"/>
    <x v="584"/>
    <s v="50K-99,9K"/>
    <s v="Germany"/>
    <x v="2"/>
    <s v="Medium"/>
  </r>
  <r>
    <x v="0"/>
    <x v="2"/>
    <s v="Full Time"/>
    <x v="33"/>
    <n v="70000"/>
    <s v="EUR"/>
    <x v="584"/>
    <s v="50K-99,9K"/>
    <s v="Netherlands"/>
    <x v="2"/>
    <s v="Large"/>
  </r>
  <r>
    <x v="0"/>
    <x v="0"/>
    <s v="Full Time"/>
    <x v="33"/>
    <n v="73000"/>
    <s v="USD"/>
    <x v="810"/>
    <s v="50K-99,9K"/>
    <s v="US"/>
    <x v="1"/>
    <s v="Medium"/>
  </r>
  <r>
    <x v="2"/>
    <x v="2"/>
    <s v="Full Time"/>
    <x v="33"/>
    <n v="73000"/>
    <s v="USD"/>
    <x v="810"/>
    <s v="50K-99,9K"/>
    <s v="US"/>
    <x v="1"/>
    <s v="Large"/>
  </r>
  <r>
    <x v="1"/>
    <x v="2"/>
    <s v="Full Time"/>
    <x v="33"/>
    <n v="60000"/>
    <s v="United KingdomP"/>
    <x v="298"/>
    <s v="50K-99,9K"/>
    <s v="United Kingdom"/>
    <x v="2"/>
    <s v="Medium"/>
  </r>
  <r>
    <x v="1"/>
    <x v="0"/>
    <s v="Full Time"/>
    <x v="33"/>
    <n v="71907"/>
    <s v="USD"/>
    <x v="811"/>
    <s v="50K-99,9K"/>
    <s v="US"/>
    <x v="1"/>
    <s v="Medium"/>
  </r>
  <r>
    <x v="1"/>
    <x v="1"/>
    <s v="Full Time"/>
    <x v="33"/>
    <n v="70000"/>
    <s v="USD"/>
    <x v="138"/>
    <s v="50K-99,9K"/>
    <s v="US"/>
    <x v="1"/>
    <s v="Medium"/>
  </r>
  <r>
    <x v="0"/>
    <x v="1"/>
    <s v="Full Time"/>
    <x v="33"/>
    <n v="70000"/>
    <s v="USD"/>
    <x v="138"/>
    <s v="50K-99,9K"/>
    <s v="US"/>
    <x v="1"/>
    <s v="Medium"/>
  </r>
  <r>
    <x v="3"/>
    <x v="1"/>
    <s v="Full Time"/>
    <x v="33"/>
    <n v="60000"/>
    <s v="EUR"/>
    <x v="812"/>
    <s v="50K-99,9K"/>
    <s v="US"/>
    <x v="1"/>
    <s v="Large"/>
  </r>
  <r>
    <x v="0"/>
    <x v="2"/>
    <s v="Full Time"/>
    <x v="33"/>
    <n v="55000"/>
    <s v="United KingdomP"/>
    <x v="591"/>
    <s v="50K-99,9K"/>
    <s v="United Kingdom"/>
    <x v="2"/>
    <s v="Medium"/>
  </r>
  <r>
    <x v="0"/>
    <x v="2"/>
    <s v="Full Time"/>
    <x v="33"/>
    <n v="88000"/>
    <s v="CAD"/>
    <x v="813"/>
    <s v="50K-99,9K"/>
    <s v="Canada"/>
    <x v="1"/>
    <s v="Medium"/>
  </r>
  <r>
    <x v="1"/>
    <x v="2"/>
    <s v="Full Time"/>
    <x v="33"/>
    <n v="55000"/>
    <s v="United KingdomP"/>
    <x v="592"/>
    <s v="50K-99,9K"/>
    <s v="United Kingdom"/>
    <x v="2"/>
    <s v="Medium"/>
  </r>
  <r>
    <x v="1"/>
    <x v="2"/>
    <s v="Full Time"/>
    <x v="33"/>
    <n v="510000"/>
    <s v="HKD"/>
    <x v="814"/>
    <s v="50K-99,9K"/>
    <s v="Hong Kong"/>
    <x v="0"/>
    <s v="Large"/>
  </r>
  <r>
    <x v="1"/>
    <x v="2"/>
    <s v="Full Time"/>
    <x v="33"/>
    <n v="60000"/>
    <s v="EUR"/>
    <x v="8"/>
    <s v="50K-99,9K"/>
    <s v="France"/>
    <x v="2"/>
    <s v="Medium"/>
  </r>
  <r>
    <x v="0"/>
    <x v="2"/>
    <s v="Full Time"/>
    <x v="33"/>
    <n v="61000"/>
    <s v="EUR"/>
    <x v="815"/>
    <s v="50K-99,9K"/>
    <s v="Germany"/>
    <x v="2"/>
    <s v="Medium"/>
  </r>
  <r>
    <x v="1"/>
    <x v="1"/>
    <s v="Full Time"/>
    <x v="33"/>
    <n v="59000"/>
    <s v="EUR"/>
    <x v="816"/>
    <s v="50K-99,9K"/>
    <s v="Estonia"/>
    <x v="2"/>
    <s v="Large"/>
  </r>
  <r>
    <x v="0"/>
    <x v="2"/>
    <s v="Full Time"/>
    <x v="33"/>
    <n v="60000"/>
    <s v="EUR"/>
    <x v="601"/>
    <s v="50K-99,9K"/>
    <s v="France"/>
    <x v="2"/>
    <s v="Medium"/>
  </r>
  <r>
    <x v="3"/>
    <x v="0"/>
    <s v="Full Time"/>
    <x v="33"/>
    <n v="55000"/>
    <s v="EUR"/>
    <x v="817"/>
    <s v="50K-99,9K"/>
    <s v="Germany"/>
    <x v="2"/>
    <s v="Small"/>
  </r>
  <r>
    <x v="3"/>
    <x v="2"/>
    <s v="Full Time"/>
    <x v="33"/>
    <n v="55000"/>
    <s v="EUR"/>
    <x v="817"/>
    <s v="50K-99,9K"/>
    <s v="Luxembourg"/>
    <x v="2"/>
    <s v="Small"/>
  </r>
  <r>
    <x v="0"/>
    <x v="2"/>
    <s v="Full Time"/>
    <x v="33"/>
    <n v="50000"/>
    <s v="United KingdomP"/>
    <x v="312"/>
    <s v="50K-99,9K"/>
    <s v="United Kingdom"/>
    <x v="2"/>
    <s v="Medium"/>
  </r>
  <r>
    <x v="2"/>
    <x v="2"/>
    <s v="Full Time"/>
    <x v="33"/>
    <n v="52000"/>
    <s v="EUR"/>
    <x v="818"/>
    <s v="50K-99,9K"/>
    <s v="Austria"/>
    <x v="2"/>
    <s v="Medium"/>
  </r>
  <r>
    <x v="0"/>
    <x v="2"/>
    <s v="Full Time"/>
    <x v="33"/>
    <n v="58000"/>
    <s v="EUR"/>
    <x v="126"/>
    <s v="50K-99,9K"/>
    <s v="Germany"/>
    <x v="2"/>
    <s v="Medium"/>
  </r>
  <r>
    <x v="0"/>
    <x v="2"/>
    <s v="Full Time"/>
    <x v="33"/>
    <n v="58000"/>
    <s v="EUR"/>
    <x v="126"/>
    <s v="50K-99,9K"/>
    <s v="Germany"/>
    <x v="2"/>
    <s v="Small"/>
  </r>
  <r>
    <x v="1"/>
    <x v="2"/>
    <s v="Full Time"/>
    <x v="33"/>
    <n v="56000"/>
    <s v="EUR"/>
    <x v="819"/>
    <s v="50K-99,9K"/>
    <s v="Germany"/>
    <x v="2"/>
    <s v="Medium"/>
  </r>
  <r>
    <x v="1"/>
    <x v="2"/>
    <s v="Full Time"/>
    <x v="33"/>
    <n v="55000"/>
    <s v="EUR"/>
    <x v="606"/>
    <s v="50K-99,9K"/>
    <s v="Spain"/>
    <x v="2"/>
    <s v="Medium"/>
  </r>
  <r>
    <x v="2"/>
    <x v="0"/>
    <s v="Full Time"/>
    <x v="33"/>
    <n v="58000"/>
    <s v="USD"/>
    <x v="316"/>
    <s v="50K-99,9K"/>
    <s v="US"/>
    <x v="1"/>
    <s v="Large"/>
  </r>
  <r>
    <x v="0"/>
    <x v="2"/>
    <s v="Full Time"/>
    <x v="33"/>
    <n v="47000"/>
    <s v="United KingdomP"/>
    <x v="820"/>
    <s v="50K-99,9K"/>
    <s v="United Kingdom"/>
    <x v="2"/>
    <s v="Medium"/>
  </r>
  <r>
    <x v="2"/>
    <x v="2"/>
    <s v="Full Time"/>
    <x v="33"/>
    <n v="40900"/>
    <s v="United KingdomP"/>
    <x v="821"/>
    <s v="50K-99,9K"/>
    <s v="United Kingdom"/>
    <x v="2"/>
    <s v="Large"/>
  </r>
  <r>
    <x v="0"/>
    <x v="1"/>
    <s v="Full Time"/>
    <x v="33"/>
    <n v="55000"/>
    <s v="USD"/>
    <x v="13"/>
    <s v="50K-99,9K"/>
    <s v="US"/>
    <x v="1"/>
    <s v="Small"/>
  </r>
  <r>
    <x v="1"/>
    <x v="2"/>
    <s v="Full Time"/>
    <x v="33"/>
    <n v="45000"/>
    <s v="United KingdomP"/>
    <x v="320"/>
    <s v="50K-99,9K"/>
    <s v="United Kingdom"/>
    <x v="2"/>
    <s v="Medium"/>
  </r>
  <r>
    <x v="0"/>
    <x v="2"/>
    <s v="Full Time"/>
    <x v="33"/>
    <n v="52000"/>
    <s v="EUR"/>
    <x v="822"/>
    <s v="50K-99,9K"/>
    <s v="Netherlands"/>
    <x v="2"/>
    <s v="Small"/>
  </r>
  <r>
    <x v="2"/>
    <x v="1"/>
    <s v="Full Time"/>
    <x v="33"/>
    <n v="4000000"/>
    <s v="IndiaR"/>
    <x v="676"/>
    <s v="50K-99,9K"/>
    <s v="India"/>
    <x v="0"/>
    <s v="Large"/>
  </r>
  <r>
    <x v="0"/>
    <x v="2"/>
    <s v="Full Time"/>
    <x v="33"/>
    <n v="54000"/>
    <s v="USD"/>
    <x v="79"/>
    <s v="50K-99,9K"/>
    <s v="Brazil"/>
    <x v="3"/>
    <s v="Medium"/>
  </r>
  <r>
    <x v="1"/>
    <x v="2"/>
    <s v="Full Time"/>
    <x v="33"/>
    <n v="50000"/>
    <s v="EUR"/>
    <x v="174"/>
    <s v="50K-99,9K"/>
    <s v="Romania"/>
    <x v="2"/>
    <s v="Large"/>
  </r>
  <r>
    <x v="0"/>
    <x v="2"/>
    <s v="Full Time"/>
    <x v="33"/>
    <n v="4200000"/>
    <s v="INR"/>
    <x v="823"/>
    <s v="50K-99,9K"/>
    <s v="Indonesia"/>
    <x v="0"/>
    <s v="Large"/>
  </r>
  <r>
    <x v="2"/>
    <x v="1"/>
    <s v="Full Time"/>
    <x v="33"/>
    <n v="45000"/>
    <s v="EUR"/>
    <x v="824"/>
    <s v="50K-99,9K"/>
    <s v="France"/>
    <x v="2"/>
    <s v="Large"/>
  </r>
  <r>
    <x v="0"/>
    <x v="2"/>
    <s v="Full Time"/>
    <x v="33"/>
    <n v="50000"/>
    <s v="EUR"/>
    <x v="610"/>
    <s v="50K-99,9K"/>
    <s v="France"/>
    <x v="2"/>
    <s v="Medium"/>
  </r>
  <r>
    <x v="0"/>
    <x v="0"/>
    <s v="Full Time"/>
    <x v="33"/>
    <n v="49500"/>
    <s v="EUR"/>
    <x v="825"/>
    <s v="50K-99,9K"/>
    <s v="Belgium"/>
    <x v="2"/>
    <s v="Small"/>
  </r>
  <r>
    <x v="1"/>
    <x v="2"/>
    <s v="Full Time"/>
    <x v="33"/>
    <n v="51962"/>
    <s v="USD"/>
    <x v="323"/>
    <s v="50K-99,9K"/>
    <s v="US"/>
    <x v="1"/>
    <s v="Medium"/>
  </r>
  <r>
    <x v="1"/>
    <x v="0"/>
    <s v="Full Time"/>
    <x v="33"/>
    <n v="70000"/>
    <s v="CAD"/>
    <x v="826"/>
    <s v="50K-99,9K"/>
    <s v="Canada"/>
    <x v="1"/>
    <s v="Large"/>
  </r>
  <r>
    <x v="3"/>
    <x v="0"/>
    <s v="Full Time"/>
    <x v="33"/>
    <n v="45000"/>
    <s v="EUR"/>
    <x v="827"/>
    <s v="50K-99,9K"/>
    <s v="France"/>
    <x v="2"/>
    <s v="Small"/>
  </r>
  <r>
    <x v="0"/>
    <x v="0"/>
    <s v="Full Time"/>
    <x v="33"/>
    <n v="66500"/>
    <s v="CAD"/>
    <x v="828"/>
    <s v="50K-99,9K"/>
    <s v="Canada"/>
    <x v="1"/>
    <s v="Large"/>
  </r>
  <r>
    <x v="1"/>
    <x v="2"/>
    <s v="Full Time"/>
    <x v="33"/>
    <n v="42000"/>
    <s v="United KingdomP"/>
    <x v="829"/>
    <s v="50K-99,9K"/>
    <s v="United Kingdom"/>
    <x v="2"/>
    <s v="Medium"/>
  </r>
  <r>
    <x v="0"/>
    <x v="1"/>
    <s v="Full Time"/>
    <x v="33"/>
    <n v="51000"/>
    <s v="USD"/>
    <x v="830"/>
    <s v="50K-99,9K"/>
    <s v="US"/>
    <x v="1"/>
    <s v="Medium"/>
  </r>
  <r>
    <x v="1"/>
    <x v="0"/>
    <s v="Full Time"/>
    <x v="33"/>
    <n v="50000"/>
    <s v="USD"/>
    <x v="14"/>
    <s v="50K-99,9K"/>
    <s v="US"/>
    <x v="1"/>
    <s v="Medium"/>
  </r>
  <r>
    <x v="0"/>
    <x v="0"/>
    <s v="Full Time"/>
    <x v="33"/>
    <n v="50000"/>
    <s v="USD"/>
    <x v="14"/>
    <s v="50K-99,9K"/>
    <s v="Germany"/>
    <x v="2"/>
    <s v="Medium"/>
  </r>
  <r>
    <x v="0"/>
    <x v="1"/>
    <s v="Full Time"/>
    <x v="33"/>
    <n v="50000"/>
    <s v="USD"/>
    <x v="14"/>
    <s v="50K-99,9K"/>
    <s v="US"/>
    <x v="1"/>
    <s v="Medium"/>
  </r>
  <r>
    <x v="2"/>
    <x v="2"/>
    <s v="Full Time"/>
    <x v="33"/>
    <n v="50000"/>
    <s v="USD"/>
    <x v="14"/>
    <s v="50K-99,9K"/>
    <s v="Nigeria"/>
    <x v="4"/>
    <s v="Large"/>
  </r>
  <r>
    <x v="2"/>
    <x v="0"/>
    <s v="Full Time"/>
    <x v="33"/>
    <n v="42000"/>
    <s v="EUR"/>
    <x v="831"/>
    <s v="Less than 50K"/>
    <s v="France"/>
    <x v="2"/>
    <s v="Medium"/>
  </r>
  <r>
    <x v="3"/>
    <x v="0"/>
    <s v="Full Time"/>
    <x v="33"/>
    <n v="43200"/>
    <s v="EUR"/>
    <x v="832"/>
    <s v="Less than 50K"/>
    <s v="Germany"/>
    <x v="2"/>
    <s v="Small"/>
  </r>
  <r>
    <x v="1"/>
    <x v="2"/>
    <s v="Full Time"/>
    <x v="33"/>
    <n v="45000"/>
    <s v="EUR"/>
    <x v="139"/>
    <s v="Less than 50K"/>
    <s v="Spain"/>
    <x v="2"/>
    <s v="Medium"/>
  </r>
  <r>
    <x v="1"/>
    <x v="1"/>
    <s v="Full Time"/>
    <x v="33"/>
    <n v="45000"/>
    <s v="EUR"/>
    <x v="139"/>
    <s v="Less than 50K"/>
    <s v="Spain"/>
    <x v="2"/>
    <s v="Medium"/>
  </r>
  <r>
    <x v="0"/>
    <x v="2"/>
    <s v="Full Time"/>
    <x v="33"/>
    <n v="48000"/>
    <s v="USD"/>
    <x v="80"/>
    <s v="Less than 50K"/>
    <s v="US"/>
    <x v="1"/>
    <s v="Small"/>
  </r>
  <r>
    <x v="0"/>
    <x v="1"/>
    <s v="Full Time"/>
    <x v="33"/>
    <n v="45000"/>
    <s v="EUR"/>
    <x v="612"/>
    <s v="Less than 50K"/>
    <s v="Spain"/>
    <x v="2"/>
    <s v="Medium"/>
  </r>
  <r>
    <x v="2"/>
    <x v="2"/>
    <s v="Full Time"/>
    <x v="33"/>
    <n v="39600"/>
    <s v="EUR"/>
    <x v="833"/>
    <s v="Less than 50K"/>
    <s v="Spain"/>
    <x v="2"/>
    <s v="Medium"/>
  </r>
  <r>
    <x v="3"/>
    <x v="2"/>
    <s v="Full Time"/>
    <x v="33"/>
    <n v="45760"/>
    <s v="USD"/>
    <x v="834"/>
    <s v="Less than 50K"/>
    <s v="US"/>
    <x v="1"/>
    <s v="Small"/>
  </r>
  <r>
    <x v="0"/>
    <x v="2"/>
    <s v="Full Time"/>
    <x v="33"/>
    <n v="35000"/>
    <s v="United KingdomP"/>
    <x v="332"/>
    <s v="Less than 50K"/>
    <s v="United Kingdom"/>
    <x v="2"/>
    <s v="Medium"/>
  </r>
  <r>
    <x v="3"/>
    <x v="2"/>
    <s v="Full Time"/>
    <x v="33"/>
    <n v="37000"/>
    <s v="EUR"/>
    <x v="835"/>
    <s v="Less than 50K"/>
    <s v="France"/>
    <x v="2"/>
    <s v="Small"/>
  </r>
  <r>
    <x v="3"/>
    <x v="2"/>
    <s v="Full Time"/>
    <x v="33"/>
    <n v="3000000"/>
    <s v="IndiaR"/>
    <x v="836"/>
    <s v="Less than 50K"/>
    <s v="India"/>
    <x v="0"/>
    <s v="Large"/>
  </r>
  <r>
    <x v="2"/>
    <x v="2"/>
    <s v="Full Time"/>
    <x v="33"/>
    <n v="30400000"/>
    <s v="CLP"/>
    <x v="837"/>
    <s v="Less than 50K"/>
    <s v="Chile"/>
    <x v="3"/>
    <s v="Large"/>
  </r>
  <r>
    <x v="1"/>
    <x v="2"/>
    <s v="Full Time"/>
    <x v="33"/>
    <n v="40000"/>
    <s v="USD"/>
    <x v="87"/>
    <s v="Less than 50K"/>
    <s v="France"/>
    <x v="2"/>
    <s v="Large"/>
  </r>
  <r>
    <x v="0"/>
    <x v="0"/>
    <s v="Full Time"/>
    <x v="33"/>
    <n v="40000"/>
    <s v="USD"/>
    <x v="87"/>
    <s v="Less than 50K"/>
    <s v="Malaysia"/>
    <x v="0"/>
    <s v="Large"/>
  </r>
  <r>
    <x v="0"/>
    <x v="0"/>
    <s v="Full Time"/>
    <x v="33"/>
    <n v="38000"/>
    <s v="EUR"/>
    <x v="338"/>
    <s v="Less than 50K"/>
    <s v="France"/>
    <x v="2"/>
    <s v="Large"/>
  </r>
  <r>
    <x v="3"/>
    <x v="0"/>
    <s v="Full Time"/>
    <x v="33"/>
    <n v="35000"/>
    <s v="EUR"/>
    <x v="838"/>
    <s v="Less than 50K"/>
    <s v="France"/>
    <x v="2"/>
    <s v="Medium"/>
  </r>
  <r>
    <x v="3"/>
    <x v="2"/>
    <s v="Full Time"/>
    <x v="33"/>
    <n v="34000"/>
    <s v="EUR"/>
    <x v="839"/>
    <s v="Less than 50K"/>
    <s v="Spain"/>
    <x v="2"/>
    <s v="Medium"/>
  </r>
  <r>
    <x v="1"/>
    <x v="1"/>
    <s v="Full Time"/>
    <x v="33"/>
    <n v="36000"/>
    <s v="EUR"/>
    <x v="16"/>
    <s v="Less than 50K"/>
    <s v="Spain"/>
    <x v="2"/>
    <s v="Medium"/>
  </r>
  <r>
    <x v="1"/>
    <x v="1"/>
    <s v="Full Time"/>
    <x v="33"/>
    <n v="36000"/>
    <s v="EUR"/>
    <x v="16"/>
    <s v="Less than 50K"/>
    <s v="Latvia"/>
    <x v="2"/>
    <s v="Medium"/>
  </r>
  <r>
    <x v="0"/>
    <x v="1"/>
    <s v="Full Time"/>
    <x v="33"/>
    <n v="38000"/>
    <s v="USD"/>
    <x v="840"/>
    <s v="Less than 50K"/>
    <s v="US"/>
    <x v="1"/>
    <s v="Medium"/>
  </r>
  <r>
    <x v="2"/>
    <x v="2"/>
    <s v="Full Time"/>
    <x v="33"/>
    <n v="32000"/>
    <s v="EUR"/>
    <x v="841"/>
    <s v="Less than 50K"/>
    <s v="Spain"/>
    <x v="2"/>
    <s v="Large"/>
  </r>
  <r>
    <x v="0"/>
    <x v="1"/>
    <s v="Full Time"/>
    <x v="33"/>
    <n v="36000"/>
    <s v="EUR"/>
    <x v="842"/>
    <s v="Less than 50K"/>
    <s v="Spain"/>
    <x v="2"/>
    <s v="Medium"/>
  </r>
  <r>
    <x v="0"/>
    <x v="2"/>
    <s v="Full Time"/>
    <x v="33"/>
    <n v="30000"/>
    <s v="United KingdomP"/>
    <x v="339"/>
    <s v="Less than 50K"/>
    <s v="United Kingdom"/>
    <x v="2"/>
    <s v="Medium"/>
  </r>
  <r>
    <x v="2"/>
    <x v="0"/>
    <s v="Full Time"/>
    <x v="33"/>
    <n v="31000"/>
    <s v="EUR"/>
    <x v="843"/>
    <s v="Less than 50K"/>
    <s v="France"/>
    <x v="2"/>
    <s v="Large"/>
  </r>
  <r>
    <x v="3"/>
    <x v="2"/>
    <s v="Full Time"/>
    <x v="33"/>
    <n v="11000000"/>
    <s v="HUF"/>
    <x v="844"/>
    <s v="Less than 50K"/>
    <s v="Hungary"/>
    <x v="2"/>
    <s v="Large"/>
  </r>
  <r>
    <x v="2"/>
    <x v="2"/>
    <s v="Full Time"/>
    <x v="33"/>
    <n v="2500000"/>
    <s v="IndiaR"/>
    <x v="845"/>
    <s v="Less than 50K"/>
    <s v="India"/>
    <x v="0"/>
    <s v="Medium"/>
  </r>
  <r>
    <x v="0"/>
    <x v="2"/>
    <s v="Full Time"/>
    <x v="33"/>
    <n v="150000"/>
    <s v="PolandN"/>
    <x v="846"/>
    <s v="Less than 50K"/>
    <s v="Poland"/>
    <x v="2"/>
    <s v="Large"/>
  </r>
  <r>
    <x v="0"/>
    <x v="0"/>
    <s v="Full Time"/>
    <x v="33"/>
    <n v="27000"/>
    <s v="United KingdomP"/>
    <x v="847"/>
    <s v="Less than 50K"/>
    <s v="United Kingdom"/>
    <x v="2"/>
    <s v="Large"/>
  </r>
  <r>
    <x v="0"/>
    <x v="2"/>
    <s v="Full Time"/>
    <x v="33"/>
    <n v="2500000"/>
    <s v="INR"/>
    <x v="848"/>
    <s v="Less than 50K"/>
    <s v="US"/>
    <x v="1"/>
    <s v="Medium"/>
  </r>
  <r>
    <x v="0"/>
    <x v="0"/>
    <s v="Full Time"/>
    <x v="33"/>
    <n v="30000"/>
    <s v="EUR"/>
    <x v="17"/>
    <s v="Less than 50K"/>
    <s v="Spain"/>
    <x v="2"/>
    <s v="Medium"/>
  </r>
  <r>
    <x v="0"/>
    <x v="2"/>
    <s v="Full Time"/>
    <x v="33"/>
    <n v="2400000"/>
    <s v="IndiaR"/>
    <x v="96"/>
    <s v="Less than 50K"/>
    <s v="India"/>
    <x v="0"/>
    <s v="Large"/>
  </r>
  <r>
    <x v="0"/>
    <x v="2"/>
    <s v="Full Time"/>
    <x v="33"/>
    <n v="30000"/>
    <s v="USD"/>
    <x v="18"/>
    <s v="Less than 50K"/>
    <s v="Mexico"/>
    <x v="1"/>
    <s v="Large"/>
  </r>
  <r>
    <x v="2"/>
    <x v="0"/>
    <s v="Full Time"/>
    <x v="33"/>
    <n v="2200000"/>
    <s v="IndiaR"/>
    <x v="849"/>
    <s v="Less than 50K"/>
    <s v="India"/>
    <x v="0"/>
    <s v="Large"/>
  </r>
  <r>
    <x v="2"/>
    <x v="0"/>
    <s v="Full Time"/>
    <x v="33"/>
    <n v="2100000"/>
    <s v="IndiaR"/>
    <x v="850"/>
    <s v="Less than 50K"/>
    <s v="India"/>
    <x v="0"/>
    <s v="Medium"/>
  </r>
  <r>
    <x v="2"/>
    <x v="2"/>
    <s v="Full Time"/>
    <x v="33"/>
    <n v="21600"/>
    <s v="EUR"/>
    <x v="851"/>
    <s v="Less than 50K"/>
    <s v="Germany"/>
    <x v="2"/>
    <s v="Small"/>
  </r>
  <r>
    <x v="0"/>
    <x v="2"/>
    <s v="Full Time"/>
    <x v="33"/>
    <n v="25000"/>
    <s v="USD"/>
    <x v="626"/>
    <s v="Less than 50K"/>
    <s v="Turkey"/>
    <x v="0"/>
    <s v="Medium"/>
  </r>
  <r>
    <x v="1"/>
    <x v="2"/>
    <s v="Full Time"/>
    <x v="33"/>
    <n v="840000"/>
    <s v="ThailandB"/>
    <x v="852"/>
    <s v="Less than 50K"/>
    <s v="Thailand"/>
    <x v="0"/>
    <s v="Large"/>
  </r>
  <r>
    <x v="0"/>
    <x v="0"/>
    <s v="Full Time"/>
    <x v="33"/>
    <n v="1800000"/>
    <s v="IndiaR"/>
    <x v="853"/>
    <s v="Less than 50K"/>
    <s v="India"/>
    <x v="0"/>
    <s v="Medium"/>
  </r>
  <r>
    <x v="3"/>
    <x v="0"/>
    <s v="Part Time"/>
    <x v="33"/>
    <n v="19000"/>
    <s v="EUR"/>
    <x v="854"/>
    <s v="Less than 50K"/>
    <s v="Italy"/>
    <x v="2"/>
    <s v="Small"/>
  </r>
  <r>
    <x v="2"/>
    <x v="1"/>
    <s v="Full Time"/>
    <x v="33"/>
    <n v="180000"/>
    <s v="TurkeyY"/>
    <x v="855"/>
    <s v="Less than 50K"/>
    <s v="Turkey"/>
    <x v="0"/>
    <s v="Large"/>
  </r>
  <r>
    <x v="1"/>
    <x v="0"/>
    <s v="Full Time"/>
    <x v="33"/>
    <n v="101400"/>
    <s v="BRL"/>
    <x v="856"/>
    <s v="Less than 50K"/>
    <s v="Brazil"/>
    <x v="3"/>
    <s v="Large"/>
  </r>
  <r>
    <x v="0"/>
    <x v="0"/>
    <s v="Full Time"/>
    <x v="33"/>
    <n v="1400000"/>
    <s v="IndiaR"/>
    <x v="150"/>
    <s v="Less than 50K"/>
    <s v="India"/>
    <x v="0"/>
    <s v="Medium"/>
  </r>
  <r>
    <x v="0"/>
    <x v="0"/>
    <s v="Full Time"/>
    <x v="33"/>
    <n v="6600000"/>
    <s v="HUF"/>
    <x v="857"/>
    <s v="Less than 50K"/>
    <s v="Hungary"/>
    <x v="2"/>
    <s v="Medium"/>
  </r>
  <r>
    <x v="1"/>
    <x v="2"/>
    <s v="Full Time"/>
    <x v="33"/>
    <n v="1400000"/>
    <s v="IndiaR"/>
    <x v="628"/>
    <s v="Less than 50K"/>
    <s v="India"/>
    <x v="0"/>
    <s v="Large"/>
  </r>
  <r>
    <x v="2"/>
    <x v="2"/>
    <s v="Full Time"/>
    <x v="33"/>
    <n v="1250000"/>
    <s v="IndiaR"/>
    <x v="347"/>
    <s v="Less than 50K"/>
    <s v="India"/>
    <x v="0"/>
    <s v="Small"/>
  </r>
  <r>
    <x v="0"/>
    <x v="2"/>
    <s v="Full Time"/>
    <x v="33"/>
    <n v="1100000"/>
    <s v="IndiaR"/>
    <x v="858"/>
    <s v="Less than 50K"/>
    <s v="India"/>
    <x v="0"/>
    <s v="Large"/>
  </r>
  <r>
    <x v="2"/>
    <x v="0"/>
    <s v="Full Time"/>
    <x v="33"/>
    <n v="13400"/>
    <s v="USD"/>
    <x v="859"/>
    <s v="Less than 50K"/>
    <s v="Ukraine"/>
    <x v="2"/>
    <s v="Large"/>
  </r>
  <r>
    <x v="2"/>
    <x v="2"/>
    <s v="Full Time"/>
    <x v="33"/>
    <n v="69600"/>
    <s v="BRL"/>
    <x v="860"/>
    <s v="Less than 50K"/>
    <s v="Brazil"/>
    <x v="3"/>
    <s v="Small"/>
  </r>
  <r>
    <x v="1"/>
    <x v="0"/>
    <s v="Full Time"/>
    <x v="33"/>
    <n v="1060000"/>
    <s v="IndiaR"/>
    <x v="861"/>
    <s v="Less than 50K"/>
    <s v="India"/>
    <x v="0"/>
    <s v="Small"/>
  </r>
  <r>
    <x v="1"/>
    <x v="0"/>
    <s v="Full Time"/>
    <x v="33"/>
    <n v="1050000"/>
    <s v="IndiaR"/>
    <x v="862"/>
    <s v="Less than 50K"/>
    <s v="India"/>
    <x v="0"/>
    <s v="Large"/>
  </r>
  <r>
    <x v="0"/>
    <x v="2"/>
    <s v="Full Time"/>
    <x v="33"/>
    <n v="10000"/>
    <s v="USD"/>
    <x v="172"/>
    <s v="Less than 50K"/>
    <s v="Turkey"/>
    <x v="0"/>
    <s v="Medium"/>
  </r>
  <r>
    <x v="1"/>
    <x v="0"/>
    <s v="Full Time"/>
    <x v="33"/>
    <n v="800000"/>
    <s v="IndiaR"/>
    <x v="863"/>
    <s v="Less than 50K"/>
    <s v="India"/>
    <x v="0"/>
    <s v="Large"/>
  </r>
  <r>
    <x v="2"/>
    <x v="2"/>
    <s v="Full Time"/>
    <x v="33"/>
    <n v="700000"/>
    <s v="IndiaR"/>
    <x v="864"/>
    <s v="Less than 50K"/>
    <s v="India"/>
    <x v="0"/>
    <s v="Small"/>
  </r>
  <r>
    <x v="2"/>
    <x v="2"/>
    <s v="Full Time"/>
    <x v="33"/>
    <n v="420000"/>
    <s v="INR"/>
    <x v="865"/>
    <s v="Less than 50K"/>
    <s v="US"/>
    <x v="1"/>
    <s v="Small"/>
  </r>
  <r>
    <x v="0"/>
    <x v="1"/>
    <s v="Full Time"/>
    <x v="34"/>
    <n v="221300"/>
    <s v="USD"/>
    <x v="866"/>
    <s v="100K-250K"/>
    <s v="US"/>
    <x v="1"/>
    <s v="Large"/>
  </r>
  <r>
    <x v="0"/>
    <x v="2"/>
    <s v="Full Time"/>
    <x v="34"/>
    <n v="165000"/>
    <s v="USD"/>
    <x v="46"/>
    <s v="100K-250K"/>
    <s v="US"/>
    <x v="1"/>
    <s v="Medium"/>
  </r>
  <r>
    <x v="2"/>
    <x v="1"/>
    <s v="Full Time"/>
    <x v="34"/>
    <n v="165000"/>
    <s v="USD"/>
    <x v="46"/>
    <s v="100K-250K"/>
    <s v="US"/>
    <x v="1"/>
    <s v="Large"/>
  </r>
  <r>
    <x v="0"/>
    <x v="1"/>
    <s v="Full Time"/>
    <x v="34"/>
    <n v="148700"/>
    <s v="USD"/>
    <x v="210"/>
    <s v="100K-250K"/>
    <s v="US"/>
    <x v="1"/>
    <s v="Large"/>
  </r>
  <r>
    <x v="0"/>
    <x v="2"/>
    <s v="Full Time"/>
    <x v="34"/>
    <n v="135000"/>
    <s v="USD"/>
    <x v="58"/>
    <s v="100K-250K"/>
    <s v="US"/>
    <x v="1"/>
    <s v="Medium"/>
  </r>
  <r>
    <x v="1"/>
    <x v="2"/>
    <s v="Full Time"/>
    <x v="34"/>
    <n v="130000"/>
    <s v="USD"/>
    <x v="59"/>
    <s v="100K-250K"/>
    <s v="US"/>
    <x v="1"/>
    <s v="Medium"/>
  </r>
  <r>
    <x v="0"/>
    <x v="1"/>
    <s v="Full Time"/>
    <x v="34"/>
    <n v="110000"/>
    <s v="USD"/>
    <x v="66"/>
    <s v="100K-250K"/>
    <s v="US"/>
    <x v="1"/>
    <s v="Medium"/>
  </r>
  <r>
    <x v="0"/>
    <x v="0"/>
    <s v="Full Time"/>
    <x v="34"/>
    <n v="105000"/>
    <s v="USD"/>
    <x v="144"/>
    <s v="100K-250K"/>
    <s v="US"/>
    <x v="1"/>
    <s v="Large"/>
  </r>
  <r>
    <x v="0"/>
    <x v="1"/>
    <s v="Full Time"/>
    <x v="34"/>
    <n v="95000"/>
    <s v="USD"/>
    <x v="145"/>
    <s v="50K-99,9K"/>
    <s v="US"/>
    <x v="1"/>
    <s v="Medium"/>
  </r>
  <r>
    <x v="1"/>
    <x v="2"/>
    <s v="Full Time"/>
    <x v="34"/>
    <n v="80000"/>
    <s v="USD"/>
    <x v="6"/>
    <s v="50K-99,9K"/>
    <s v="US"/>
    <x v="1"/>
    <s v="Medium"/>
  </r>
  <r>
    <x v="0"/>
    <x v="1"/>
    <s v="Full Time"/>
    <x v="34"/>
    <n v="70000"/>
    <s v="USD"/>
    <x v="138"/>
    <s v="50K-99,9K"/>
    <s v="US"/>
    <x v="1"/>
    <s v="Medium"/>
  </r>
  <r>
    <x v="1"/>
    <x v="0"/>
    <s v="Full Time"/>
    <x v="35"/>
    <n v="150000"/>
    <s v="USD"/>
    <x v="52"/>
    <s v="100K-250K"/>
    <s v="US"/>
    <x v="1"/>
    <s v="Medium"/>
  </r>
  <r>
    <x v="1"/>
    <x v="2"/>
    <s v="Full Time"/>
    <x v="35"/>
    <n v="150000"/>
    <s v="USD"/>
    <x v="52"/>
    <s v="100K-250K"/>
    <s v="US"/>
    <x v="1"/>
    <s v="Medium"/>
  </r>
  <r>
    <x v="1"/>
    <x v="0"/>
    <s v="Full Time"/>
    <x v="35"/>
    <n v="120000"/>
    <s v="USD"/>
    <x v="4"/>
    <s v="100K-250K"/>
    <s v="US"/>
    <x v="1"/>
    <s v="Medium"/>
  </r>
  <r>
    <x v="1"/>
    <x v="2"/>
    <s v="Full Time"/>
    <x v="35"/>
    <n v="100000"/>
    <s v="USD"/>
    <x v="71"/>
    <s v="100K-250K"/>
    <s v="US"/>
    <x v="1"/>
    <s v="Medium"/>
  </r>
  <r>
    <x v="0"/>
    <x v="2"/>
    <s v="Full Time"/>
    <x v="35"/>
    <n v="70000"/>
    <s v="United KingdomP"/>
    <x v="288"/>
    <s v="50K-99,9K"/>
    <s v="United Kingdom"/>
    <x v="2"/>
    <s v="Medium"/>
  </r>
  <r>
    <x v="0"/>
    <x v="2"/>
    <s v="Full Time"/>
    <x v="35"/>
    <n v="40000"/>
    <s v="United KingdomP"/>
    <x v="326"/>
    <s v="Less than 50K"/>
    <s v="United Kingdom"/>
    <x v="2"/>
    <s v="Medium"/>
  </r>
  <r>
    <x v="1"/>
    <x v="3"/>
    <s v="Full Time"/>
    <x v="36"/>
    <n v="353200"/>
    <s v="USD"/>
    <x v="867"/>
    <s v="250,000 + "/>
    <s v="US"/>
    <x v="1"/>
    <s v="Medium"/>
  </r>
  <r>
    <x v="3"/>
    <x v="3"/>
    <s v="Full Time"/>
    <x v="36"/>
    <n v="325000"/>
    <s v="USD"/>
    <x v="868"/>
    <s v="250,000 + "/>
    <s v="US"/>
    <x v="1"/>
    <s v="Large"/>
  </r>
  <r>
    <x v="2"/>
    <x v="3"/>
    <s v="Full Time"/>
    <x v="36"/>
    <n v="250000"/>
    <s v="USD"/>
    <x v="23"/>
    <s v="100K-250K"/>
    <s v="US"/>
    <x v="1"/>
    <s v="Large"/>
  </r>
  <r>
    <x v="1"/>
    <x v="3"/>
    <s v="Full Time"/>
    <x v="36"/>
    <n v="249300"/>
    <s v="USD"/>
    <x v="869"/>
    <s v="100K-250K"/>
    <s v="US"/>
    <x v="1"/>
    <s v="Medium"/>
  </r>
  <r>
    <x v="0"/>
    <x v="3"/>
    <s v="Full Time"/>
    <x v="36"/>
    <n v="250000"/>
    <s v="CAD"/>
    <x v="870"/>
    <s v="100K-250K"/>
    <s v="Canada"/>
    <x v="1"/>
    <s v="Large"/>
  </r>
  <r>
    <x v="2"/>
    <x v="1"/>
    <s v="Full Time"/>
    <x v="36"/>
    <n v="168000"/>
    <s v="USD"/>
    <x v="723"/>
    <s v="100K-250K"/>
    <s v="Japan"/>
    <x v="0"/>
    <s v="Small"/>
  </r>
  <r>
    <x v="2"/>
    <x v="3"/>
    <s v="Full Time"/>
    <x v="36"/>
    <n v="130000"/>
    <s v="EUR"/>
    <x v="871"/>
    <s v="100K-250K"/>
    <s v="Poland"/>
    <x v="2"/>
    <s v="Large"/>
  </r>
  <r>
    <x v="2"/>
    <x v="3"/>
    <s v="Full Time"/>
    <x v="36"/>
    <n v="120000"/>
    <s v="EUR"/>
    <x v="872"/>
    <s v="100K-250K"/>
    <s v="Germany"/>
    <x v="2"/>
    <s v="Large"/>
  </r>
  <r>
    <x v="2"/>
    <x v="3"/>
    <s v="Full Time"/>
    <x v="36"/>
    <n v="110000"/>
    <s v="EUR"/>
    <x v="873"/>
    <s v="100K-250K"/>
    <s v="Germany"/>
    <x v="2"/>
    <s v="Medium"/>
  </r>
  <r>
    <x v="1"/>
    <x v="1"/>
    <s v="Full Time"/>
    <x v="36"/>
    <n v="170000"/>
    <s v="CAD"/>
    <x v="874"/>
    <s v="100K-250K"/>
    <s v="Canada"/>
    <x v="1"/>
    <s v="Medium"/>
  </r>
  <r>
    <x v="0"/>
    <x v="1"/>
    <s v="Full Time"/>
    <x v="36"/>
    <n v="55000"/>
    <s v="EUR"/>
    <x v="875"/>
    <s v="50K-99,9K"/>
    <s v="France"/>
    <x v="2"/>
    <s v="Large"/>
  </r>
  <r>
    <x v="0"/>
    <x v="1"/>
    <s v="Full Time"/>
    <x v="37"/>
    <n v="250000"/>
    <s v="USD"/>
    <x v="23"/>
    <s v="100K-250K"/>
    <s v="US"/>
    <x v="1"/>
    <s v="Medium"/>
  </r>
  <r>
    <x v="0"/>
    <x v="1"/>
    <s v="Full Time"/>
    <x v="37"/>
    <n v="146200"/>
    <s v="USD"/>
    <x v="876"/>
    <s v="100K-250K"/>
    <s v="US"/>
    <x v="1"/>
    <s v="Medium"/>
  </r>
  <r>
    <x v="0"/>
    <x v="1"/>
    <s v="Full Time"/>
    <x v="37"/>
    <n v="124270"/>
    <s v="USD"/>
    <x v="877"/>
    <s v="100K-250K"/>
    <s v="US"/>
    <x v="1"/>
    <s v="Medium"/>
  </r>
  <r>
    <x v="0"/>
    <x v="1"/>
    <s v="Full Time"/>
    <x v="37"/>
    <n v="63000"/>
    <s v="USD"/>
    <x v="78"/>
    <s v="50K-99,9K"/>
    <s v="US"/>
    <x v="1"/>
    <s v="Medium"/>
  </r>
  <r>
    <x v="0"/>
    <x v="2"/>
    <s v="Full Time"/>
    <x v="37"/>
    <n v="50000"/>
    <s v="EUR"/>
    <x v="610"/>
    <s v="50K-99,9K"/>
    <s v="Greece"/>
    <x v="2"/>
    <s v="Medium"/>
  </r>
  <r>
    <x v="2"/>
    <x v="1"/>
    <s v="Full Time"/>
    <x v="38"/>
    <n v="45000"/>
    <s v="United KingdomP"/>
    <x v="878"/>
    <s v="50K-99,9K"/>
    <s v="United Kingdom"/>
    <x v="2"/>
    <s v="Large"/>
  </r>
  <r>
    <x v="1"/>
    <x v="2"/>
    <s v="Full Time"/>
    <x v="39"/>
    <n v="130000"/>
    <s v="USD"/>
    <x v="59"/>
    <s v="100K-250K"/>
    <s v="US"/>
    <x v="1"/>
    <s v="Large"/>
  </r>
  <r>
    <x v="0"/>
    <x v="0"/>
    <s v="Full Time"/>
    <x v="39"/>
    <n v="100000"/>
    <s v="USD"/>
    <x v="71"/>
    <s v="100K-250K"/>
    <s v="US"/>
    <x v="1"/>
    <s v="Large"/>
  </r>
  <r>
    <x v="0"/>
    <x v="2"/>
    <s v="Full Time"/>
    <x v="39"/>
    <n v="75000"/>
    <s v="USD"/>
    <x v="93"/>
    <s v="50K-99,9K"/>
    <s v="US"/>
    <x v="1"/>
    <s v="Medium"/>
  </r>
  <r>
    <x v="1"/>
    <x v="3"/>
    <s v="Full Time"/>
    <x v="40"/>
    <n v="329500"/>
    <s v="USD"/>
    <x v="879"/>
    <s v="250,000 + "/>
    <s v="US"/>
    <x v="1"/>
    <s v="Medium"/>
  </r>
  <r>
    <x v="1"/>
    <x v="3"/>
    <s v="Full Time"/>
    <x v="40"/>
    <n v="269600"/>
    <s v="USD"/>
    <x v="880"/>
    <s v="250,000 + "/>
    <s v="US"/>
    <x v="1"/>
    <s v="Medium"/>
  </r>
  <r>
    <x v="2"/>
    <x v="3"/>
    <s v="Full Time"/>
    <x v="40"/>
    <n v="235000"/>
    <s v="USD"/>
    <x v="162"/>
    <s v="100K-250K"/>
    <s v="US"/>
    <x v="1"/>
    <s v="Large"/>
  </r>
  <r>
    <x v="2"/>
    <x v="3"/>
    <s v="Full Time"/>
    <x v="40"/>
    <n v="230000"/>
    <s v="USD"/>
    <x v="26"/>
    <s v="100K-250K"/>
    <s v="Russia"/>
    <x v="2"/>
    <s v="Large"/>
  </r>
  <r>
    <x v="0"/>
    <x v="3"/>
    <s v="Full Time"/>
    <x v="40"/>
    <n v="205000"/>
    <s v="USD"/>
    <x v="105"/>
    <s v="100K-250K"/>
    <s v="US"/>
    <x v="1"/>
    <s v="Medium"/>
  </r>
  <r>
    <x v="0"/>
    <x v="1"/>
    <s v="Full Time"/>
    <x v="40"/>
    <n v="200000"/>
    <s v="USD"/>
    <x v="3"/>
    <s v="100K-250K"/>
    <s v="US"/>
    <x v="1"/>
    <s v="Medium"/>
  </r>
  <r>
    <x v="0"/>
    <x v="3"/>
    <s v="Full Time"/>
    <x v="40"/>
    <n v="160000"/>
    <s v="USD"/>
    <x v="121"/>
    <s v="100K-250K"/>
    <s v="US"/>
    <x v="1"/>
    <s v="Medium"/>
  </r>
  <r>
    <x v="2"/>
    <x v="1"/>
    <s v="Full Time"/>
    <x v="40"/>
    <n v="87000"/>
    <s v="EUR"/>
    <x v="881"/>
    <s v="100K-250K"/>
    <s v="Slovenia"/>
    <x v="2"/>
    <s v="Large"/>
  </r>
  <r>
    <x v="1"/>
    <x v="1"/>
    <s v="Full Time"/>
    <x v="40"/>
    <n v="70000"/>
    <s v="EUR"/>
    <x v="580"/>
    <s v="50K-99,9K"/>
    <s v="Portugal"/>
    <x v="2"/>
    <s v="Large"/>
  </r>
  <r>
    <x v="0"/>
    <x v="2"/>
    <s v="Full Time"/>
    <x v="40"/>
    <n v="30000"/>
    <s v="EUR"/>
    <x v="17"/>
    <s v="Less than 50K"/>
    <s v="Estonia"/>
    <x v="2"/>
    <s v="Small"/>
  </r>
  <r>
    <x v="1"/>
    <x v="3"/>
    <s v="Full Time"/>
    <x v="41"/>
    <n v="314100"/>
    <s v="USD"/>
    <x v="882"/>
    <s v="250,000 + "/>
    <s v="US"/>
    <x v="1"/>
    <s v="Medium"/>
  </r>
  <r>
    <x v="0"/>
    <x v="3"/>
    <s v="Full Time"/>
    <x v="41"/>
    <n v="224000"/>
    <s v="USD"/>
    <x v="690"/>
    <s v="100K-250K"/>
    <s v="US"/>
    <x v="1"/>
    <s v="Medium"/>
  </r>
  <r>
    <x v="1"/>
    <x v="3"/>
    <s v="Full Time"/>
    <x v="41"/>
    <n v="195800"/>
    <s v="USD"/>
    <x v="883"/>
    <s v="100K-250K"/>
    <s v="US"/>
    <x v="1"/>
    <s v="Medium"/>
  </r>
  <r>
    <x v="0"/>
    <x v="3"/>
    <s v="Full Time"/>
    <x v="41"/>
    <n v="167875"/>
    <s v="USD"/>
    <x v="884"/>
    <s v="100K-250K"/>
    <s v="US"/>
    <x v="1"/>
    <s v="Medium"/>
  </r>
  <r>
    <x v="1"/>
    <x v="3"/>
    <s v="Full Time"/>
    <x v="41"/>
    <n v="131899"/>
    <s v="United KingdomP"/>
    <x v="885"/>
    <s v="100K-250K"/>
    <s v="United Kingdom"/>
    <x v="2"/>
    <s v="Medium"/>
  </r>
  <r>
    <x v="1"/>
    <x v="3"/>
    <s v="Full Time"/>
    <x v="41"/>
    <n v="104891"/>
    <s v="United KingdomP"/>
    <x v="886"/>
    <s v="100K-250K"/>
    <s v="United Kingdom"/>
    <x v="2"/>
    <s v="Medium"/>
  </r>
  <r>
    <x v="2"/>
    <x v="2"/>
    <s v="Full Time"/>
    <x v="41"/>
    <n v="110000"/>
    <s v="USD"/>
    <x v="66"/>
    <s v="100K-250K"/>
    <s v="US"/>
    <x v="1"/>
    <s v="Small"/>
  </r>
  <r>
    <x v="2"/>
    <x v="3"/>
    <s v="Full Time"/>
    <x v="41"/>
    <n v="85000"/>
    <s v="USD"/>
    <x v="74"/>
    <s v="50K-99,9K"/>
    <s v="Russia"/>
    <x v="2"/>
    <s v="Medium"/>
  </r>
  <r>
    <x v="1"/>
    <x v="2"/>
    <s v="Full Time"/>
    <x v="41"/>
    <n v="5000000"/>
    <s v="IndiaR"/>
    <x v="887"/>
    <s v="50K-99,9K"/>
    <s v="India"/>
    <x v="0"/>
    <s v="Large"/>
  </r>
  <r>
    <x v="2"/>
    <x v="1"/>
    <s v="Full Time"/>
    <x v="42"/>
    <n v="170000"/>
    <s v="USD"/>
    <x v="44"/>
    <s v="100K-250K"/>
    <s v="US"/>
    <x v="1"/>
    <s v="Large"/>
  </r>
  <r>
    <x v="3"/>
    <x v="2"/>
    <s v="Full Time"/>
    <x v="42"/>
    <n v="87000"/>
    <s v="USD"/>
    <x v="73"/>
    <s v="50K-99,9K"/>
    <s v="US"/>
    <x v="1"/>
    <s v="Large"/>
  </r>
  <r>
    <x v="1"/>
    <x v="2"/>
    <s v="Full Time"/>
    <x v="42"/>
    <n v="68000"/>
    <s v="USD"/>
    <x v="888"/>
    <s v="50K-99,9K"/>
    <s v="US"/>
    <x v="1"/>
    <s v="Large"/>
  </r>
  <r>
    <x v="2"/>
    <x v="2"/>
    <s v="Full Time"/>
    <x v="42"/>
    <n v="1450000"/>
    <s v="IndiaR"/>
    <x v="889"/>
    <s v="Less than 50K"/>
    <s v="India"/>
    <x v="0"/>
    <s v="Large"/>
  </r>
  <r>
    <x v="1"/>
    <x v="2"/>
    <s v="Full Time"/>
    <x v="42"/>
    <n v="1500000"/>
    <s v="IndiaR"/>
    <x v="890"/>
    <s v="Less than 50K"/>
    <s v="India"/>
    <x v="0"/>
    <s v="Large"/>
  </r>
  <r>
    <x v="2"/>
    <x v="1"/>
    <s v="Full Time"/>
    <x v="43"/>
    <n v="276000"/>
    <s v="USD"/>
    <x v="402"/>
    <s v="250,000 + "/>
    <s v="US"/>
    <x v="1"/>
    <s v="Large"/>
  </r>
  <r>
    <x v="2"/>
    <x v="1"/>
    <s v="Full Time"/>
    <x v="43"/>
    <n v="160000"/>
    <s v="USD"/>
    <x v="121"/>
    <s v="100K-250K"/>
    <s v="US"/>
    <x v="1"/>
    <s v="Small"/>
  </r>
  <r>
    <x v="0"/>
    <x v="3"/>
    <s v="Full Time"/>
    <x v="43"/>
    <n v="150000"/>
    <s v="CAD"/>
    <x v="891"/>
    <s v="100K-250K"/>
    <s v="Canada"/>
    <x v="1"/>
    <s v="Small"/>
  </r>
  <r>
    <x v="2"/>
    <x v="1"/>
    <s v="Full Time"/>
    <x v="43"/>
    <n v="75000"/>
    <s v="United KingdomP"/>
    <x v="892"/>
    <s v="100K-250K"/>
    <s v="United Kingdom"/>
    <x v="2"/>
    <s v="Small"/>
  </r>
  <r>
    <x v="3"/>
    <x v="2"/>
    <s v="Full Time"/>
    <x v="43"/>
    <n v="56000"/>
    <s v="USD"/>
    <x v="893"/>
    <s v="50K-99,9K"/>
    <s v="US"/>
    <x v="1"/>
    <s v="Medium"/>
  </r>
  <r>
    <x v="0"/>
    <x v="1"/>
    <s v="Full Time"/>
    <x v="44"/>
    <n v="192000"/>
    <s v="USD"/>
    <x v="108"/>
    <s v="100K-250K"/>
    <s v="US"/>
    <x v="1"/>
    <s v="Large"/>
  </r>
  <r>
    <x v="3"/>
    <x v="1"/>
    <s v="Full Time"/>
    <x v="44"/>
    <n v="190000"/>
    <s v="USD"/>
    <x v="36"/>
    <s v="100K-250K"/>
    <s v="US"/>
    <x v="1"/>
    <s v="Small"/>
  </r>
  <r>
    <x v="0"/>
    <x v="1"/>
    <s v="Full Time"/>
    <x v="44"/>
    <n v="164000"/>
    <s v="EUR"/>
    <x v="894"/>
    <s v="100K-250K"/>
    <s v="Ireland"/>
    <x v="2"/>
    <s v="Large"/>
  </r>
  <r>
    <x v="0"/>
    <x v="1"/>
    <s v="Full Time"/>
    <x v="44"/>
    <n v="156868"/>
    <s v="USD"/>
    <x v="895"/>
    <s v="100K-250K"/>
    <s v="US"/>
    <x v="1"/>
    <s v="Large"/>
  </r>
  <r>
    <x v="3"/>
    <x v="2"/>
    <s v="Full Time"/>
    <x v="44"/>
    <n v="115000"/>
    <s v="USD"/>
    <x v="159"/>
    <s v="100K-250K"/>
    <s v="United Arab Emirates"/>
    <x v="0"/>
    <s v="Large"/>
  </r>
  <r>
    <x v="0"/>
    <x v="2"/>
    <s v="Full Time"/>
    <x v="44"/>
    <n v="50000"/>
    <s v="United KingdomP"/>
    <x v="312"/>
    <s v="50K-99,9K"/>
    <s v="United Kingdom"/>
    <x v="2"/>
    <s v="Small"/>
  </r>
  <r>
    <x v="0"/>
    <x v="1"/>
    <s v="Full Time"/>
    <x v="44"/>
    <n v="4460000"/>
    <s v="IndiaR"/>
    <x v="896"/>
    <s v="50K-99,9K"/>
    <s v="India"/>
    <x v="0"/>
    <s v="Large"/>
  </r>
  <r>
    <x v="2"/>
    <x v="1"/>
    <s v="Full Time"/>
    <x v="44"/>
    <n v="3000000"/>
    <s v="IndiaR"/>
    <x v="897"/>
    <s v="Less than 50K"/>
    <s v="India"/>
    <x v="0"/>
    <s v="Large"/>
  </r>
  <r>
    <x v="0"/>
    <x v="1"/>
    <s v="Full Time"/>
    <x v="44"/>
    <n v="28500"/>
    <s v="EUR"/>
    <x v="898"/>
    <s v="Less than 50K"/>
    <s v="Portugal"/>
    <x v="2"/>
    <s v="Small"/>
  </r>
  <r>
    <x v="0"/>
    <x v="0"/>
    <s v="Full Time"/>
    <x v="45"/>
    <n v="180000"/>
    <s v="USD"/>
    <x v="40"/>
    <s v="100K-250K"/>
    <s v="US"/>
    <x v="1"/>
    <s v="Large"/>
  </r>
  <r>
    <x v="2"/>
    <x v="0"/>
    <s v="Full Time"/>
    <x v="45"/>
    <n v="100000"/>
    <s v="USD"/>
    <x v="71"/>
    <s v="100K-250K"/>
    <s v="Iraq"/>
    <x v="0"/>
    <s v="Small"/>
  </r>
  <r>
    <x v="0"/>
    <x v="2"/>
    <s v="Full Time"/>
    <x v="45"/>
    <n v="100000"/>
    <s v="CAD"/>
    <x v="899"/>
    <s v="50K-99,9K"/>
    <s v="Canada"/>
    <x v="1"/>
    <s v="Medium"/>
  </r>
  <r>
    <x v="0"/>
    <x v="1"/>
    <s v="Full Time"/>
    <x v="45"/>
    <n v="100000"/>
    <s v="CAD"/>
    <x v="899"/>
    <s v="50K-99,9K"/>
    <s v="Canada"/>
    <x v="1"/>
    <s v="Medium"/>
  </r>
  <r>
    <x v="0"/>
    <x v="0"/>
    <s v="Full Time"/>
    <x v="45"/>
    <n v="40000"/>
    <s v="USD"/>
    <x v="87"/>
    <s v="Less than 50K"/>
    <s v="Australia"/>
    <x v="5"/>
    <s v="Medium"/>
  </r>
  <r>
    <x v="0"/>
    <x v="0"/>
    <s v="Full Time"/>
    <x v="45"/>
    <n v="33000"/>
    <s v="USD"/>
    <x v="900"/>
    <s v="Less than 50K"/>
    <s v="Germany"/>
    <x v="2"/>
    <s v="Small"/>
  </r>
  <r>
    <x v="2"/>
    <x v="0"/>
    <s v="Full Time"/>
    <x v="45"/>
    <n v="15000"/>
    <s v="USD"/>
    <x v="349"/>
    <s v="Less than 50K"/>
    <s v="Thailand"/>
    <x v="0"/>
    <s v="Large"/>
  </r>
  <r>
    <x v="1"/>
    <x v="1"/>
    <s v="Full Time"/>
    <x v="46"/>
    <n v="342300"/>
    <s v="USD"/>
    <x v="901"/>
    <s v="250,000 + "/>
    <s v="US"/>
    <x v="1"/>
    <s v="Large"/>
  </r>
  <r>
    <x v="1"/>
    <x v="1"/>
    <s v="Full Time"/>
    <x v="46"/>
    <n v="323300"/>
    <s v="USD"/>
    <x v="902"/>
    <s v="250,000 + "/>
    <s v="US"/>
    <x v="1"/>
    <s v="Medium"/>
  </r>
  <r>
    <x v="1"/>
    <x v="1"/>
    <s v="Full Time"/>
    <x v="46"/>
    <n v="318300"/>
    <s v="USD"/>
    <x v="903"/>
    <s v="250,000 + "/>
    <s v="US"/>
    <x v="1"/>
    <s v="Medium"/>
  </r>
  <r>
    <x v="1"/>
    <x v="1"/>
    <s v="Full Time"/>
    <x v="46"/>
    <n v="304000"/>
    <s v="USD"/>
    <x v="904"/>
    <s v="250,000 + "/>
    <s v="US"/>
    <x v="1"/>
    <s v="Medium"/>
  </r>
  <r>
    <x v="1"/>
    <x v="2"/>
    <s v="Full Time"/>
    <x v="46"/>
    <n v="300000"/>
    <s v="USD"/>
    <x v="0"/>
    <s v="250,000 + "/>
    <s v="US"/>
    <x v="1"/>
    <s v="Medium"/>
  </r>
  <r>
    <x v="1"/>
    <x v="1"/>
    <s v="Full Time"/>
    <x v="46"/>
    <n v="289076"/>
    <s v="USD"/>
    <x v="905"/>
    <s v="250,000 + "/>
    <s v="US"/>
    <x v="1"/>
    <s v="Medium"/>
  </r>
  <r>
    <x v="1"/>
    <x v="1"/>
    <s v="Full Time"/>
    <x v="46"/>
    <n v="288000"/>
    <s v="USD"/>
    <x v="906"/>
    <s v="250,000 + "/>
    <s v="US"/>
    <x v="1"/>
    <s v="Medium"/>
  </r>
  <r>
    <x v="1"/>
    <x v="1"/>
    <s v="Full Time"/>
    <x v="46"/>
    <n v="284310"/>
    <s v="USD"/>
    <x v="907"/>
    <s v="250,000 + "/>
    <s v="US"/>
    <x v="1"/>
    <s v="Medium"/>
  </r>
  <r>
    <x v="1"/>
    <x v="1"/>
    <s v="Full Time"/>
    <x v="46"/>
    <n v="283200"/>
    <s v="USD"/>
    <x v="908"/>
    <s v="250,000 + "/>
    <s v="US"/>
    <x v="1"/>
    <s v="Medium"/>
  </r>
  <r>
    <x v="1"/>
    <x v="2"/>
    <s v="Full Time"/>
    <x v="46"/>
    <n v="280700"/>
    <s v="USD"/>
    <x v="909"/>
    <s v="250,000 + "/>
    <s v="US"/>
    <x v="1"/>
    <s v="Medium"/>
  </r>
  <r>
    <x v="1"/>
    <x v="1"/>
    <s v="Full Time"/>
    <x v="46"/>
    <n v="276000"/>
    <s v="USD"/>
    <x v="402"/>
    <s v="250,000 + "/>
    <s v="US"/>
    <x v="1"/>
    <s v="Medium"/>
  </r>
  <r>
    <x v="1"/>
    <x v="1"/>
    <s v="Full Time"/>
    <x v="46"/>
    <n v="275000"/>
    <s v="USD"/>
    <x v="1"/>
    <s v="250,000 + "/>
    <s v="Germany"/>
    <x v="2"/>
    <s v="Medium"/>
  </r>
  <r>
    <x v="1"/>
    <x v="1"/>
    <s v="Full Time"/>
    <x v="46"/>
    <n v="269000"/>
    <s v="USD"/>
    <x v="910"/>
    <s v="250,000 + "/>
    <s v="Canada"/>
    <x v="1"/>
    <s v="Medium"/>
  </r>
  <r>
    <x v="1"/>
    <x v="1"/>
    <s v="Full Time"/>
    <x v="46"/>
    <n v="261500"/>
    <s v="USD"/>
    <x v="911"/>
    <s v="250,000 + "/>
    <s v="US"/>
    <x v="1"/>
    <s v="Large"/>
  </r>
  <r>
    <x v="1"/>
    <x v="1"/>
    <s v="Full Time"/>
    <x v="46"/>
    <n v="257000"/>
    <s v="USD"/>
    <x v="686"/>
    <s v="250,000 + "/>
    <s v="US"/>
    <x v="1"/>
    <s v="Medium"/>
  </r>
  <r>
    <x v="0"/>
    <x v="1"/>
    <s v="Full Time"/>
    <x v="46"/>
    <n v="255000"/>
    <s v="USD"/>
    <x v="912"/>
    <s v="250,000 + "/>
    <s v="Mexico"/>
    <x v="1"/>
    <s v="Medium"/>
  </r>
  <r>
    <x v="1"/>
    <x v="2"/>
    <s v="Full Time"/>
    <x v="46"/>
    <n v="250000"/>
    <s v="USD"/>
    <x v="23"/>
    <s v="100K-250K"/>
    <s v="US"/>
    <x v="1"/>
    <s v="Medium"/>
  </r>
  <r>
    <x v="3"/>
    <x v="0"/>
    <s v="Full Time"/>
    <x v="46"/>
    <n v="250000"/>
    <s v="USD"/>
    <x v="23"/>
    <s v="100K-250K"/>
    <s v="US"/>
    <x v="1"/>
    <s v="Large"/>
  </r>
  <r>
    <x v="0"/>
    <x v="1"/>
    <s v="Full Time"/>
    <x v="46"/>
    <n v="248700"/>
    <s v="USD"/>
    <x v="913"/>
    <s v="100K-250K"/>
    <s v="US"/>
    <x v="1"/>
    <s v="Medium"/>
  </r>
  <r>
    <x v="1"/>
    <x v="1"/>
    <s v="Full Time"/>
    <x v="46"/>
    <n v="247500"/>
    <s v="USD"/>
    <x v="408"/>
    <s v="100K-250K"/>
    <s v="US"/>
    <x v="1"/>
    <s v="Medium"/>
  </r>
  <r>
    <x v="0"/>
    <x v="1"/>
    <s v="Full Time"/>
    <x v="46"/>
    <n v="247500"/>
    <s v="USD"/>
    <x v="408"/>
    <s v="100K-250K"/>
    <s v="US"/>
    <x v="1"/>
    <s v="Medium"/>
  </r>
  <r>
    <x v="0"/>
    <x v="1"/>
    <s v="Full Time"/>
    <x v="46"/>
    <n v="246000"/>
    <s v="USD"/>
    <x v="914"/>
    <s v="100K-250K"/>
    <s v="US"/>
    <x v="1"/>
    <s v="Medium"/>
  </r>
  <r>
    <x v="1"/>
    <x v="1"/>
    <s v="Full Time"/>
    <x v="46"/>
    <n v="241000"/>
    <s v="USD"/>
    <x v="413"/>
    <s v="100K-250K"/>
    <s v="US"/>
    <x v="1"/>
    <s v="Medium"/>
  </r>
  <r>
    <x v="1"/>
    <x v="1"/>
    <s v="Full Time"/>
    <x v="46"/>
    <n v="240000"/>
    <s v="USD"/>
    <x v="414"/>
    <s v="100K-250K"/>
    <s v="US"/>
    <x v="1"/>
    <s v="Medium"/>
  </r>
  <r>
    <x v="0"/>
    <x v="2"/>
    <s v="Full Time"/>
    <x v="46"/>
    <n v="230000"/>
    <s v="USD"/>
    <x v="26"/>
    <s v="100K-250K"/>
    <s v="US"/>
    <x v="1"/>
    <s v="Medium"/>
  </r>
  <r>
    <x v="1"/>
    <x v="1"/>
    <s v="Full Time"/>
    <x v="46"/>
    <n v="220000"/>
    <s v="USD"/>
    <x v="163"/>
    <s v="100K-250K"/>
    <s v="US"/>
    <x v="1"/>
    <s v="Medium"/>
  </r>
  <r>
    <x v="0"/>
    <x v="1"/>
    <s v="Full Time"/>
    <x v="46"/>
    <n v="220000"/>
    <s v="USD"/>
    <x v="163"/>
    <s v="100K-250K"/>
    <s v="US"/>
    <x v="1"/>
    <s v="Medium"/>
  </r>
  <r>
    <x v="1"/>
    <x v="2"/>
    <s v="Full Time"/>
    <x v="46"/>
    <n v="219000"/>
    <s v="USD"/>
    <x v="692"/>
    <s v="100K-250K"/>
    <s v="US"/>
    <x v="1"/>
    <s v="Large"/>
  </r>
  <r>
    <x v="1"/>
    <x v="1"/>
    <s v="Full Time"/>
    <x v="46"/>
    <n v="216000"/>
    <s v="USD"/>
    <x v="430"/>
    <s v="100K-250K"/>
    <s v="US"/>
    <x v="1"/>
    <s v="Medium"/>
  </r>
  <r>
    <x v="0"/>
    <x v="1"/>
    <s v="Full Time"/>
    <x v="46"/>
    <n v="214000"/>
    <s v="USD"/>
    <x v="29"/>
    <s v="100K-250K"/>
    <s v="US"/>
    <x v="1"/>
    <s v="Medium"/>
  </r>
  <r>
    <x v="1"/>
    <x v="1"/>
    <s v="Full Time"/>
    <x v="46"/>
    <n v="212200"/>
    <s v="USD"/>
    <x v="915"/>
    <s v="100K-250K"/>
    <s v="US"/>
    <x v="1"/>
    <s v="Medium"/>
  </r>
  <r>
    <x v="0"/>
    <x v="1"/>
    <s v="Full Time"/>
    <x v="46"/>
    <n v="210000"/>
    <s v="USD"/>
    <x v="30"/>
    <s v="100K-250K"/>
    <s v="US"/>
    <x v="1"/>
    <s v="Medium"/>
  </r>
  <r>
    <x v="1"/>
    <x v="1"/>
    <s v="Full Time"/>
    <x v="46"/>
    <n v="204500"/>
    <s v="USD"/>
    <x v="186"/>
    <s v="100K-250K"/>
    <s v="US"/>
    <x v="1"/>
    <s v="Medium"/>
  </r>
  <r>
    <x v="0"/>
    <x v="1"/>
    <s v="Full Time"/>
    <x v="46"/>
    <n v="204500"/>
    <s v="USD"/>
    <x v="186"/>
    <s v="100K-250K"/>
    <s v="US"/>
    <x v="1"/>
    <s v="Medium"/>
  </r>
  <r>
    <x v="0"/>
    <x v="1"/>
    <s v="Full Time"/>
    <x v="46"/>
    <n v="202900"/>
    <s v="USD"/>
    <x v="916"/>
    <s v="100K-250K"/>
    <s v="US"/>
    <x v="1"/>
    <s v="Large"/>
  </r>
  <r>
    <x v="1"/>
    <x v="1"/>
    <s v="Full Time"/>
    <x v="46"/>
    <n v="202353"/>
    <s v="USD"/>
    <x v="917"/>
    <s v="100K-250K"/>
    <s v="US"/>
    <x v="1"/>
    <s v="Medium"/>
  </r>
  <r>
    <x v="0"/>
    <x v="1"/>
    <s v="Full Time"/>
    <x v="46"/>
    <n v="201000"/>
    <s v="USD"/>
    <x v="188"/>
    <s v="100K-250K"/>
    <s v="US"/>
    <x v="1"/>
    <s v="Medium"/>
  </r>
  <r>
    <x v="1"/>
    <x v="2"/>
    <s v="Full Time"/>
    <x v="46"/>
    <n v="200000"/>
    <s v="USD"/>
    <x v="3"/>
    <s v="100K-250K"/>
    <s v="US"/>
    <x v="1"/>
    <s v="Medium"/>
  </r>
  <r>
    <x v="1"/>
    <x v="1"/>
    <s v="Full Time"/>
    <x v="46"/>
    <n v="200000"/>
    <s v="USD"/>
    <x v="3"/>
    <s v="100K-250K"/>
    <s v="US"/>
    <x v="1"/>
    <s v="Medium"/>
  </r>
  <r>
    <x v="0"/>
    <x v="1"/>
    <s v="Full Time"/>
    <x v="46"/>
    <n v="200000"/>
    <s v="USD"/>
    <x v="3"/>
    <s v="100K-250K"/>
    <s v="Puerto Rico"/>
    <x v="3"/>
    <s v="Medium"/>
  </r>
  <r>
    <x v="0"/>
    <x v="1"/>
    <s v="Full Time"/>
    <x v="46"/>
    <n v="200000"/>
    <s v="USD"/>
    <x v="3"/>
    <s v="100K-250K"/>
    <s v="US"/>
    <x v="1"/>
    <s v="Large"/>
  </r>
  <r>
    <x v="2"/>
    <x v="1"/>
    <s v="Full Time"/>
    <x v="46"/>
    <n v="200000"/>
    <s v="USD"/>
    <x v="3"/>
    <s v="100K-250K"/>
    <s v="US"/>
    <x v="1"/>
    <s v="Large"/>
  </r>
  <r>
    <x v="1"/>
    <x v="1"/>
    <s v="Full Time"/>
    <x v="46"/>
    <n v="199000"/>
    <s v="USD"/>
    <x v="442"/>
    <s v="100K-250K"/>
    <s v="US"/>
    <x v="1"/>
    <s v="Medium"/>
  </r>
  <r>
    <x v="1"/>
    <x v="1"/>
    <s v="Full Time"/>
    <x v="46"/>
    <n v="161000"/>
    <s v="United KingdomP"/>
    <x v="918"/>
    <s v="100K-250K"/>
    <s v="United Kingdom"/>
    <x v="2"/>
    <s v="Medium"/>
  </r>
  <r>
    <x v="0"/>
    <x v="1"/>
    <s v="Full Time"/>
    <x v="46"/>
    <n v="195400"/>
    <s v="USD"/>
    <x v="374"/>
    <s v="100K-250K"/>
    <s v="US"/>
    <x v="1"/>
    <s v="Large"/>
  </r>
  <r>
    <x v="0"/>
    <x v="2"/>
    <s v="Full Time"/>
    <x v="46"/>
    <n v="193900"/>
    <s v="USD"/>
    <x v="919"/>
    <s v="100K-250K"/>
    <s v="US"/>
    <x v="1"/>
    <s v="Medium"/>
  </r>
  <r>
    <x v="0"/>
    <x v="1"/>
    <s v="Full Time"/>
    <x v="46"/>
    <n v="193900"/>
    <s v="USD"/>
    <x v="919"/>
    <s v="100K-250K"/>
    <s v="US"/>
    <x v="1"/>
    <s v="Medium"/>
  </r>
  <r>
    <x v="0"/>
    <x v="1"/>
    <s v="Full Time"/>
    <x v="46"/>
    <n v="192600"/>
    <s v="USD"/>
    <x v="920"/>
    <s v="100K-250K"/>
    <s v="US"/>
    <x v="1"/>
    <s v="Medium"/>
  </r>
  <r>
    <x v="0"/>
    <x v="1"/>
    <s v="Full Time"/>
    <x v="46"/>
    <n v="192000"/>
    <s v="USD"/>
    <x v="108"/>
    <s v="100K-250K"/>
    <s v="US"/>
    <x v="1"/>
    <s v="Medium"/>
  </r>
  <r>
    <x v="1"/>
    <x v="1"/>
    <s v="Full Time"/>
    <x v="46"/>
    <n v="190000"/>
    <s v="USD"/>
    <x v="36"/>
    <s v="100K-250K"/>
    <s v="US"/>
    <x v="1"/>
    <s v="Medium"/>
  </r>
  <r>
    <x v="0"/>
    <x v="0"/>
    <s v="Full Time"/>
    <x v="46"/>
    <n v="189750"/>
    <s v="USD"/>
    <x v="921"/>
    <s v="100K-250K"/>
    <s v="US"/>
    <x v="1"/>
    <s v="Medium"/>
  </r>
  <r>
    <x v="0"/>
    <x v="1"/>
    <s v="Full Time"/>
    <x v="46"/>
    <n v="189650"/>
    <s v="USD"/>
    <x v="922"/>
    <s v="100K-250K"/>
    <s v="US"/>
    <x v="1"/>
    <s v="Medium"/>
  </r>
  <r>
    <x v="1"/>
    <x v="1"/>
    <s v="Full Time"/>
    <x v="46"/>
    <n v="188800"/>
    <s v="USD"/>
    <x v="923"/>
    <s v="100K-250K"/>
    <s v="US"/>
    <x v="1"/>
    <s v="Medium"/>
  </r>
  <r>
    <x v="0"/>
    <x v="1"/>
    <s v="Full Time"/>
    <x v="46"/>
    <n v="187200"/>
    <s v="USD"/>
    <x v="457"/>
    <s v="100K-250K"/>
    <s v="Canada"/>
    <x v="1"/>
    <s v="Medium"/>
  </r>
  <r>
    <x v="1"/>
    <x v="1"/>
    <s v="Full Time"/>
    <x v="46"/>
    <n v="186000"/>
    <s v="USD"/>
    <x v="711"/>
    <s v="100K-250K"/>
    <s v="US"/>
    <x v="1"/>
    <s v="Medium"/>
  </r>
  <r>
    <x v="0"/>
    <x v="1"/>
    <s v="Full Time"/>
    <x v="46"/>
    <n v="186000"/>
    <s v="USD"/>
    <x v="711"/>
    <s v="100K-250K"/>
    <s v="US"/>
    <x v="1"/>
    <s v="Medium"/>
  </r>
  <r>
    <x v="0"/>
    <x v="1"/>
    <s v="Full Time"/>
    <x v="46"/>
    <n v="176000"/>
    <s v="USD"/>
    <x v="711"/>
    <s v="100K-250K"/>
    <s v="US"/>
    <x v="1"/>
    <s v="Medium"/>
  </r>
  <r>
    <x v="0"/>
    <x v="1"/>
    <s v="Full Time"/>
    <x v="46"/>
    <n v="185000"/>
    <s v="USD"/>
    <x v="165"/>
    <s v="100K-250K"/>
    <s v="Mexico"/>
    <x v="1"/>
    <s v="Medium"/>
  </r>
  <r>
    <x v="2"/>
    <x v="1"/>
    <s v="Full Time"/>
    <x v="46"/>
    <n v="185000"/>
    <s v="USD"/>
    <x v="165"/>
    <s v="100K-250K"/>
    <s v="US"/>
    <x v="1"/>
    <s v="Large"/>
  </r>
  <r>
    <x v="1"/>
    <x v="1"/>
    <s v="Full Time"/>
    <x v="46"/>
    <n v="184700"/>
    <s v="USD"/>
    <x v="38"/>
    <s v="100K-250K"/>
    <s v="US"/>
    <x v="1"/>
    <s v="Medium"/>
  </r>
  <r>
    <x v="1"/>
    <x v="1"/>
    <s v="Full Time"/>
    <x v="46"/>
    <n v="184000"/>
    <s v="USD"/>
    <x v="110"/>
    <s v="100K-250K"/>
    <s v="US"/>
    <x v="1"/>
    <s v="Medium"/>
  </r>
  <r>
    <x v="1"/>
    <x v="1"/>
    <s v="Full Time"/>
    <x v="46"/>
    <n v="181000"/>
    <s v="USD"/>
    <x v="924"/>
    <s v="100K-250K"/>
    <s v="US"/>
    <x v="1"/>
    <s v="Medium"/>
  </r>
  <r>
    <x v="1"/>
    <x v="2"/>
    <s v="Full Time"/>
    <x v="46"/>
    <n v="180000"/>
    <s v="USD"/>
    <x v="40"/>
    <s v="100K-250K"/>
    <s v="US"/>
    <x v="1"/>
    <s v="Medium"/>
  </r>
  <r>
    <x v="1"/>
    <x v="1"/>
    <s v="Full Time"/>
    <x v="46"/>
    <n v="180000"/>
    <s v="USD"/>
    <x v="40"/>
    <s v="100K-250K"/>
    <s v="US"/>
    <x v="1"/>
    <s v="Medium"/>
  </r>
  <r>
    <x v="0"/>
    <x v="1"/>
    <s v="Full Time"/>
    <x v="46"/>
    <n v="180000"/>
    <s v="USD"/>
    <x v="40"/>
    <s v="100K-250K"/>
    <s v="US"/>
    <x v="1"/>
    <s v="Medium"/>
  </r>
  <r>
    <x v="1"/>
    <x v="1"/>
    <s v="Full Time"/>
    <x v="46"/>
    <n v="176100"/>
    <s v="USD"/>
    <x v="925"/>
    <s v="100K-250K"/>
    <s v="US"/>
    <x v="1"/>
    <s v="Large"/>
  </r>
  <r>
    <x v="1"/>
    <x v="2"/>
    <s v="Full Time"/>
    <x v="46"/>
    <n v="175000"/>
    <s v="USD"/>
    <x v="42"/>
    <s v="100K-250K"/>
    <s v="US"/>
    <x v="1"/>
    <s v="Medium"/>
  </r>
  <r>
    <x v="1"/>
    <x v="1"/>
    <s v="Full Time"/>
    <x v="46"/>
    <n v="174000"/>
    <s v="USD"/>
    <x v="477"/>
    <s v="100K-250K"/>
    <s v="Germany"/>
    <x v="2"/>
    <s v="Medium"/>
  </r>
  <r>
    <x v="1"/>
    <x v="1"/>
    <s v="Full Time"/>
    <x v="46"/>
    <n v="172200"/>
    <s v="USD"/>
    <x v="480"/>
    <s v="100K-250K"/>
    <s v="US"/>
    <x v="1"/>
    <s v="Medium"/>
  </r>
  <r>
    <x v="0"/>
    <x v="1"/>
    <s v="Full Time"/>
    <x v="46"/>
    <n v="172200"/>
    <s v="USD"/>
    <x v="480"/>
    <s v="100K-250K"/>
    <s v="US"/>
    <x v="1"/>
    <s v="Medium"/>
  </r>
  <r>
    <x v="1"/>
    <x v="1"/>
    <s v="Full Time"/>
    <x v="46"/>
    <n v="170000"/>
    <s v="USD"/>
    <x v="44"/>
    <s v="100K-250K"/>
    <s v="US"/>
    <x v="1"/>
    <s v="Medium"/>
  </r>
  <r>
    <x v="0"/>
    <x v="1"/>
    <s v="Full Time"/>
    <x v="46"/>
    <n v="167100"/>
    <s v="USD"/>
    <x v="926"/>
    <s v="100K-250K"/>
    <s v="US"/>
    <x v="1"/>
    <s v="Medium"/>
  </r>
  <r>
    <x v="0"/>
    <x v="1"/>
    <s v="Full Time"/>
    <x v="46"/>
    <n v="164996"/>
    <s v="USD"/>
    <x v="927"/>
    <s v="100K-250K"/>
    <s v="US"/>
    <x v="1"/>
    <s v="Medium"/>
  </r>
  <r>
    <x v="0"/>
    <x v="1"/>
    <s v="Full Time"/>
    <x v="46"/>
    <n v="164000"/>
    <s v="USD"/>
    <x v="111"/>
    <s v="100K-250K"/>
    <s v="US"/>
    <x v="1"/>
    <s v="Medium"/>
  </r>
  <r>
    <x v="1"/>
    <x v="1"/>
    <s v="Full Time"/>
    <x v="46"/>
    <n v="163800"/>
    <s v="USD"/>
    <x v="486"/>
    <s v="100K-250K"/>
    <s v="US"/>
    <x v="1"/>
    <s v="Medium"/>
  </r>
  <r>
    <x v="1"/>
    <x v="0"/>
    <s v="Full Time"/>
    <x v="46"/>
    <n v="163196"/>
    <s v="USD"/>
    <x v="928"/>
    <s v="100K-250K"/>
    <s v="US"/>
    <x v="1"/>
    <s v="Medium"/>
  </r>
  <r>
    <x v="0"/>
    <x v="1"/>
    <s v="Full Time"/>
    <x v="46"/>
    <n v="160000"/>
    <s v="USD"/>
    <x v="121"/>
    <s v="100K-250K"/>
    <s v="US"/>
    <x v="1"/>
    <s v="Medium"/>
  </r>
  <r>
    <x v="1"/>
    <x v="1"/>
    <s v="Full Time"/>
    <x v="46"/>
    <n v="158000"/>
    <s v="USD"/>
    <x v="669"/>
    <s v="100K-250K"/>
    <s v="Canada"/>
    <x v="1"/>
    <s v="Medium"/>
  </r>
  <r>
    <x v="1"/>
    <x v="1"/>
    <s v="Full Time"/>
    <x v="46"/>
    <n v="153400"/>
    <s v="USD"/>
    <x v="732"/>
    <s v="100K-250K"/>
    <s v="US"/>
    <x v="1"/>
    <s v="Medium"/>
  </r>
  <r>
    <x v="1"/>
    <x v="1"/>
    <s v="Full Time"/>
    <x v="46"/>
    <n v="153090"/>
    <s v="USD"/>
    <x v="929"/>
    <s v="100K-250K"/>
    <s v="US"/>
    <x v="1"/>
    <s v="Medium"/>
  </r>
  <r>
    <x v="1"/>
    <x v="1"/>
    <s v="Full Time"/>
    <x v="46"/>
    <n v="153088"/>
    <s v="USD"/>
    <x v="930"/>
    <s v="100K-250K"/>
    <s v="US"/>
    <x v="1"/>
    <s v="Medium"/>
  </r>
  <r>
    <x v="1"/>
    <x v="2"/>
    <s v="Full Time"/>
    <x v="46"/>
    <n v="150450"/>
    <s v="USD"/>
    <x v="931"/>
    <s v="100K-250K"/>
    <s v="US"/>
    <x v="1"/>
    <s v="Medium"/>
  </r>
  <r>
    <x v="1"/>
    <x v="2"/>
    <s v="Full Time"/>
    <x v="46"/>
    <n v="150000"/>
    <s v="USD"/>
    <x v="52"/>
    <s v="100K-250K"/>
    <s v="US"/>
    <x v="1"/>
    <s v="Medium"/>
  </r>
  <r>
    <x v="1"/>
    <x v="1"/>
    <s v="Full Time"/>
    <x v="46"/>
    <n v="150000"/>
    <s v="USD"/>
    <x v="52"/>
    <s v="100K-250K"/>
    <s v="US"/>
    <x v="1"/>
    <s v="Medium"/>
  </r>
  <r>
    <x v="0"/>
    <x v="2"/>
    <s v="Full Time"/>
    <x v="46"/>
    <n v="150000"/>
    <s v="USD"/>
    <x v="52"/>
    <s v="100K-250K"/>
    <s v="US"/>
    <x v="1"/>
    <s v="Medium"/>
  </r>
  <r>
    <x v="0"/>
    <x v="1"/>
    <s v="Full Time"/>
    <x v="46"/>
    <n v="150000"/>
    <s v="USD"/>
    <x v="52"/>
    <s v="100K-250K"/>
    <s v="US"/>
    <x v="1"/>
    <s v="Medium"/>
  </r>
  <r>
    <x v="0"/>
    <x v="1"/>
    <s v="Full Time"/>
    <x v="46"/>
    <n v="150000"/>
    <s v="USD"/>
    <x v="52"/>
    <s v="100K-250K"/>
    <s v="US"/>
    <x v="1"/>
    <s v="Large"/>
  </r>
  <r>
    <x v="3"/>
    <x v="1"/>
    <s v="Full Time"/>
    <x v="46"/>
    <n v="150000"/>
    <s v="USD"/>
    <x v="52"/>
    <s v="100K-250K"/>
    <s v="US"/>
    <x v="1"/>
    <s v="Large"/>
  </r>
  <r>
    <x v="0"/>
    <x v="1"/>
    <s v="Full Time"/>
    <x v="46"/>
    <n v="158800"/>
    <s v="USD"/>
    <x v="738"/>
    <s v="100K-250K"/>
    <s v="US"/>
    <x v="1"/>
    <s v="Medium"/>
  </r>
  <r>
    <x v="0"/>
    <x v="1"/>
    <s v="Full Time"/>
    <x v="46"/>
    <n v="148800"/>
    <s v="USD"/>
    <x v="738"/>
    <s v="100K-250K"/>
    <s v="US"/>
    <x v="1"/>
    <s v="Medium"/>
  </r>
  <r>
    <x v="1"/>
    <x v="2"/>
    <s v="Full Time"/>
    <x v="46"/>
    <n v="148500"/>
    <s v="USD"/>
    <x v="211"/>
    <s v="100K-250K"/>
    <s v="US"/>
    <x v="1"/>
    <s v="Medium"/>
  </r>
  <r>
    <x v="1"/>
    <x v="1"/>
    <s v="Full Time"/>
    <x v="46"/>
    <n v="147100"/>
    <s v="USD"/>
    <x v="500"/>
    <s v="100K-250K"/>
    <s v="US"/>
    <x v="1"/>
    <s v="Medium"/>
  </r>
  <r>
    <x v="1"/>
    <x v="1"/>
    <s v="Full Time"/>
    <x v="46"/>
    <n v="147000"/>
    <s v="USD"/>
    <x v="501"/>
    <s v="100K-250K"/>
    <s v="US"/>
    <x v="1"/>
    <s v="Medium"/>
  </r>
  <r>
    <x v="1"/>
    <x v="0"/>
    <s v="Full Time"/>
    <x v="46"/>
    <n v="145885"/>
    <s v="USD"/>
    <x v="932"/>
    <s v="100K-250K"/>
    <s v="US"/>
    <x v="1"/>
    <s v="Medium"/>
  </r>
  <r>
    <x v="1"/>
    <x v="2"/>
    <s v="Full Time"/>
    <x v="46"/>
    <n v="120000"/>
    <s v="United KingdomP"/>
    <x v="933"/>
    <s v="100K-250K"/>
    <s v="United Kingdom"/>
    <x v="2"/>
    <s v="Medium"/>
  </r>
  <r>
    <x v="1"/>
    <x v="2"/>
    <s v="Full Time"/>
    <x v="46"/>
    <n v="145000"/>
    <s v="USD"/>
    <x v="212"/>
    <s v="100K-250K"/>
    <s v="US"/>
    <x v="1"/>
    <s v="Medium"/>
  </r>
  <r>
    <x v="1"/>
    <x v="1"/>
    <s v="Full Time"/>
    <x v="46"/>
    <n v="145000"/>
    <s v="USD"/>
    <x v="212"/>
    <s v="100K-250K"/>
    <s v="US"/>
    <x v="1"/>
    <s v="Medium"/>
  </r>
  <r>
    <x v="0"/>
    <x v="1"/>
    <s v="Full Time"/>
    <x v="46"/>
    <n v="145000"/>
    <s v="USD"/>
    <x v="212"/>
    <s v="100K-250K"/>
    <s v="US"/>
    <x v="1"/>
    <s v="Medium"/>
  </r>
  <r>
    <x v="1"/>
    <x v="1"/>
    <s v="Full Time"/>
    <x v="46"/>
    <n v="142200"/>
    <s v="USD"/>
    <x v="934"/>
    <s v="100K-250K"/>
    <s v="US"/>
    <x v="1"/>
    <s v="Medium"/>
  </r>
  <r>
    <x v="0"/>
    <x v="1"/>
    <s v="Full Time"/>
    <x v="46"/>
    <n v="142200"/>
    <s v="USD"/>
    <x v="934"/>
    <s v="100K-250K"/>
    <s v="US"/>
    <x v="1"/>
    <s v="Medium"/>
  </r>
  <r>
    <x v="0"/>
    <x v="0"/>
    <s v="Full Time"/>
    <x v="46"/>
    <n v="140250"/>
    <s v="USD"/>
    <x v="55"/>
    <s v="100K-250K"/>
    <s v="US"/>
    <x v="1"/>
    <s v="Medium"/>
  </r>
  <r>
    <x v="1"/>
    <x v="2"/>
    <s v="Full Time"/>
    <x v="46"/>
    <n v="140000"/>
    <s v="USD"/>
    <x v="56"/>
    <s v="100K-250K"/>
    <s v="US"/>
    <x v="1"/>
    <s v="Medium"/>
  </r>
  <r>
    <x v="1"/>
    <x v="1"/>
    <s v="Full Time"/>
    <x v="46"/>
    <n v="140000"/>
    <s v="USD"/>
    <x v="56"/>
    <s v="100K-250K"/>
    <s v="US"/>
    <x v="1"/>
    <s v="Medium"/>
  </r>
  <r>
    <x v="0"/>
    <x v="1"/>
    <s v="Full Time"/>
    <x v="46"/>
    <n v="140000"/>
    <s v="USD"/>
    <x v="56"/>
    <s v="100K-250K"/>
    <s v="Canada"/>
    <x v="1"/>
    <s v="Medium"/>
  </r>
  <r>
    <x v="1"/>
    <x v="1"/>
    <s v="Full Time"/>
    <x v="46"/>
    <n v="139500"/>
    <s v="USD"/>
    <x v="508"/>
    <s v="100K-250K"/>
    <s v="US"/>
    <x v="1"/>
    <s v="Medium"/>
  </r>
  <r>
    <x v="3"/>
    <x v="0"/>
    <s v="Full Time"/>
    <x v="46"/>
    <n v="138000"/>
    <s v="USD"/>
    <x v="220"/>
    <s v="100K-250K"/>
    <s v="US"/>
    <x v="1"/>
    <s v="Small"/>
  </r>
  <r>
    <x v="1"/>
    <x v="2"/>
    <s v="Full Time"/>
    <x v="46"/>
    <n v="135000"/>
    <s v="USD"/>
    <x v="58"/>
    <s v="100K-250K"/>
    <s v="US"/>
    <x v="1"/>
    <s v="Large"/>
  </r>
  <r>
    <x v="1"/>
    <x v="1"/>
    <s v="Full Time"/>
    <x v="46"/>
    <n v="135000"/>
    <s v="USD"/>
    <x v="58"/>
    <s v="100K-250K"/>
    <s v="US"/>
    <x v="1"/>
    <s v="Medium"/>
  </r>
  <r>
    <x v="0"/>
    <x v="1"/>
    <s v="Full Time"/>
    <x v="46"/>
    <n v="135000"/>
    <s v="USD"/>
    <x v="58"/>
    <s v="100K-250K"/>
    <s v="US"/>
    <x v="1"/>
    <s v="Medium"/>
  </r>
  <r>
    <x v="0"/>
    <x v="1"/>
    <s v="Full Time"/>
    <x v="46"/>
    <n v="135000"/>
    <s v="USD"/>
    <x v="58"/>
    <s v="100K-250K"/>
    <s v="Puerto Rico"/>
    <x v="3"/>
    <s v="Medium"/>
  </r>
  <r>
    <x v="1"/>
    <x v="1"/>
    <s v="Full Time"/>
    <x v="46"/>
    <n v="134500"/>
    <s v="USD"/>
    <x v="935"/>
    <s v="100K-250K"/>
    <s v="US"/>
    <x v="1"/>
    <s v="Large"/>
  </r>
  <r>
    <x v="0"/>
    <x v="1"/>
    <s v="Full Time"/>
    <x v="46"/>
    <n v="131300"/>
    <s v="USD"/>
    <x v="386"/>
    <s v="100K-250K"/>
    <s v="US"/>
    <x v="1"/>
    <s v="Large"/>
  </r>
  <r>
    <x v="1"/>
    <x v="2"/>
    <s v="Full Time"/>
    <x v="46"/>
    <n v="130000"/>
    <s v="USD"/>
    <x v="59"/>
    <s v="100K-250K"/>
    <s v="US"/>
    <x v="1"/>
    <s v="Medium"/>
  </r>
  <r>
    <x v="1"/>
    <x v="1"/>
    <s v="Full Time"/>
    <x v="46"/>
    <n v="130000"/>
    <s v="USD"/>
    <x v="59"/>
    <s v="100K-250K"/>
    <s v="US"/>
    <x v="1"/>
    <s v="Medium"/>
  </r>
  <r>
    <x v="0"/>
    <x v="2"/>
    <s v="Full Time"/>
    <x v="46"/>
    <n v="130000"/>
    <s v="USD"/>
    <x v="59"/>
    <s v="100K-250K"/>
    <s v="US"/>
    <x v="1"/>
    <s v="Medium"/>
  </r>
  <r>
    <x v="0"/>
    <x v="2"/>
    <s v="Full Time"/>
    <x v="46"/>
    <n v="129300"/>
    <s v="USD"/>
    <x v="156"/>
    <s v="100K-250K"/>
    <s v="US"/>
    <x v="1"/>
    <s v="Medium"/>
  </r>
  <r>
    <x v="0"/>
    <x v="1"/>
    <s v="Full Time"/>
    <x v="46"/>
    <n v="129300"/>
    <s v="USD"/>
    <x v="156"/>
    <s v="100K-250K"/>
    <s v="US"/>
    <x v="1"/>
    <s v="Medium"/>
  </r>
  <r>
    <x v="1"/>
    <x v="1"/>
    <s v="Full Time"/>
    <x v="46"/>
    <n v="128280"/>
    <s v="USD"/>
    <x v="936"/>
    <s v="100K-250K"/>
    <s v="US"/>
    <x v="1"/>
    <s v="Medium"/>
  </r>
  <r>
    <x v="0"/>
    <x v="2"/>
    <s v="Full Time"/>
    <x v="46"/>
    <n v="104000"/>
    <s v="United KingdomP"/>
    <x v="937"/>
    <s v="100K-250K"/>
    <s v="United Kingdom"/>
    <x v="2"/>
    <s v="Large"/>
  </r>
  <r>
    <x v="1"/>
    <x v="2"/>
    <s v="Full Time"/>
    <x v="46"/>
    <n v="126277"/>
    <s v="USD"/>
    <x v="938"/>
    <s v="100K-250K"/>
    <s v="US"/>
    <x v="1"/>
    <s v="Medium"/>
  </r>
  <r>
    <x v="1"/>
    <x v="1"/>
    <s v="Full Time"/>
    <x v="46"/>
    <n v="126000"/>
    <s v="USD"/>
    <x v="525"/>
    <s v="100K-250K"/>
    <s v="US"/>
    <x v="1"/>
    <s v="Medium"/>
  </r>
  <r>
    <x v="1"/>
    <x v="1"/>
    <s v="Full Time"/>
    <x v="46"/>
    <n v="125000"/>
    <s v="USD"/>
    <x v="12"/>
    <s v="100K-250K"/>
    <s v="US"/>
    <x v="1"/>
    <s v="Medium"/>
  </r>
  <r>
    <x v="2"/>
    <x v="0"/>
    <s v="Full Time"/>
    <x v="46"/>
    <n v="125000"/>
    <s v="USD"/>
    <x v="12"/>
    <s v="100K-250K"/>
    <s v="US"/>
    <x v="1"/>
    <s v="Small"/>
  </r>
  <r>
    <x v="1"/>
    <x v="1"/>
    <s v="Full Time"/>
    <x v="46"/>
    <n v="122700"/>
    <s v="USD"/>
    <x v="765"/>
    <s v="100K-250K"/>
    <s v="US"/>
    <x v="1"/>
    <s v="Medium"/>
  </r>
  <r>
    <x v="1"/>
    <x v="2"/>
    <s v="Full Time"/>
    <x v="46"/>
    <n v="100000"/>
    <s v="United KingdomP"/>
    <x v="939"/>
    <s v="100K-250K"/>
    <s v="United Kingdom"/>
    <x v="2"/>
    <s v="Medium"/>
  </r>
  <r>
    <x v="1"/>
    <x v="1"/>
    <s v="Full Time"/>
    <x v="46"/>
    <n v="120000"/>
    <s v="USD"/>
    <x v="4"/>
    <s v="100K-250K"/>
    <s v="US"/>
    <x v="1"/>
    <s v="Medium"/>
  </r>
  <r>
    <x v="0"/>
    <x v="2"/>
    <s v="Full Time"/>
    <x v="46"/>
    <n v="120000"/>
    <s v="USD"/>
    <x v="4"/>
    <s v="100K-250K"/>
    <s v="US"/>
    <x v="1"/>
    <s v="Small"/>
  </r>
  <r>
    <x v="0"/>
    <x v="1"/>
    <s v="Full Time"/>
    <x v="46"/>
    <n v="120000"/>
    <s v="USD"/>
    <x v="4"/>
    <s v="100K-250K"/>
    <s v="US"/>
    <x v="1"/>
    <s v="Medium"/>
  </r>
  <r>
    <x v="0"/>
    <x v="1"/>
    <s v="Full Time"/>
    <x v="46"/>
    <n v="120000"/>
    <s v="USD"/>
    <x v="4"/>
    <s v="100K-250K"/>
    <s v="United Arab Emirates"/>
    <x v="0"/>
    <s v="Small"/>
  </r>
  <r>
    <x v="0"/>
    <x v="1"/>
    <s v="Full Time"/>
    <x v="46"/>
    <n v="119000"/>
    <s v="USD"/>
    <x v="247"/>
    <s v="100K-250K"/>
    <s v="US"/>
    <x v="1"/>
    <s v="Medium"/>
  </r>
  <r>
    <x v="0"/>
    <x v="2"/>
    <s v="Full Time"/>
    <x v="46"/>
    <n v="95000"/>
    <s v="United KingdomP"/>
    <x v="940"/>
    <s v="100K-250K"/>
    <s v="United Kingdom"/>
    <x v="2"/>
    <s v="Medium"/>
  </r>
  <r>
    <x v="0"/>
    <x v="1"/>
    <s v="Full Time"/>
    <x v="46"/>
    <n v="116100"/>
    <s v="USD"/>
    <x v="533"/>
    <s v="100K-250K"/>
    <s v="Canada"/>
    <x v="1"/>
    <s v="Medium"/>
  </r>
  <r>
    <x v="0"/>
    <x v="1"/>
    <s v="Full Time"/>
    <x v="46"/>
    <n v="110000"/>
    <s v="EUR"/>
    <x v="774"/>
    <s v="100K-250K"/>
    <s v="France"/>
    <x v="2"/>
    <s v="Medium"/>
  </r>
  <r>
    <x v="1"/>
    <x v="1"/>
    <s v="Full Time"/>
    <x v="46"/>
    <n v="115000"/>
    <s v="USD"/>
    <x v="159"/>
    <s v="100K-250K"/>
    <s v="Canada"/>
    <x v="1"/>
    <s v="Medium"/>
  </r>
  <r>
    <x v="0"/>
    <x v="0"/>
    <s v="Full Time"/>
    <x v="46"/>
    <n v="115000"/>
    <s v="USD"/>
    <x v="159"/>
    <s v="100K-250K"/>
    <s v="US"/>
    <x v="1"/>
    <s v="Large"/>
  </r>
  <r>
    <x v="1"/>
    <x v="2"/>
    <s v="Full Time"/>
    <x v="46"/>
    <n v="110000"/>
    <s v="USD"/>
    <x v="66"/>
    <s v="100K-250K"/>
    <s v="US"/>
    <x v="1"/>
    <s v="Large"/>
  </r>
  <r>
    <x v="0"/>
    <x v="1"/>
    <s v="Full Time"/>
    <x v="46"/>
    <n v="110000"/>
    <s v="USD"/>
    <x v="66"/>
    <s v="100K-250K"/>
    <s v="Canada"/>
    <x v="1"/>
    <s v="Medium"/>
  </r>
  <r>
    <x v="1"/>
    <x v="1"/>
    <s v="Full Time"/>
    <x v="46"/>
    <n v="109400"/>
    <s v="USD"/>
    <x v="546"/>
    <s v="100K-250K"/>
    <s v="US"/>
    <x v="1"/>
    <s v="Medium"/>
  </r>
  <r>
    <x v="1"/>
    <x v="2"/>
    <s v="Full Time"/>
    <x v="46"/>
    <n v="89700"/>
    <s v="United KingdomP"/>
    <x v="941"/>
    <s v="100K-250K"/>
    <s v="United Kingdom"/>
    <x v="2"/>
    <s v="Medium"/>
  </r>
  <r>
    <x v="0"/>
    <x v="0"/>
    <s v="Full Time"/>
    <x v="46"/>
    <n v="108000"/>
    <s v="USD"/>
    <x v="5"/>
    <s v="100K-250K"/>
    <s v="US"/>
    <x v="1"/>
    <s v="Small"/>
  </r>
  <r>
    <x v="1"/>
    <x v="1"/>
    <s v="Full Time"/>
    <x v="46"/>
    <n v="106900"/>
    <s v="USD"/>
    <x v="942"/>
    <s v="100K-250K"/>
    <s v="US"/>
    <x v="1"/>
    <s v="Medium"/>
  </r>
  <r>
    <x v="0"/>
    <x v="2"/>
    <s v="Full Time"/>
    <x v="46"/>
    <n v="100000"/>
    <s v="CHF"/>
    <x v="943"/>
    <s v="100K-250K"/>
    <s v="Switzerland"/>
    <x v="2"/>
    <s v="Large"/>
  </r>
  <r>
    <x v="0"/>
    <x v="2"/>
    <s v="Full Time"/>
    <x v="46"/>
    <n v="85000"/>
    <s v="United KingdomP"/>
    <x v="68"/>
    <s v="100K-250K"/>
    <s v="United Kingdom"/>
    <x v="2"/>
    <s v="Medium"/>
  </r>
  <r>
    <x v="1"/>
    <x v="1"/>
    <s v="Full Time"/>
    <x v="46"/>
    <n v="83300"/>
    <s v="United KingdomP"/>
    <x v="558"/>
    <s v="100K-250K"/>
    <s v="United Kingdom"/>
    <x v="2"/>
    <s v="Medium"/>
  </r>
  <r>
    <x v="1"/>
    <x v="1"/>
    <s v="Full Time"/>
    <x v="46"/>
    <n v="100000"/>
    <s v="USD"/>
    <x v="71"/>
    <s v="100K-250K"/>
    <s v="US"/>
    <x v="1"/>
    <s v="Medium"/>
  </r>
  <r>
    <x v="0"/>
    <x v="0"/>
    <s v="Freelancer"/>
    <x v="46"/>
    <n v="100000"/>
    <s v="USD"/>
    <x v="71"/>
    <s v="100K-250K"/>
    <s v="Iran"/>
    <x v="0"/>
    <s v="Medium"/>
  </r>
  <r>
    <x v="0"/>
    <x v="1"/>
    <s v="Full Time"/>
    <x v="46"/>
    <n v="100000"/>
    <s v="USD"/>
    <x v="71"/>
    <s v="100K-250K"/>
    <s v="US"/>
    <x v="1"/>
    <s v="Medium"/>
  </r>
  <r>
    <x v="1"/>
    <x v="2"/>
    <s v="Full Time"/>
    <x v="46"/>
    <n v="80000"/>
    <s v="United KingdomP"/>
    <x v="277"/>
    <s v="50K-99,9K"/>
    <s v="United Kingdom"/>
    <x v="2"/>
    <s v="Medium"/>
  </r>
  <r>
    <x v="1"/>
    <x v="2"/>
    <s v="Full Time"/>
    <x v="46"/>
    <n v="90000"/>
    <s v="EUR"/>
    <x v="784"/>
    <s v="50K-99,9K"/>
    <s v="Netherlands"/>
    <x v="2"/>
    <s v="Large"/>
  </r>
  <r>
    <x v="1"/>
    <x v="1"/>
    <s v="Full Time"/>
    <x v="46"/>
    <n v="95000"/>
    <s v="USD"/>
    <x v="145"/>
    <s v="50K-99,9K"/>
    <s v="Canada"/>
    <x v="1"/>
    <s v="Medium"/>
  </r>
  <r>
    <x v="2"/>
    <x v="1"/>
    <s v="Full Time"/>
    <x v="46"/>
    <n v="80000"/>
    <s v="EUR"/>
    <x v="944"/>
    <s v="50K-99,9K"/>
    <s v="Germany"/>
    <x v="2"/>
    <s v="Large"/>
  </r>
  <r>
    <x v="0"/>
    <x v="2"/>
    <s v="Full Time"/>
    <x v="46"/>
    <n v="75000"/>
    <s v="United KingdomP"/>
    <x v="72"/>
    <s v="50K-99,9K"/>
    <s v="United Kingdom"/>
    <x v="2"/>
    <s v="Medium"/>
  </r>
  <r>
    <x v="1"/>
    <x v="1"/>
    <s v="Full Time"/>
    <x v="46"/>
    <n v="90700"/>
    <s v="USD"/>
    <x v="391"/>
    <s v="50K-99,9K"/>
    <s v="US"/>
    <x v="1"/>
    <s v="Medium"/>
  </r>
  <r>
    <x v="1"/>
    <x v="2"/>
    <s v="Full Time"/>
    <x v="46"/>
    <n v="90000"/>
    <s v="USD"/>
    <x v="91"/>
    <s v="50K-99,9K"/>
    <s v="US"/>
    <x v="1"/>
    <s v="Medium"/>
  </r>
  <r>
    <x v="0"/>
    <x v="2"/>
    <s v="Full Time"/>
    <x v="46"/>
    <n v="90000"/>
    <s v="USD"/>
    <x v="91"/>
    <s v="50K-99,9K"/>
    <s v="US"/>
    <x v="1"/>
    <s v="Medium"/>
  </r>
  <r>
    <x v="2"/>
    <x v="2"/>
    <s v="Full Time"/>
    <x v="46"/>
    <n v="75000"/>
    <s v="EUR"/>
    <x v="791"/>
    <s v="50K-99,9K"/>
    <s v="Belgium"/>
    <x v="2"/>
    <s v="Medium"/>
  </r>
  <r>
    <x v="1"/>
    <x v="2"/>
    <s v="Full Time"/>
    <x v="46"/>
    <n v="87000"/>
    <s v="USD"/>
    <x v="73"/>
    <s v="50K-99,9K"/>
    <s v="US"/>
    <x v="1"/>
    <s v="Medium"/>
  </r>
  <r>
    <x v="0"/>
    <x v="1"/>
    <s v="Full Time"/>
    <x v="46"/>
    <n v="85000"/>
    <s v="USD"/>
    <x v="74"/>
    <s v="50K-99,9K"/>
    <s v="US"/>
    <x v="1"/>
    <s v="Medium"/>
  </r>
  <r>
    <x v="2"/>
    <x v="0"/>
    <s v="Full Time"/>
    <x v="46"/>
    <n v="85000"/>
    <s v="USD"/>
    <x v="74"/>
    <s v="50K-99,9K"/>
    <s v="Germany"/>
    <x v="2"/>
    <s v="Small"/>
  </r>
  <r>
    <x v="0"/>
    <x v="2"/>
    <s v="Full Time"/>
    <x v="46"/>
    <n v="80000"/>
    <s v="EUR"/>
    <x v="572"/>
    <s v="50K-99,9K"/>
    <s v="Germany"/>
    <x v="2"/>
    <s v="Medium"/>
  </r>
  <r>
    <x v="0"/>
    <x v="1"/>
    <s v="Full Time"/>
    <x v="46"/>
    <n v="80000"/>
    <s v="EUR"/>
    <x v="572"/>
    <s v="50K-99,9K"/>
    <s v="France"/>
    <x v="2"/>
    <s v="Large"/>
  </r>
  <r>
    <x v="0"/>
    <x v="2"/>
    <s v="Full Time"/>
    <x v="46"/>
    <n v="121000"/>
    <s v="AUD"/>
    <x v="945"/>
    <s v="50K-99,9K"/>
    <s v="Australia"/>
    <x v="5"/>
    <s v="Large"/>
  </r>
  <r>
    <x v="0"/>
    <x v="0"/>
    <s v="Full Time"/>
    <x v="46"/>
    <n v="83000"/>
    <s v="USD"/>
    <x v="946"/>
    <s v="50K-99,9K"/>
    <s v="US"/>
    <x v="1"/>
    <s v="Large"/>
  </r>
  <r>
    <x v="2"/>
    <x v="1"/>
    <s v="Full Time"/>
    <x v="46"/>
    <n v="70000"/>
    <s v="EUR"/>
    <x v="947"/>
    <s v="50K-99,9K"/>
    <s v="Belgium"/>
    <x v="2"/>
    <s v="Medium"/>
  </r>
  <r>
    <x v="2"/>
    <x v="0"/>
    <s v="Full Time"/>
    <x v="46"/>
    <n v="81000"/>
    <s v="USD"/>
    <x v="639"/>
    <s v="50K-99,9K"/>
    <s v="US"/>
    <x v="1"/>
    <s v="Small"/>
  </r>
  <r>
    <x v="0"/>
    <x v="2"/>
    <s v="Full Time"/>
    <x v="46"/>
    <n v="65000"/>
    <s v="United KingdomP"/>
    <x v="576"/>
    <s v="50K-99,9K"/>
    <s v="United Kingdom"/>
    <x v="2"/>
    <s v="Medium"/>
  </r>
  <r>
    <x v="1"/>
    <x v="1"/>
    <s v="Full Time"/>
    <x v="46"/>
    <n v="72000"/>
    <s v="EUR"/>
    <x v="804"/>
    <s v="50K-99,9K"/>
    <s v="Latvia"/>
    <x v="2"/>
    <s v="Medium"/>
  </r>
  <r>
    <x v="1"/>
    <x v="2"/>
    <s v="Full Time"/>
    <x v="46"/>
    <n v="62000"/>
    <s v="United KingdomP"/>
    <x v="948"/>
    <s v="50K-99,9K"/>
    <s v="United Kingdom"/>
    <x v="2"/>
    <s v="Medium"/>
  </r>
  <r>
    <x v="2"/>
    <x v="2"/>
    <s v="Full Time"/>
    <x v="46"/>
    <n v="74000"/>
    <s v="USD"/>
    <x v="949"/>
    <s v="50K-99,9K"/>
    <s v="Japan"/>
    <x v="0"/>
    <s v="Small"/>
  </r>
  <r>
    <x v="0"/>
    <x v="1"/>
    <s v="Full Time"/>
    <x v="46"/>
    <n v="70000"/>
    <s v="EUR"/>
    <x v="584"/>
    <s v="50K-99,9K"/>
    <s v="France"/>
    <x v="2"/>
    <s v="Medium"/>
  </r>
  <r>
    <x v="0"/>
    <x v="1"/>
    <s v="Full Time"/>
    <x v="46"/>
    <n v="65000"/>
    <s v="EUR"/>
    <x v="590"/>
    <s v="50K-99,9K"/>
    <s v="Ireland"/>
    <x v="2"/>
    <s v="Small"/>
  </r>
  <r>
    <x v="1"/>
    <x v="2"/>
    <s v="Full Time"/>
    <x v="46"/>
    <n v="55250"/>
    <s v="United KingdomP"/>
    <x v="950"/>
    <s v="50K-99,9K"/>
    <s v="United Kingdom"/>
    <x v="2"/>
    <s v="Medium"/>
  </r>
  <r>
    <x v="2"/>
    <x v="1"/>
    <s v="Full Time"/>
    <x v="46"/>
    <n v="4900000"/>
    <s v="IndiaR"/>
    <x v="951"/>
    <s v="50K-99,9K"/>
    <s v="India"/>
    <x v="0"/>
    <s v="Large"/>
  </r>
  <r>
    <x v="0"/>
    <x v="1"/>
    <s v="Full Time"/>
    <x v="46"/>
    <n v="65000"/>
    <s v="USD"/>
    <x v="306"/>
    <s v="50K-99,9K"/>
    <s v="United Arab Emirates"/>
    <x v="0"/>
    <s v="Small"/>
  </r>
  <r>
    <x v="1"/>
    <x v="2"/>
    <s v="Full Time"/>
    <x v="46"/>
    <n v="52000"/>
    <s v="United KingdomP"/>
    <x v="600"/>
    <s v="50K-99,9K"/>
    <s v="United Kingdom"/>
    <x v="2"/>
    <s v="Medium"/>
  </r>
  <r>
    <x v="0"/>
    <x v="1"/>
    <s v="Full Time"/>
    <x v="46"/>
    <n v="60000"/>
    <s v="EUR"/>
    <x v="601"/>
    <s v="50K-99,9K"/>
    <s v="Finland"/>
    <x v="2"/>
    <s v="Small"/>
  </r>
  <r>
    <x v="0"/>
    <x v="1"/>
    <s v="Full Time"/>
    <x v="46"/>
    <n v="57000"/>
    <s v="EUR"/>
    <x v="604"/>
    <s v="50K-99,9K"/>
    <s v="Netherlands"/>
    <x v="2"/>
    <s v="Large"/>
  </r>
  <r>
    <x v="1"/>
    <x v="2"/>
    <s v="Full Time"/>
    <x v="46"/>
    <n v="48000"/>
    <s v="United KingdomP"/>
    <x v="952"/>
    <s v="50K-99,9K"/>
    <s v="United Kingdom"/>
    <x v="2"/>
    <s v="Medium"/>
  </r>
  <r>
    <x v="0"/>
    <x v="0"/>
    <s v="Full Time"/>
    <x v="46"/>
    <n v="54000"/>
    <s v="CHF"/>
    <x v="953"/>
    <s v="50K-99,9K"/>
    <s v="Switzerland"/>
    <x v="2"/>
    <s v="Small"/>
  </r>
  <r>
    <x v="0"/>
    <x v="0"/>
    <s v="Full Time"/>
    <x v="46"/>
    <n v="45000"/>
    <s v="United KingdomP"/>
    <x v="319"/>
    <s v="50K-99,9K"/>
    <s v="United Kingdom"/>
    <x v="2"/>
    <s v="Small"/>
  </r>
  <r>
    <x v="2"/>
    <x v="2"/>
    <s v="Full Time"/>
    <x v="46"/>
    <n v="43200"/>
    <s v="EUR"/>
    <x v="954"/>
    <s v="50K-99,9K"/>
    <s v="Italy"/>
    <x v="2"/>
    <s v="Large"/>
  </r>
  <r>
    <x v="1"/>
    <x v="2"/>
    <s v="Full Time"/>
    <x v="46"/>
    <n v="50000"/>
    <s v="USD"/>
    <x v="14"/>
    <s v="50K-99,9K"/>
    <s v="Armenia"/>
    <x v="2"/>
    <s v="Small"/>
  </r>
  <r>
    <x v="1"/>
    <x v="2"/>
    <s v="Full Time"/>
    <x v="46"/>
    <n v="40000"/>
    <s v="United KingdomP"/>
    <x v="327"/>
    <s v="Less than 50K"/>
    <s v="United Kingdom"/>
    <x v="2"/>
    <s v="Medium"/>
  </r>
  <r>
    <x v="2"/>
    <x v="2"/>
    <s v="Full Time"/>
    <x v="46"/>
    <n v="40000"/>
    <s v="EUR"/>
    <x v="955"/>
    <s v="Less than 50K"/>
    <s v="Spain"/>
    <x v="2"/>
    <s v="Small"/>
  </r>
  <r>
    <x v="2"/>
    <x v="2"/>
    <s v="Full Time"/>
    <x v="46"/>
    <n v="180000"/>
    <s v="PolandN"/>
    <x v="956"/>
    <s v="Less than 50K"/>
    <s v="Poland"/>
    <x v="2"/>
    <s v="Large"/>
  </r>
  <r>
    <x v="1"/>
    <x v="2"/>
    <s v="Full Time"/>
    <x v="46"/>
    <n v="38000"/>
    <s v="United KingdomP"/>
    <x v="329"/>
    <s v="Less than 50K"/>
    <s v="United Kingdom"/>
    <x v="2"/>
    <s v="Medium"/>
  </r>
  <r>
    <x v="3"/>
    <x v="1"/>
    <s v="Full Time"/>
    <x v="46"/>
    <n v="40000"/>
    <s v="EUR"/>
    <x v="957"/>
    <s v="Less than 50K"/>
    <s v="Croatia"/>
    <x v="2"/>
    <s v="Small"/>
  </r>
  <r>
    <x v="1"/>
    <x v="1"/>
    <s v="Full Time"/>
    <x v="46"/>
    <n v="36000"/>
    <s v="EUR"/>
    <x v="16"/>
    <s v="Less than 50K"/>
    <s v="Latvia"/>
    <x v="2"/>
    <s v="Medium"/>
  </r>
  <r>
    <x v="1"/>
    <x v="2"/>
    <s v="Full Time"/>
    <x v="46"/>
    <n v="36000"/>
    <s v="USD"/>
    <x v="958"/>
    <s v="Less than 50K"/>
    <s v="Mexico"/>
    <x v="1"/>
    <s v="Small"/>
  </r>
  <r>
    <x v="0"/>
    <x v="0"/>
    <s v="Full Time"/>
    <x v="46"/>
    <n v="28500"/>
    <s v="United KingdomP"/>
    <x v="959"/>
    <s v="Less than 50K"/>
    <s v="United Kingdom"/>
    <x v="2"/>
    <s v="Large"/>
  </r>
  <r>
    <x v="0"/>
    <x v="0"/>
    <s v="Full Time"/>
    <x v="46"/>
    <n v="30000"/>
    <s v="USD"/>
    <x v="18"/>
    <s v="Less than 50K"/>
    <s v="United Kingdom"/>
    <x v="2"/>
    <s v="Large"/>
  </r>
  <r>
    <x v="2"/>
    <x v="0"/>
    <s v="Full Time"/>
    <x v="46"/>
    <n v="21000"/>
    <s v="EUR"/>
    <x v="960"/>
    <s v="Less than 50K"/>
    <s v="Germany"/>
    <x v="2"/>
    <s v="Medium"/>
  </r>
  <r>
    <x v="2"/>
    <x v="2"/>
    <s v="Full Time"/>
    <x v="46"/>
    <n v="21000"/>
    <s v="EUR"/>
    <x v="960"/>
    <s v="Less than 50K"/>
    <s v="Slovenia"/>
    <x v="2"/>
    <s v="Large"/>
  </r>
  <r>
    <x v="2"/>
    <x v="1"/>
    <s v="Full Time"/>
    <x v="46"/>
    <n v="1799997"/>
    <s v="IndiaR"/>
    <x v="961"/>
    <s v="Less than 50K"/>
    <s v="India"/>
    <x v="0"/>
    <s v="Large"/>
  </r>
  <r>
    <x v="2"/>
    <x v="0"/>
    <s v="Full Time"/>
    <x v="46"/>
    <n v="21844"/>
    <s v="USD"/>
    <x v="962"/>
    <s v="Less than 50K"/>
    <s v="Colombia"/>
    <x v="3"/>
    <s v="Medium"/>
  </r>
  <r>
    <x v="0"/>
    <x v="2"/>
    <s v="Full Time"/>
    <x v="46"/>
    <n v="1650000"/>
    <s v="IndiaR"/>
    <x v="963"/>
    <s v="Less than 50K"/>
    <s v="India"/>
    <x v="0"/>
    <s v="Large"/>
  </r>
  <r>
    <x v="2"/>
    <x v="0"/>
    <s v="Full Time"/>
    <x v="46"/>
    <n v="20000"/>
    <s v="USD"/>
    <x v="345"/>
    <s v="Less than 50K"/>
    <s v="India"/>
    <x v="0"/>
    <s v="Small"/>
  </r>
  <r>
    <x v="0"/>
    <x v="0"/>
    <s v="Full Time"/>
    <x v="46"/>
    <n v="12000"/>
    <s v="USD"/>
    <x v="20"/>
    <s v="Less than 50K"/>
    <s v="Argentina"/>
    <x v="3"/>
    <s v="Large"/>
  </r>
  <r>
    <x v="1"/>
    <x v="2"/>
    <s v="Full Time"/>
    <x v="47"/>
    <n v="205920"/>
    <s v="USD"/>
    <x v="964"/>
    <s v="100K-250K"/>
    <s v="US"/>
    <x v="1"/>
    <s v="Medium"/>
  </r>
  <r>
    <x v="1"/>
    <x v="1"/>
    <s v="Full Time"/>
    <x v="47"/>
    <n v="205920"/>
    <s v="USD"/>
    <x v="964"/>
    <s v="100K-250K"/>
    <s v="US"/>
    <x v="1"/>
    <s v="Medium"/>
  </r>
  <r>
    <x v="2"/>
    <x v="1"/>
    <s v="Full Time"/>
    <x v="47"/>
    <n v="195000"/>
    <s v="USD"/>
    <x v="447"/>
    <s v="100K-250K"/>
    <s v="US"/>
    <x v="1"/>
    <s v="Medium"/>
  </r>
  <r>
    <x v="0"/>
    <x v="1"/>
    <s v="Full Time"/>
    <x v="47"/>
    <n v="186000"/>
    <s v="USD"/>
    <x v="711"/>
    <s v="100K-250K"/>
    <s v="US"/>
    <x v="1"/>
    <s v="Medium"/>
  </r>
  <r>
    <x v="1"/>
    <x v="2"/>
    <s v="Full Time"/>
    <x v="47"/>
    <n v="171600"/>
    <s v="USD"/>
    <x v="965"/>
    <s v="100K-250K"/>
    <s v="US"/>
    <x v="1"/>
    <s v="Medium"/>
  </r>
  <r>
    <x v="1"/>
    <x v="1"/>
    <s v="Full Time"/>
    <x v="47"/>
    <n v="171600"/>
    <s v="USD"/>
    <x v="965"/>
    <s v="100K-250K"/>
    <s v="US"/>
    <x v="1"/>
    <s v="Medium"/>
  </r>
  <r>
    <x v="0"/>
    <x v="1"/>
    <s v="Full Time"/>
    <x v="47"/>
    <n v="148800"/>
    <s v="USD"/>
    <x v="738"/>
    <s v="100K-250K"/>
    <s v="US"/>
    <x v="1"/>
    <s v="Medium"/>
  </r>
  <r>
    <x v="1"/>
    <x v="1"/>
    <s v="Full Time"/>
    <x v="47"/>
    <n v="100000"/>
    <s v="EUR"/>
    <x v="966"/>
    <s v="100K-250K"/>
    <s v="France"/>
    <x v="2"/>
    <s v="Medium"/>
  </r>
  <r>
    <x v="1"/>
    <x v="1"/>
    <s v="Full Time"/>
    <x v="47"/>
    <n v="70000"/>
    <s v="EUR"/>
    <x v="580"/>
    <s v="50K-99,9K"/>
    <s v="France"/>
    <x v="2"/>
    <s v="Medium"/>
  </r>
  <r>
    <x v="0"/>
    <x v="2"/>
    <s v="Full Time"/>
    <x v="47"/>
    <n v="53000"/>
    <s v="EUR"/>
    <x v="967"/>
    <s v="50K-99,9K"/>
    <s v="Portugal"/>
    <x v="2"/>
    <s v="Large"/>
  </r>
  <r>
    <x v="3"/>
    <x v="2"/>
    <s v="Full Time"/>
    <x v="47"/>
    <n v="44000"/>
    <s v="EUR"/>
    <x v="968"/>
    <s v="50K-99,9K"/>
    <s v="Portugal"/>
    <x v="2"/>
    <s v="Medium"/>
  </r>
  <r>
    <x v="1"/>
    <x v="2"/>
    <s v="Full Time"/>
    <x v="48"/>
    <n v="60000"/>
    <s v="United KingdomP"/>
    <x v="298"/>
    <s v="50K-99,9K"/>
    <s v="United Kingdom"/>
    <x v="2"/>
    <s v="Large"/>
  </r>
  <r>
    <x v="0"/>
    <x v="0"/>
    <s v="Full Time"/>
    <x v="48"/>
    <n v="63000"/>
    <s v="EUR"/>
    <x v="969"/>
    <s v="50K-99,9K"/>
    <s v="Germany"/>
    <x v="2"/>
    <s v="Large"/>
  </r>
  <r>
    <x v="2"/>
    <x v="0"/>
    <s v="Full Time"/>
    <x v="48"/>
    <n v="20000"/>
    <s v="USD"/>
    <x v="345"/>
    <s v="Less than 50K"/>
    <s v="France"/>
    <x v="2"/>
    <s v="Medium"/>
  </r>
  <r>
    <x v="2"/>
    <x v="0"/>
    <s v="Full Time"/>
    <x v="48"/>
    <n v="900000"/>
    <s v="IndiaR"/>
    <x v="970"/>
    <s v="Less than 50K"/>
    <s v="India"/>
    <x v="0"/>
    <s v="Medium"/>
  </r>
  <r>
    <x v="0"/>
    <x v="2"/>
    <s v="Full Time"/>
    <x v="49"/>
    <n v="150000"/>
    <s v="USD"/>
    <x v="52"/>
    <s v="100K-250K"/>
    <s v="US"/>
    <x v="1"/>
    <s v="Medium"/>
  </r>
  <r>
    <x v="0"/>
    <x v="2"/>
    <s v="Full Time"/>
    <x v="49"/>
    <n v="130000"/>
    <s v="USD"/>
    <x v="59"/>
    <s v="100K-250K"/>
    <s v="US"/>
    <x v="1"/>
    <s v="Medium"/>
  </r>
  <r>
    <x v="0"/>
    <x v="2"/>
    <s v="Full Time"/>
    <x v="49"/>
    <n v="137000"/>
    <s v="CAD"/>
    <x v="971"/>
    <s v="100K-250K"/>
    <s v="Canada"/>
    <x v="1"/>
    <s v="Large"/>
  </r>
  <r>
    <x v="0"/>
    <x v="2"/>
    <s v="Full Time"/>
    <x v="49"/>
    <n v="100000"/>
    <s v="USD"/>
    <x v="71"/>
    <s v="100K-250K"/>
    <s v="US"/>
    <x v="1"/>
    <s v="Medium"/>
  </r>
  <r>
    <x v="1"/>
    <x v="1"/>
    <s v="Freelancer"/>
    <x v="49"/>
    <n v="50000"/>
    <s v="USD"/>
    <x v="14"/>
    <s v="50K-99,9K"/>
    <s v="Ukraine"/>
    <x v="2"/>
    <s v="Small"/>
  </r>
  <r>
    <x v="3"/>
    <x v="1"/>
    <s v="Full Time"/>
    <x v="50"/>
    <n v="260000"/>
    <s v="USD"/>
    <x v="101"/>
    <s v="250,000 + "/>
    <s v="Japan"/>
    <x v="0"/>
    <s v="Small"/>
  </r>
  <r>
    <x v="1"/>
    <x v="2"/>
    <s v="Full Time"/>
    <x v="50"/>
    <n v="230000"/>
    <s v="USD"/>
    <x v="26"/>
    <s v="100K-250K"/>
    <s v="US"/>
    <x v="1"/>
    <s v="Medium"/>
  </r>
  <r>
    <x v="1"/>
    <x v="1"/>
    <s v="Full Time"/>
    <x v="50"/>
    <n v="225000"/>
    <s v="USD"/>
    <x v="153"/>
    <s v="100K-250K"/>
    <s v="US"/>
    <x v="1"/>
    <s v="Medium"/>
  </r>
  <r>
    <x v="2"/>
    <x v="0"/>
    <s v="Full Time"/>
    <x v="50"/>
    <n v="225000"/>
    <s v="USD"/>
    <x v="153"/>
    <s v="100K-250K"/>
    <s v="US"/>
    <x v="1"/>
    <s v="Large"/>
  </r>
  <r>
    <x v="2"/>
    <x v="1"/>
    <s v="Full Time"/>
    <x v="50"/>
    <n v="225000"/>
    <s v="USD"/>
    <x v="153"/>
    <s v="100K-250K"/>
    <s v="Canada"/>
    <x v="1"/>
    <s v="Large"/>
  </r>
  <r>
    <x v="1"/>
    <x v="2"/>
    <s v="Full Time"/>
    <x v="50"/>
    <n v="220000"/>
    <s v="USD"/>
    <x v="163"/>
    <s v="100K-250K"/>
    <s v="US"/>
    <x v="1"/>
    <s v="Medium"/>
  </r>
  <r>
    <x v="1"/>
    <x v="1"/>
    <s v="Full Time"/>
    <x v="50"/>
    <n v="220000"/>
    <s v="USD"/>
    <x v="163"/>
    <s v="100K-250K"/>
    <s v="US"/>
    <x v="1"/>
    <s v="Medium"/>
  </r>
  <r>
    <x v="0"/>
    <x v="1"/>
    <s v="Full Time"/>
    <x v="50"/>
    <n v="216000"/>
    <s v="USD"/>
    <x v="430"/>
    <s v="100K-250K"/>
    <s v="US"/>
    <x v="1"/>
    <s v="Medium"/>
  </r>
  <r>
    <x v="1"/>
    <x v="2"/>
    <s v="Full Time"/>
    <x v="50"/>
    <n v="200000"/>
    <s v="USD"/>
    <x v="3"/>
    <s v="100K-250K"/>
    <s v="US"/>
    <x v="1"/>
    <s v="Small"/>
  </r>
  <r>
    <x v="0"/>
    <x v="3"/>
    <s v="Full Time"/>
    <x v="50"/>
    <n v="200000"/>
    <s v="USD"/>
    <x v="3"/>
    <s v="100K-250K"/>
    <s v="US"/>
    <x v="1"/>
    <s v="Small"/>
  </r>
  <r>
    <x v="0"/>
    <x v="1"/>
    <s v="Full Time"/>
    <x v="50"/>
    <n v="193900"/>
    <s v="USD"/>
    <x v="919"/>
    <s v="100K-250K"/>
    <s v="US"/>
    <x v="1"/>
    <s v="Medium"/>
  </r>
  <r>
    <x v="0"/>
    <x v="3"/>
    <s v="Full Time"/>
    <x v="50"/>
    <n v="180000"/>
    <s v="USD"/>
    <x v="40"/>
    <s v="100K-250K"/>
    <s v="US"/>
    <x v="1"/>
    <s v="Small"/>
  </r>
  <r>
    <x v="1"/>
    <x v="1"/>
    <s v="Full Time"/>
    <x v="50"/>
    <n v="170000"/>
    <s v="USD"/>
    <x v="44"/>
    <s v="100K-250K"/>
    <s v="US"/>
    <x v="1"/>
    <s v="Medium"/>
  </r>
  <r>
    <x v="1"/>
    <x v="1"/>
    <s v="Full Time"/>
    <x v="50"/>
    <n v="165750"/>
    <s v="USD"/>
    <x v="972"/>
    <s v="100K-250K"/>
    <s v="US"/>
    <x v="1"/>
    <s v="Medium"/>
  </r>
  <r>
    <x v="0"/>
    <x v="2"/>
    <s v="Full Time"/>
    <x v="50"/>
    <n v="165000"/>
    <s v="USD"/>
    <x v="46"/>
    <s v="100K-250K"/>
    <s v="US"/>
    <x v="1"/>
    <s v="Medium"/>
  </r>
  <r>
    <x v="0"/>
    <x v="2"/>
    <s v="Full Time"/>
    <x v="50"/>
    <n v="160000"/>
    <s v="USD"/>
    <x v="121"/>
    <s v="100K-250K"/>
    <s v="US"/>
    <x v="1"/>
    <s v="Large"/>
  </r>
  <r>
    <x v="0"/>
    <x v="2"/>
    <s v="Full Time"/>
    <x v="50"/>
    <n v="153000"/>
    <s v="USD"/>
    <x v="48"/>
    <s v="100K-250K"/>
    <s v="US"/>
    <x v="1"/>
    <s v="Medium"/>
  </r>
  <r>
    <x v="0"/>
    <x v="1"/>
    <s v="Full Time"/>
    <x v="50"/>
    <n v="144000"/>
    <s v="USD"/>
    <x v="214"/>
    <s v="100K-250K"/>
    <s v="US"/>
    <x v="1"/>
    <s v="Medium"/>
  </r>
  <r>
    <x v="0"/>
    <x v="2"/>
    <s v="Full Time"/>
    <x v="50"/>
    <n v="135000"/>
    <s v="USD"/>
    <x v="58"/>
    <s v="100K-250K"/>
    <s v="US"/>
    <x v="1"/>
    <s v="Medium"/>
  </r>
  <r>
    <x v="0"/>
    <x v="1"/>
    <s v="Full Time"/>
    <x v="50"/>
    <n v="129300"/>
    <s v="USD"/>
    <x v="156"/>
    <s v="100K-250K"/>
    <s v="US"/>
    <x v="1"/>
    <s v="Medium"/>
  </r>
  <r>
    <x v="1"/>
    <x v="2"/>
    <s v="Full Time"/>
    <x v="50"/>
    <n v="125000"/>
    <s v="USD"/>
    <x v="12"/>
    <s v="100K-250K"/>
    <s v="US"/>
    <x v="1"/>
    <s v="Small"/>
  </r>
  <r>
    <x v="2"/>
    <x v="1"/>
    <s v="Full Time"/>
    <x v="50"/>
    <n v="120000"/>
    <s v="USD"/>
    <x v="4"/>
    <s v="100K-250K"/>
    <s v="US"/>
    <x v="1"/>
    <s v="Small"/>
  </r>
  <r>
    <x v="0"/>
    <x v="2"/>
    <s v="Full Time"/>
    <x v="50"/>
    <n v="112300"/>
    <s v="USD"/>
    <x v="973"/>
    <s v="100K-250K"/>
    <s v="US"/>
    <x v="1"/>
    <s v="Large"/>
  </r>
  <r>
    <x v="0"/>
    <x v="0"/>
    <s v="Full Time"/>
    <x v="50"/>
    <n v="33000"/>
    <s v="EUR"/>
    <x v="974"/>
    <s v="Less than 50K"/>
    <s v="Germany"/>
    <x v="2"/>
    <s v="Small"/>
  </r>
  <r>
    <x v="0"/>
    <x v="2"/>
    <s v="Full Time"/>
    <x v="50"/>
    <n v="22800"/>
    <s v="USD"/>
    <x v="975"/>
    <s v="Less than 50K"/>
    <s v="Egypt"/>
    <x v="4"/>
    <s v="Medium"/>
  </r>
  <r>
    <x v="2"/>
    <x v="2"/>
    <s v="Freelancer"/>
    <x v="50"/>
    <n v="12000"/>
    <s v="USD"/>
    <x v="20"/>
    <s v="Less than 50K"/>
    <s v="Pakistan"/>
    <x v="0"/>
    <s v="Medium"/>
  </r>
  <r>
    <x v="0"/>
    <x v="1"/>
    <s v="Full Time"/>
    <x v="51"/>
    <n v="375000"/>
    <s v="USD"/>
    <x v="976"/>
    <s v="250,000 + "/>
    <s v="US"/>
    <x v="1"/>
    <s v="Medium"/>
  </r>
  <r>
    <x v="1"/>
    <x v="1"/>
    <s v="Full Time"/>
    <x v="51"/>
    <n v="272000"/>
    <s v="USD"/>
    <x v="977"/>
    <s v="250,000 + "/>
    <s v="US"/>
    <x v="1"/>
    <s v="Medium"/>
  </r>
  <r>
    <x v="0"/>
    <x v="1"/>
    <s v="Full Time"/>
    <x v="51"/>
    <n v="248400"/>
    <s v="USD"/>
    <x v="978"/>
    <s v="100K-250K"/>
    <s v="Canada"/>
    <x v="1"/>
    <s v="Medium"/>
  </r>
  <r>
    <x v="0"/>
    <x v="1"/>
    <s v="Full Time"/>
    <x v="51"/>
    <n v="227200"/>
    <s v="USD"/>
    <x v="979"/>
    <s v="100K-250K"/>
    <s v="Canada"/>
    <x v="1"/>
    <s v="Medium"/>
  </r>
  <r>
    <x v="0"/>
    <x v="1"/>
    <s v="Full Time"/>
    <x v="51"/>
    <n v="183600"/>
    <s v="USD"/>
    <x v="460"/>
    <s v="100K-250K"/>
    <s v="Canada"/>
    <x v="1"/>
    <s v="Medium"/>
  </r>
  <r>
    <x v="1"/>
    <x v="1"/>
    <s v="Full Time"/>
    <x v="51"/>
    <n v="180000"/>
    <s v="USD"/>
    <x v="40"/>
    <s v="100K-250K"/>
    <s v="US"/>
    <x v="1"/>
    <s v="Medium"/>
  </r>
  <r>
    <x v="1"/>
    <x v="1"/>
    <s v="Full Time"/>
    <x v="51"/>
    <n v="170000"/>
    <s v="USD"/>
    <x v="44"/>
    <s v="100K-250K"/>
    <s v="US"/>
    <x v="1"/>
    <s v="Medium"/>
  </r>
  <r>
    <x v="0"/>
    <x v="1"/>
    <s v="Full Time"/>
    <x v="51"/>
    <n v="168000"/>
    <s v="USD"/>
    <x v="723"/>
    <s v="100K-250K"/>
    <s v="Canada"/>
    <x v="1"/>
    <s v="Medium"/>
  </r>
  <r>
    <x v="1"/>
    <x v="1"/>
    <s v="Full Time"/>
    <x v="51"/>
    <n v="90000"/>
    <s v="USD"/>
    <x v="91"/>
    <s v="50K-99,9K"/>
    <s v="US"/>
    <x v="1"/>
    <s v="Medium"/>
  </r>
  <r>
    <x v="0"/>
    <x v="0"/>
    <s v="Full Time"/>
    <x v="51"/>
    <n v="10000"/>
    <s v="USD"/>
    <x v="172"/>
    <s v="Less than 50K"/>
    <s v="Morocco"/>
    <x v="4"/>
    <s v="Small"/>
  </r>
  <r>
    <x v="1"/>
    <x v="1"/>
    <s v="Full Time"/>
    <x v="52"/>
    <n v="289076"/>
    <s v="USD"/>
    <x v="905"/>
    <s v="250,000 + "/>
    <s v="US"/>
    <x v="1"/>
    <s v="Medium"/>
  </r>
  <r>
    <x v="2"/>
    <x v="2"/>
    <s v="Contractor"/>
    <x v="52"/>
    <n v="270000"/>
    <s v="USD"/>
    <x v="980"/>
    <s v="250,000 + "/>
    <s v="US"/>
    <x v="1"/>
    <s v="Large"/>
  </r>
  <r>
    <x v="1"/>
    <x v="1"/>
    <s v="Full Time"/>
    <x v="52"/>
    <n v="260000"/>
    <s v="USD"/>
    <x v="101"/>
    <s v="250,000 + "/>
    <s v="Canada"/>
    <x v="1"/>
    <s v="Medium"/>
  </r>
  <r>
    <x v="2"/>
    <x v="1"/>
    <s v="Full Time"/>
    <x v="52"/>
    <n v="256000"/>
    <s v="USD"/>
    <x v="981"/>
    <s v="250,000 + "/>
    <s v="US"/>
    <x v="1"/>
    <s v="Small"/>
  </r>
  <r>
    <x v="0"/>
    <x v="1"/>
    <s v="Full Time"/>
    <x v="52"/>
    <n v="243000"/>
    <s v="USD"/>
    <x v="982"/>
    <s v="100K-250K"/>
    <s v="US"/>
    <x v="1"/>
    <s v="Medium"/>
  </r>
  <r>
    <x v="0"/>
    <x v="1"/>
    <s v="Full Time"/>
    <x v="52"/>
    <n v="240000"/>
    <s v="USD"/>
    <x v="414"/>
    <s v="100K-250K"/>
    <s v="US"/>
    <x v="1"/>
    <s v="Medium"/>
  </r>
  <r>
    <x v="0"/>
    <x v="1"/>
    <s v="Full Time"/>
    <x v="52"/>
    <n v="235000"/>
    <s v="USD"/>
    <x v="162"/>
    <s v="100K-250K"/>
    <s v="US"/>
    <x v="1"/>
    <s v="Medium"/>
  </r>
  <r>
    <x v="1"/>
    <x v="1"/>
    <s v="Full Time"/>
    <x v="52"/>
    <n v="234100"/>
    <s v="USD"/>
    <x v="983"/>
    <s v="100K-250K"/>
    <s v="US"/>
    <x v="1"/>
    <s v="Medium"/>
  </r>
  <r>
    <x v="1"/>
    <x v="1"/>
    <s v="Full Time"/>
    <x v="52"/>
    <n v="220000"/>
    <s v="USD"/>
    <x v="163"/>
    <s v="100K-250K"/>
    <s v="US"/>
    <x v="1"/>
    <s v="Medium"/>
  </r>
  <r>
    <x v="1"/>
    <x v="1"/>
    <s v="Full Time"/>
    <x v="52"/>
    <n v="203500"/>
    <s v="USD"/>
    <x v="33"/>
    <s v="100K-250K"/>
    <s v="US"/>
    <x v="1"/>
    <s v="Medium"/>
  </r>
  <r>
    <x v="1"/>
    <x v="1"/>
    <s v="Full Time"/>
    <x v="52"/>
    <n v="202353"/>
    <s v="USD"/>
    <x v="917"/>
    <s v="100K-250K"/>
    <s v="US"/>
    <x v="1"/>
    <s v="Medium"/>
  </r>
  <r>
    <x v="1"/>
    <x v="1"/>
    <s v="Full Time"/>
    <x v="52"/>
    <n v="200000"/>
    <s v="USD"/>
    <x v="3"/>
    <s v="100K-250K"/>
    <s v="US"/>
    <x v="1"/>
    <s v="Medium"/>
  </r>
  <r>
    <x v="0"/>
    <x v="1"/>
    <s v="Full Time"/>
    <x v="52"/>
    <n v="195400"/>
    <s v="USD"/>
    <x v="374"/>
    <s v="100K-250K"/>
    <s v="US"/>
    <x v="1"/>
    <s v="Large"/>
  </r>
  <r>
    <x v="0"/>
    <x v="1"/>
    <s v="Full Time"/>
    <x v="52"/>
    <n v="185000"/>
    <s v="USD"/>
    <x v="165"/>
    <s v="100K-250K"/>
    <s v="US"/>
    <x v="1"/>
    <s v="Medium"/>
  </r>
  <r>
    <x v="0"/>
    <x v="1"/>
    <s v="Full Time"/>
    <x v="52"/>
    <n v="183000"/>
    <s v="USD"/>
    <x v="713"/>
    <s v="100K-250K"/>
    <s v="US"/>
    <x v="1"/>
    <s v="Medium"/>
  </r>
  <r>
    <x v="0"/>
    <x v="2"/>
    <s v="Full Time"/>
    <x v="52"/>
    <n v="180000"/>
    <s v="USD"/>
    <x v="40"/>
    <s v="100K-250K"/>
    <s v="US"/>
    <x v="1"/>
    <s v="Medium"/>
  </r>
  <r>
    <x v="1"/>
    <x v="2"/>
    <s v="Full Time"/>
    <x v="52"/>
    <n v="160000"/>
    <s v="USD"/>
    <x v="121"/>
    <s v="100K-250K"/>
    <s v="US"/>
    <x v="1"/>
    <s v="Medium"/>
  </r>
  <r>
    <x v="0"/>
    <x v="1"/>
    <s v="Full Time"/>
    <x v="52"/>
    <n v="160000"/>
    <s v="USD"/>
    <x v="121"/>
    <s v="100K-250K"/>
    <s v="US"/>
    <x v="1"/>
    <s v="Medium"/>
  </r>
  <r>
    <x v="1"/>
    <x v="1"/>
    <s v="Full Time"/>
    <x v="52"/>
    <n v="150000"/>
    <s v="USD"/>
    <x v="52"/>
    <s v="100K-250K"/>
    <s v="US"/>
    <x v="1"/>
    <s v="Medium"/>
  </r>
  <r>
    <x v="0"/>
    <x v="2"/>
    <s v="Full Time"/>
    <x v="52"/>
    <n v="148500"/>
    <s v="USD"/>
    <x v="211"/>
    <s v="100K-250K"/>
    <s v="US"/>
    <x v="1"/>
    <s v="Large"/>
  </r>
  <r>
    <x v="1"/>
    <x v="2"/>
    <s v="Full Time"/>
    <x v="52"/>
    <n v="147000"/>
    <s v="USD"/>
    <x v="501"/>
    <s v="100K-250K"/>
    <s v="US"/>
    <x v="1"/>
    <s v="Medium"/>
  </r>
  <r>
    <x v="1"/>
    <x v="1"/>
    <s v="Full Time"/>
    <x v="52"/>
    <n v="135000"/>
    <s v="USD"/>
    <x v="58"/>
    <s v="100K-250K"/>
    <s v="US"/>
    <x v="1"/>
    <s v="Medium"/>
  </r>
  <r>
    <x v="0"/>
    <x v="1"/>
    <s v="Full Time"/>
    <x v="52"/>
    <n v="131300"/>
    <s v="USD"/>
    <x v="386"/>
    <s v="100K-250K"/>
    <s v="US"/>
    <x v="1"/>
    <s v="Large"/>
  </r>
  <r>
    <x v="0"/>
    <x v="1"/>
    <s v="Full Time"/>
    <x v="52"/>
    <n v="130000"/>
    <s v="USD"/>
    <x v="59"/>
    <s v="100K-250K"/>
    <s v="US"/>
    <x v="1"/>
    <s v="Medium"/>
  </r>
  <r>
    <x v="1"/>
    <x v="1"/>
    <s v="Full Time"/>
    <x v="52"/>
    <n v="110000"/>
    <s v="USD"/>
    <x v="66"/>
    <s v="100K-250K"/>
    <s v="Canada"/>
    <x v="1"/>
    <s v="Medium"/>
  </r>
  <r>
    <x v="0"/>
    <x v="2"/>
    <s v="Full Time"/>
    <x v="52"/>
    <n v="100000"/>
    <s v="USD"/>
    <x v="71"/>
    <s v="100K-250K"/>
    <s v="US"/>
    <x v="1"/>
    <s v="Medium"/>
  </r>
  <r>
    <x v="0"/>
    <x v="2"/>
    <s v="Full Time"/>
    <x v="52"/>
    <n v="98200"/>
    <s v="USD"/>
    <x v="984"/>
    <s v="50K-99,9K"/>
    <s v="US"/>
    <x v="1"/>
    <s v="Large"/>
  </r>
  <r>
    <x v="0"/>
    <x v="1"/>
    <s v="Full Time"/>
    <x v="52"/>
    <n v="84000"/>
    <s v="USD"/>
    <x v="795"/>
    <s v="50K-99,9K"/>
    <s v="US"/>
    <x v="1"/>
    <s v="Medium"/>
  </r>
  <r>
    <x v="2"/>
    <x v="2"/>
    <s v="Full Time"/>
    <x v="52"/>
    <n v="8500000"/>
    <s v="JapanY"/>
    <x v="985"/>
    <s v="50K-99,9K"/>
    <s v="Japan"/>
    <x v="0"/>
    <s v="Small"/>
  </r>
  <r>
    <x v="2"/>
    <x v="2"/>
    <s v="Full Time"/>
    <x v="52"/>
    <n v="7000000"/>
    <s v="JapanY"/>
    <x v="986"/>
    <s v="50K-99,9K"/>
    <s v="Japan"/>
    <x v="0"/>
    <s v="Small"/>
  </r>
  <r>
    <x v="1"/>
    <x v="2"/>
    <s v="Contractor"/>
    <x v="52"/>
    <n v="30000"/>
    <s v="USD"/>
    <x v="18"/>
    <s v="Less than 50K"/>
    <s v="US"/>
    <x v="1"/>
    <s v="Small"/>
  </r>
  <r>
    <x v="1"/>
    <x v="2"/>
    <s v="Contractor"/>
    <x v="52"/>
    <n v="25500"/>
    <s v="USD"/>
    <x v="987"/>
    <s v="Less than 50K"/>
    <s v="US"/>
    <x v="1"/>
    <s v="Small"/>
  </r>
  <r>
    <x v="0"/>
    <x v="0"/>
    <s v="Full Time"/>
    <x v="52"/>
    <n v="20000"/>
    <s v="EUR"/>
    <x v="988"/>
    <s v="Less than 50K"/>
    <s v="Portugal"/>
    <x v="2"/>
    <s v="Large"/>
  </r>
  <r>
    <x v="3"/>
    <x v="0"/>
    <s v="Part Time"/>
    <x v="52"/>
    <n v="14000"/>
    <s v="EUR"/>
    <x v="989"/>
    <s v="Less than 50K"/>
    <s v="Germany"/>
    <x v="2"/>
    <s v="Small"/>
  </r>
  <r>
    <x v="1"/>
    <x v="2"/>
    <s v="Full Time"/>
    <x v="53"/>
    <n v="134000"/>
    <s v="USD"/>
    <x v="58"/>
    <s v="100K-250K"/>
    <s v="US"/>
    <x v="1"/>
    <s v="Large"/>
  </r>
  <r>
    <x v="1"/>
    <x v="2"/>
    <s v="Full Time"/>
    <x v="53"/>
    <n v="134000"/>
    <s v="USD"/>
    <x v="514"/>
    <s v="100K-250K"/>
    <s v="US"/>
    <x v="1"/>
    <s v="Medium"/>
  </r>
  <r>
    <x v="0"/>
    <x v="2"/>
    <s v="Full Time"/>
    <x v="53"/>
    <n v="134000"/>
    <s v="USD"/>
    <x v="514"/>
    <s v="100K-250K"/>
    <s v="US"/>
    <x v="1"/>
    <s v="Medium"/>
  </r>
  <r>
    <x v="1"/>
    <x v="2"/>
    <s v="Full Time"/>
    <x v="53"/>
    <n v="124000"/>
    <s v="USD"/>
    <x v="237"/>
    <s v="100K-250K"/>
    <s v="US"/>
    <x v="1"/>
    <s v="Medium"/>
  </r>
  <r>
    <x v="0"/>
    <x v="2"/>
    <s v="Full Time"/>
    <x v="53"/>
    <n v="124000"/>
    <s v="USD"/>
    <x v="237"/>
    <s v="100K-250K"/>
    <s v="US"/>
    <x v="1"/>
    <s v="Medium"/>
  </r>
  <r>
    <x v="1"/>
    <x v="2"/>
    <s v="Full Time"/>
    <x v="53"/>
    <n v="124000"/>
    <s v="USD"/>
    <x v="266"/>
    <s v="100K-250K"/>
    <s v="US"/>
    <x v="1"/>
    <s v="Large"/>
  </r>
  <r>
    <x v="1"/>
    <x v="1"/>
    <s v="Full Time"/>
    <x v="54"/>
    <n v="275000"/>
    <s v="USD"/>
    <x v="1"/>
    <s v="250,000 + "/>
    <s v="US"/>
    <x v="1"/>
    <s v="Medium"/>
  </r>
  <r>
    <x v="1"/>
    <x v="1"/>
    <s v="Full Time"/>
    <x v="54"/>
    <n v="235000"/>
    <s v="USD"/>
    <x v="162"/>
    <s v="100K-250K"/>
    <s v="US"/>
    <x v="1"/>
    <s v="Medium"/>
  </r>
  <r>
    <x v="1"/>
    <x v="1"/>
    <s v="Full Time"/>
    <x v="54"/>
    <n v="175000"/>
    <s v="USD"/>
    <x v="42"/>
    <s v="100K-250K"/>
    <s v="US"/>
    <x v="1"/>
    <s v="Medium"/>
  </r>
  <r>
    <x v="1"/>
    <x v="1"/>
    <s v="Full Time"/>
    <x v="54"/>
    <n v="135000"/>
    <s v="USD"/>
    <x v="58"/>
    <s v="100K-250K"/>
    <s v="US"/>
    <x v="1"/>
    <s v="Medium"/>
  </r>
  <r>
    <x v="0"/>
    <x v="2"/>
    <s v="Contractor"/>
    <x v="54"/>
    <n v="60000"/>
    <s v="USD"/>
    <x v="9"/>
    <s v="50K-99,9K"/>
    <s v="US"/>
    <x v="1"/>
    <s v="Small"/>
  </r>
  <r>
    <x v="0"/>
    <x v="2"/>
    <s v="Full Time"/>
    <x v="54"/>
    <n v="198000"/>
    <s v="PolandN"/>
    <x v="990"/>
    <s v="Less than 50K"/>
    <s v="Poland"/>
    <x v="2"/>
    <s v="Small"/>
  </r>
  <r>
    <x v="0"/>
    <x v="2"/>
    <s v="Full Time"/>
    <x v="54"/>
    <n v="120000"/>
    <s v="Czech RepublicK"/>
    <x v="991"/>
    <s v="Less than 50K"/>
    <s v="Czech Republic"/>
    <x v="2"/>
    <s v="Medium"/>
  </r>
  <r>
    <x v="2"/>
    <x v="3"/>
    <s v="Contractor"/>
    <x v="55"/>
    <n v="416000"/>
    <s v="USD"/>
    <x v="992"/>
    <s v="250,000 + "/>
    <s v="US"/>
    <x v="1"/>
    <s v="Small"/>
  </r>
  <r>
    <x v="2"/>
    <x v="1"/>
    <s v="Full Time"/>
    <x v="55"/>
    <n v="235000"/>
    <s v="USD"/>
    <x v="162"/>
    <s v="100K-250K"/>
    <s v="US"/>
    <x v="1"/>
    <s v="Large"/>
  </r>
  <r>
    <x v="2"/>
    <x v="1"/>
    <s v="Full Time"/>
    <x v="55"/>
    <n v="220000"/>
    <s v="USD"/>
    <x v="163"/>
    <s v="100K-250K"/>
    <s v="US"/>
    <x v="1"/>
    <s v="Large"/>
  </r>
  <r>
    <x v="2"/>
    <x v="1"/>
    <s v="Full Time"/>
    <x v="55"/>
    <n v="147000"/>
    <s v="EUR"/>
    <x v="993"/>
    <s v="100K-250K"/>
    <s v="Germany"/>
    <x v="2"/>
    <s v="Medium"/>
  </r>
  <r>
    <x v="0"/>
    <x v="1"/>
    <s v="Full Time"/>
    <x v="55"/>
    <n v="148000"/>
    <s v="EUR"/>
    <x v="994"/>
    <s v="100K-250K"/>
    <s v="Germany"/>
    <x v="2"/>
    <s v="Medium"/>
  </r>
  <r>
    <x v="2"/>
    <x v="2"/>
    <s v="Full Time"/>
    <x v="55"/>
    <n v="151000"/>
    <s v="USD"/>
    <x v="497"/>
    <s v="100K-250K"/>
    <s v="US"/>
    <x v="1"/>
    <s v="Large"/>
  </r>
  <r>
    <x v="3"/>
    <x v="1"/>
    <s v="Full Time"/>
    <x v="55"/>
    <n v="130000"/>
    <s v="EUR"/>
    <x v="995"/>
    <s v="100K-250K"/>
    <s v="Germany"/>
    <x v="2"/>
    <s v="Medium"/>
  </r>
  <r>
    <x v="1"/>
    <x v="1"/>
    <s v="Full Time"/>
    <x v="55"/>
    <n v="80000"/>
    <s v="EUR"/>
    <x v="996"/>
    <s v="50K-99,9K"/>
    <s v="Spain"/>
    <x v="2"/>
    <s v="Large"/>
  </r>
  <r>
    <x v="0"/>
    <x v="2"/>
    <s v="Full Time"/>
    <x v="56"/>
    <n v="140000"/>
    <s v="USD"/>
    <x v="56"/>
    <s v="100K-250K"/>
    <s v="US"/>
    <x v="1"/>
    <s v="Medium"/>
  </r>
  <r>
    <x v="0"/>
    <x v="0"/>
    <s v="Full Time"/>
    <x v="56"/>
    <n v="100000"/>
    <s v="USD"/>
    <x v="71"/>
    <s v="100K-250K"/>
    <s v="US"/>
    <x v="1"/>
    <s v="Medium"/>
  </r>
  <r>
    <x v="3"/>
    <x v="2"/>
    <s v="Full Time"/>
    <x v="56"/>
    <n v="20000"/>
    <s v="USD"/>
    <x v="345"/>
    <s v="Less than 50K"/>
    <s v="Honduras"/>
    <x v="3"/>
    <s v="Small"/>
  </r>
  <r>
    <x v="1"/>
    <x v="2"/>
    <s v="Full Time"/>
    <x v="56"/>
    <n v="1350000"/>
    <s v="IndiaR"/>
    <x v="997"/>
    <s v="Less than 50K"/>
    <s v="India"/>
    <x v="0"/>
    <s v="Large"/>
  </r>
  <r>
    <x v="3"/>
    <x v="2"/>
    <s v="Full Time"/>
    <x v="56"/>
    <n v="450000"/>
    <s v="IndiaR"/>
    <x v="355"/>
    <s v="Less than 50K"/>
    <s v="India"/>
    <x v="0"/>
    <s v="Large"/>
  </r>
  <r>
    <x v="0"/>
    <x v="1"/>
    <s v="Full Time"/>
    <x v="57"/>
    <n v="8000"/>
    <s v="USD"/>
    <x v="352"/>
    <s v="Less than 50K"/>
    <s v="Singapore"/>
    <x v="0"/>
    <s v="Large"/>
  </r>
  <r>
    <x v="1"/>
    <x v="1"/>
    <s v="Full Time"/>
    <x v="58"/>
    <n v="293000"/>
    <s v="USD"/>
    <x v="998"/>
    <s v="250,000 + "/>
    <s v="US"/>
    <x v="1"/>
    <s v="Medium"/>
  </r>
  <r>
    <x v="1"/>
    <x v="1"/>
    <s v="Full Time"/>
    <x v="58"/>
    <n v="275000"/>
    <s v="USD"/>
    <x v="1"/>
    <s v="250,000 + "/>
    <s v="Germany"/>
    <x v="2"/>
    <s v="Medium"/>
  </r>
  <r>
    <x v="0"/>
    <x v="1"/>
    <s v="Full Time"/>
    <x v="58"/>
    <n v="250000"/>
    <s v="USD"/>
    <x v="23"/>
    <s v="100K-250K"/>
    <s v="US"/>
    <x v="1"/>
    <s v="Medium"/>
  </r>
  <r>
    <x v="0"/>
    <x v="1"/>
    <s v="Full Time"/>
    <x v="58"/>
    <n v="249500"/>
    <s v="USD"/>
    <x v="687"/>
    <s v="100K-250K"/>
    <s v="US"/>
    <x v="1"/>
    <s v="Medium"/>
  </r>
  <r>
    <x v="0"/>
    <x v="2"/>
    <s v="Full Time"/>
    <x v="58"/>
    <n v="240000"/>
    <s v="USD"/>
    <x v="414"/>
    <s v="100K-250K"/>
    <s v="US"/>
    <x v="1"/>
    <s v="Medium"/>
  </r>
  <r>
    <x v="1"/>
    <x v="2"/>
    <s v="Full Time"/>
    <x v="58"/>
    <n v="230000"/>
    <s v="USD"/>
    <x v="26"/>
    <s v="100K-250K"/>
    <s v="US"/>
    <x v="1"/>
    <s v="Medium"/>
  </r>
  <r>
    <x v="1"/>
    <x v="1"/>
    <s v="Full Time"/>
    <x v="58"/>
    <n v="230000"/>
    <s v="USD"/>
    <x v="26"/>
    <s v="100K-250K"/>
    <s v="US"/>
    <x v="1"/>
    <s v="Medium"/>
  </r>
  <r>
    <x v="1"/>
    <x v="1"/>
    <s v="Full Time"/>
    <x v="58"/>
    <n v="203000"/>
    <s v="USD"/>
    <x v="705"/>
    <s v="100K-250K"/>
    <s v="US"/>
    <x v="1"/>
    <s v="Medium"/>
  </r>
  <r>
    <x v="1"/>
    <x v="2"/>
    <s v="Full Time"/>
    <x v="58"/>
    <n v="200000"/>
    <s v="USD"/>
    <x v="3"/>
    <s v="100K-250K"/>
    <s v="US"/>
    <x v="1"/>
    <s v="Medium"/>
  </r>
  <r>
    <x v="1"/>
    <x v="1"/>
    <s v="Full Time"/>
    <x v="58"/>
    <n v="200000"/>
    <s v="USD"/>
    <x v="3"/>
    <s v="100K-250K"/>
    <s v="US"/>
    <x v="1"/>
    <s v="Medium"/>
  </r>
  <r>
    <x v="1"/>
    <x v="1"/>
    <s v="Full Time"/>
    <x v="58"/>
    <n v="189110"/>
    <s v="USD"/>
    <x v="999"/>
    <s v="100K-250K"/>
    <s v="US"/>
    <x v="1"/>
    <s v="Medium"/>
  </r>
  <r>
    <x v="1"/>
    <x v="1"/>
    <s v="Full Time"/>
    <x v="58"/>
    <n v="185000"/>
    <s v="USD"/>
    <x v="165"/>
    <s v="100K-250K"/>
    <s v="US"/>
    <x v="1"/>
    <s v="Medium"/>
  </r>
  <r>
    <x v="1"/>
    <x v="1"/>
    <s v="Full Time"/>
    <x v="58"/>
    <n v="175000"/>
    <s v="USD"/>
    <x v="42"/>
    <s v="100K-250K"/>
    <s v="US"/>
    <x v="1"/>
    <s v="Medium"/>
  </r>
  <r>
    <x v="1"/>
    <x v="1"/>
    <s v="Full Time"/>
    <x v="58"/>
    <n v="174000"/>
    <s v="USD"/>
    <x v="477"/>
    <s v="100K-250K"/>
    <s v="Germany"/>
    <x v="2"/>
    <s v="Medium"/>
  </r>
  <r>
    <x v="1"/>
    <x v="0"/>
    <s v="Full Time"/>
    <x v="58"/>
    <n v="160000"/>
    <s v="USD"/>
    <x v="121"/>
    <s v="100K-250K"/>
    <s v="US"/>
    <x v="1"/>
    <s v="Medium"/>
  </r>
  <r>
    <x v="1"/>
    <x v="1"/>
    <s v="Full Time"/>
    <x v="58"/>
    <n v="155850"/>
    <s v="USD"/>
    <x v="1000"/>
    <s v="100K-250K"/>
    <s v="US"/>
    <x v="1"/>
    <s v="Medium"/>
  </r>
  <r>
    <x v="1"/>
    <x v="0"/>
    <s v="Full Time"/>
    <x v="58"/>
    <n v="155000"/>
    <s v="USD"/>
    <x v="202"/>
    <s v="100K-250K"/>
    <s v="US"/>
    <x v="1"/>
    <s v="Medium"/>
  </r>
  <r>
    <x v="1"/>
    <x v="1"/>
    <s v="Full Time"/>
    <x v="58"/>
    <n v="150000"/>
    <s v="USD"/>
    <x v="52"/>
    <s v="100K-250K"/>
    <s v="US"/>
    <x v="1"/>
    <s v="Medium"/>
  </r>
  <r>
    <x v="0"/>
    <x v="1"/>
    <s v="Full Time"/>
    <x v="58"/>
    <n v="150000"/>
    <s v="USD"/>
    <x v="52"/>
    <s v="100K-250K"/>
    <s v="US"/>
    <x v="1"/>
    <s v="Medium"/>
  </r>
  <r>
    <x v="0"/>
    <x v="1"/>
    <s v="Full Time"/>
    <x v="58"/>
    <n v="149850"/>
    <s v="USD"/>
    <x v="736"/>
    <s v="100K-250K"/>
    <s v="US"/>
    <x v="1"/>
    <s v="Medium"/>
  </r>
  <r>
    <x v="1"/>
    <x v="1"/>
    <s v="Full Time"/>
    <x v="58"/>
    <n v="148000"/>
    <s v="USD"/>
    <x v="740"/>
    <s v="100K-250K"/>
    <s v="US"/>
    <x v="1"/>
    <s v="Medium"/>
  </r>
  <r>
    <x v="1"/>
    <x v="1"/>
    <s v="Full Time"/>
    <x v="58"/>
    <n v="139000"/>
    <s v="USD"/>
    <x v="218"/>
    <s v="100K-250K"/>
    <s v="US"/>
    <x v="1"/>
    <s v="Medium"/>
  </r>
  <r>
    <x v="1"/>
    <x v="1"/>
    <s v="Full Time"/>
    <x v="58"/>
    <n v="133000"/>
    <s v="USD"/>
    <x v="362"/>
    <s v="100K-250K"/>
    <s v="US"/>
    <x v="1"/>
    <s v="Medium"/>
  </r>
  <r>
    <x v="1"/>
    <x v="0"/>
    <s v="Full Time"/>
    <x v="58"/>
    <n v="125000"/>
    <s v="USD"/>
    <x v="12"/>
    <s v="100K-250K"/>
    <s v="US"/>
    <x v="1"/>
    <s v="Medium"/>
  </r>
  <r>
    <x v="1"/>
    <x v="0"/>
    <s v="Full Time"/>
    <x v="58"/>
    <n v="120000"/>
    <s v="USD"/>
    <x v="4"/>
    <s v="100K-250K"/>
    <s v="US"/>
    <x v="1"/>
    <s v="Medium"/>
  </r>
  <r>
    <x v="1"/>
    <x v="0"/>
    <s v="Full Time"/>
    <x v="58"/>
    <n v="120000"/>
    <s v="USD"/>
    <x v="4"/>
    <s v="100K-250K"/>
    <s v="United Kingdom"/>
    <x v="2"/>
    <s v="Medium"/>
  </r>
  <r>
    <x v="1"/>
    <x v="2"/>
    <s v="Full Time"/>
    <x v="58"/>
    <n v="120000"/>
    <s v="USD"/>
    <x v="4"/>
    <s v="100K-250K"/>
    <s v="US"/>
    <x v="1"/>
    <s v="Medium"/>
  </r>
  <r>
    <x v="1"/>
    <x v="1"/>
    <s v="Full Time"/>
    <x v="58"/>
    <n v="100000"/>
    <s v="EUR"/>
    <x v="966"/>
    <s v="100K-250K"/>
    <s v="Germany"/>
    <x v="2"/>
    <s v="Small"/>
  </r>
  <r>
    <x v="1"/>
    <x v="1"/>
    <s v="Full Time"/>
    <x v="58"/>
    <n v="102544"/>
    <s v="USD"/>
    <x v="1001"/>
    <s v="100K-250K"/>
    <s v="US"/>
    <x v="1"/>
    <s v="Medium"/>
  </r>
  <r>
    <x v="1"/>
    <x v="2"/>
    <s v="Full Time"/>
    <x v="58"/>
    <n v="100000"/>
    <s v="USD"/>
    <x v="71"/>
    <s v="100K-250K"/>
    <s v="US"/>
    <x v="1"/>
    <s v="Medium"/>
  </r>
  <r>
    <x v="1"/>
    <x v="1"/>
    <s v="Full Time"/>
    <x v="58"/>
    <n v="100000"/>
    <s v="USD"/>
    <x v="71"/>
    <s v="100K-250K"/>
    <s v="US"/>
    <x v="1"/>
    <s v="Medium"/>
  </r>
  <r>
    <x v="1"/>
    <x v="1"/>
    <s v="Full Time"/>
    <x v="58"/>
    <n v="80000"/>
    <s v="EUR"/>
    <x v="996"/>
    <s v="50K-99,9K"/>
    <s v="Germany"/>
    <x v="2"/>
    <s v="Small"/>
  </r>
  <r>
    <x v="1"/>
    <x v="0"/>
    <s v="Full Time"/>
    <x v="58"/>
    <n v="60000"/>
    <s v="USD"/>
    <x v="9"/>
    <s v="50K-99,9K"/>
    <s v="United Kingdom"/>
    <x v="2"/>
    <s v="Medium"/>
  </r>
  <r>
    <x v="3"/>
    <x v="2"/>
    <s v="Full Time"/>
    <x v="59"/>
    <n v="450000"/>
    <s v="USD"/>
    <x v="1002"/>
    <s v="250,000 + "/>
    <s v="US"/>
    <x v="1"/>
    <s v="Medium"/>
  </r>
  <r>
    <x v="1"/>
    <x v="1"/>
    <s v="Full Time"/>
    <x v="59"/>
    <n v="370000"/>
    <s v="USD"/>
    <x v="678"/>
    <s v="250,000 + "/>
    <s v="US"/>
    <x v="1"/>
    <s v="Medium"/>
  </r>
  <r>
    <x v="1"/>
    <x v="2"/>
    <s v="Full Time"/>
    <x v="59"/>
    <n v="340000"/>
    <s v="USD"/>
    <x v="1003"/>
    <s v="250,000 + "/>
    <s v="US"/>
    <x v="1"/>
    <s v="Medium"/>
  </r>
  <r>
    <x v="0"/>
    <x v="1"/>
    <s v="Full Time"/>
    <x v="59"/>
    <n v="300000"/>
    <s v="USD"/>
    <x v="0"/>
    <s v="250,000 + "/>
    <s v="US"/>
    <x v="1"/>
    <s v="Medium"/>
  </r>
  <r>
    <x v="1"/>
    <x v="1"/>
    <s v="Full Time"/>
    <x v="59"/>
    <n v="253750"/>
    <s v="USD"/>
    <x v="1004"/>
    <s v="250,000 + "/>
    <s v="Spain"/>
    <x v="2"/>
    <s v="Medium"/>
  </r>
  <r>
    <x v="1"/>
    <x v="1"/>
    <s v="Full Time"/>
    <x v="59"/>
    <n v="250000"/>
    <s v="USD"/>
    <x v="23"/>
    <s v="100K-250K"/>
    <s v="US"/>
    <x v="1"/>
    <s v="Medium"/>
  </r>
  <r>
    <x v="0"/>
    <x v="1"/>
    <s v="Full Time"/>
    <x v="59"/>
    <n v="249500"/>
    <s v="USD"/>
    <x v="687"/>
    <s v="100K-250K"/>
    <s v="US"/>
    <x v="1"/>
    <s v="Medium"/>
  </r>
  <r>
    <x v="1"/>
    <x v="1"/>
    <s v="Full Time"/>
    <x v="59"/>
    <n v="248100"/>
    <s v="USD"/>
    <x v="1005"/>
    <s v="100K-250K"/>
    <s v="Canada"/>
    <x v="1"/>
    <s v="Medium"/>
  </r>
  <r>
    <x v="1"/>
    <x v="1"/>
    <s v="Full Time"/>
    <x v="59"/>
    <n v="248100"/>
    <s v="USD"/>
    <x v="1005"/>
    <s v="100K-250K"/>
    <s v="US"/>
    <x v="1"/>
    <s v="Medium"/>
  </r>
  <r>
    <x v="1"/>
    <x v="0"/>
    <s v="Full Time"/>
    <x v="59"/>
    <n v="220000"/>
    <s v="USD"/>
    <x v="163"/>
    <s v="100K-250K"/>
    <s v="US"/>
    <x v="1"/>
    <s v="Large"/>
  </r>
  <r>
    <x v="1"/>
    <x v="1"/>
    <s v="Full Time"/>
    <x v="59"/>
    <n v="215000"/>
    <s v="USD"/>
    <x v="164"/>
    <s v="100K-250K"/>
    <s v="US"/>
    <x v="1"/>
    <s v="Medium"/>
  </r>
  <r>
    <x v="1"/>
    <x v="2"/>
    <s v="Full Time"/>
    <x v="59"/>
    <n v="210000"/>
    <s v="USD"/>
    <x v="30"/>
    <s v="100K-250K"/>
    <s v="US"/>
    <x v="1"/>
    <s v="Medium"/>
  </r>
  <r>
    <x v="1"/>
    <x v="1"/>
    <s v="Full Time"/>
    <x v="59"/>
    <n v="210000"/>
    <s v="USD"/>
    <x v="30"/>
    <s v="100K-250K"/>
    <s v="US"/>
    <x v="1"/>
    <s v="Medium"/>
  </r>
  <r>
    <x v="0"/>
    <x v="1"/>
    <s v="Full Time"/>
    <x v="59"/>
    <n v="210000"/>
    <s v="USD"/>
    <x v="30"/>
    <s v="100K-250K"/>
    <s v="US"/>
    <x v="1"/>
    <s v="Medium"/>
  </r>
  <r>
    <x v="1"/>
    <x v="1"/>
    <s v="Full Time"/>
    <x v="59"/>
    <n v="200000"/>
    <s v="USD"/>
    <x v="3"/>
    <s v="100K-250K"/>
    <s v="US"/>
    <x v="1"/>
    <s v="Medium"/>
  </r>
  <r>
    <x v="0"/>
    <x v="1"/>
    <s v="Full Time"/>
    <x v="59"/>
    <n v="196000"/>
    <s v="USD"/>
    <x v="107"/>
    <s v="100K-250K"/>
    <s v="US"/>
    <x v="1"/>
    <s v="Medium"/>
  </r>
  <r>
    <x v="1"/>
    <x v="2"/>
    <s v="Full Time"/>
    <x v="59"/>
    <n v="161200"/>
    <s v="United KingdomP"/>
    <x v="1006"/>
    <s v="100K-250K"/>
    <s v="United Kingdom"/>
    <x v="2"/>
    <s v="Medium"/>
  </r>
  <r>
    <x v="2"/>
    <x v="2"/>
    <s v="Full Time"/>
    <x v="59"/>
    <n v="235000"/>
    <s v="CAD"/>
    <x v="1007"/>
    <s v="100K-250K"/>
    <s v="Canada"/>
    <x v="1"/>
    <s v="Large"/>
  </r>
  <r>
    <x v="1"/>
    <x v="2"/>
    <s v="Full Time"/>
    <x v="59"/>
    <n v="185000"/>
    <s v="USD"/>
    <x v="165"/>
    <s v="100K-250K"/>
    <s v="US"/>
    <x v="1"/>
    <s v="Medium"/>
  </r>
  <r>
    <x v="1"/>
    <x v="1"/>
    <s v="Full Time"/>
    <x v="59"/>
    <n v="180000"/>
    <s v="USD"/>
    <x v="40"/>
    <s v="100K-250K"/>
    <s v="US"/>
    <x v="1"/>
    <s v="Medium"/>
  </r>
  <r>
    <x v="1"/>
    <x v="1"/>
    <s v="Full Time"/>
    <x v="59"/>
    <n v="169200"/>
    <s v="USD"/>
    <x v="1008"/>
    <s v="100K-250K"/>
    <s v="Spain"/>
    <x v="2"/>
    <s v="Medium"/>
  </r>
  <r>
    <x v="1"/>
    <x v="1"/>
    <s v="Full Time"/>
    <x v="59"/>
    <n v="165750"/>
    <s v="USD"/>
    <x v="972"/>
    <s v="100K-250K"/>
    <s v="US"/>
    <x v="1"/>
    <s v="Medium"/>
  </r>
  <r>
    <x v="1"/>
    <x v="2"/>
    <s v="Full Time"/>
    <x v="59"/>
    <n v="151800"/>
    <s v="USD"/>
    <x v="734"/>
    <s v="100K-250K"/>
    <s v="US"/>
    <x v="1"/>
    <s v="Medium"/>
  </r>
  <r>
    <x v="1"/>
    <x v="1"/>
    <s v="Full Time"/>
    <x v="59"/>
    <n v="151800"/>
    <s v="USD"/>
    <x v="734"/>
    <s v="100K-250K"/>
    <s v="US"/>
    <x v="1"/>
    <s v="Medium"/>
  </r>
  <r>
    <x v="1"/>
    <x v="0"/>
    <s v="Full Time"/>
    <x v="59"/>
    <n v="150000"/>
    <s v="USD"/>
    <x v="52"/>
    <s v="100K-250K"/>
    <s v="US"/>
    <x v="1"/>
    <s v="Medium"/>
  </r>
  <r>
    <x v="1"/>
    <x v="2"/>
    <s v="Full Time"/>
    <x v="59"/>
    <n v="150000"/>
    <s v="USD"/>
    <x v="52"/>
    <s v="100K-250K"/>
    <s v="US"/>
    <x v="1"/>
    <s v="Medium"/>
  </r>
  <r>
    <x v="1"/>
    <x v="1"/>
    <s v="Full Time"/>
    <x v="59"/>
    <n v="150000"/>
    <s v="USD"/>
    <x v="52"/>
    <s v="100K-250K"/>
    <s v="US"/>
    <x v="1"/>
    <s v="Medium"/>
  </r>
  <r>
    <x v="0"/>
    <x v="1"/>
    <s v="Full Time"/>
    <x v="59"/>
    <n v="150000"/>
    <s v="USD"/>
    <x v="52"/>
    <s v="100K-250K"/>
    <s v="US"/>
    <x v="1"/>
    <s v="Medium"/>
  </r>
  <r>
    <x v="0"/>
    <x v="1"/>
    <s v="Full Time"/>
    <x v="59"/>
    <n v="149850"/>
    <s v="USD"/>
    <x v="736"/>
    <s v="100K-250K"/>
    <s v="US"/>
    <x v="1"/>
    <s v="Medium"/>
  </r>
  <r>
    <x v="1"/>
    <x v="1"/>
    <s v="Full Time"/>
    <x v="59"/>
    <n v="146300"/>
    <s v="USD"/>
    <x v="1009"/>
    <s v="100K-250K"/>
    <s v="US"/>
    <x v="1"/>
    <s v="Medium"/>
  </r>
  <r>
    <x v="1"/>
    <x v="1"/>
    <s v="Full Time"/>
    <x v="59"/>
    <n v="145900"/>
    <s v="USD"/>
    <x v="1010"/>
    <s v="100K-250K"/>
    <s v="Canada"/>
    <x v="1"/>
    <s v="Medium"/>
  </r>
  <r>
    <x v="1"/>
    <x v="1"/>
    <s v="Full Time"/>
    <x v="59"/>
    <n v="145900"/>
    <s v="USD"/>
    <x v="1010"/>
    <s v="100K-250K"/>
    <s v="US"/>
    <x v="1"/>
    <s v="Medium"/>
  </r>
  <r>
    <x v="1"/>
    <x v="1"/>
    <s v="Full Time"/>
    <x v="59"/>
    <n v="145000"/>
    <s v="USD"/>
    <x v="212"/>
    <s v="100K-250K"/>
    <s v="US"/>
    <x v="1"/>
    <s v="Medium"/>
  </r>
  <r>
    <x v="0"/>
    <x v="2"/>
    <s v="Full Time"/>
    <x v="59"/>
    <n v="145000"/>
    <s v="USD"/>
    <x v="212"/>
    <s v="100K-250K"/>
    <s v="US"/>
    <x v="1"/>
    <s v="Large"/>
  </r>
  <r>
    <x v="0"/>
    <x v="1"/>
    <s v="Full Time"/>
    <x v="59"/>
    <n v="144000"/>
    <s v="USD"/>
    <x v="214"/>
    <s v="100K-250K"/>
    <s v="US"/>
    <x v="1"/>
    <s v="Large"/>
  </r>
  <r>
    <x v="1"/>
    <x v="1"/>
    <s v="Full Time"/>
    <x v="59"/>
    <n v="141288"/>
    <s v="USD"/>
    <x v="1011"/>
    <s v="100K-250K"/>
    <s v="US"/>
    <x v="1"/>
    <s v="Medium"/>
  </r>
  <r>
    <x v="1"/>
    <x v="1"/>
    <s v="Full Time"/>
    <x v="59"/>
    <n v="136000"/>
    <s v="USD"/>
    <x v="116"/>
    <s v="100K-250K"/>
    <s v="US"/>
    <x v="1"/>
    <s v="Medium"/>
  </r>
  <r>
    <x v="1"/>
    <x v="1"/>
    <s v="Full Time"/>
    <x v="59"/>
    <n v="130000"/>
    <s v="USD"/>
    <x v="59"/>
    <s v="100K-250K"/>
    <s v="US"/>
    <x v="1"/>
    <s v="Medium"/>
  </r>
  <r>
    <x v="0"/>
    <x v="2"/>
    <s v="Full Time"/>
    <x v="59"/>
    <n v="120000"/>
    <s v="EUR"/>
    <x v="1012"/>
    <s v="100K-250K"/>
    <s v="Germany"/>
    <x v="2"/>
    <s v="Small"/>
  </r>
  <r>
    <x v="1"/>
    <x v="2"/>
    <s v="Full Time"/>
    <x v="59"/>
    <n v="125000"/>
    <s v="USD"/>
    <x v="12"/>
    <s v="100K-250K"/>
    <s v="US"/>
    <x v="1"/>
    <s v="Medium"/>
  </r>
  <r>
    <x v="1"/>
    <x v="1"/>
    <s v="Full Time"/>
    <x v="59"/>
    <n v="120000"/>
    <s v="USD"/>
    <x v="4"/>
    <s v="100K-250K"/>
    <s v="US"/>
    <x v="1"/>
    <s v="Medium"/>
  </r>
  <r>
    <x v="0"/>
    <x v="0"/>
    <s v="Full Time"/>
    <x v="59"/>
    <n v="120000"/>
    <s v="USD"/>
    <x v="4"/>
    <s v="100K-250K"/>
    <s v="US"/>
    <x v="1"/>
    <s v="Large"/>
  </r>
  <r>
    <x v="1"/>
    <x v="1"/>
    <s v="Full Time"/>
    <x v="59"/>
    <n v="110000"/>
    <s v="USD"/>
    <x v="66"/>
    <s v="100K-250K"/>
    <s v="US"/>
    <x v="1"/>
    <s v="Medium"/>
  </r>
  <r>
    <x v="1"/>
    <x v="2"/>
    <s v="Full Time"/>
    <x v="59"/>
    <n v="84570"/>
    <s v="United KingdomP"/>
    <x v="1013"/>
    <s v="100K-250K"/>
    <s v="United Kingdom"/>
    <x v="2"/>
    <s v="Medium"/>
  </r>
  <r>
    <x v="1"/>
    <x v="0"/>
    <s v="Full Time"/>
    <x v="59"/>
    <n v="100000"/>
    <s v="USD"/>
    <x v="71"/>
    <s v="100K-250K"/>
    <s v="US"/>
    <x v="1"/>
    <s v="Medium"/>
  </r>
  <r>
    <x v="2"/>
    <x v="0"/>
    <s v="Full Time"/>
    <x v="59"/>
    <n v="100000"/>
    <s v="USD"/>
    <x v="71"/>
    <s v="100K-250K"/>
    <s v="China"/>
    <x v="0"/>
    <s v="Large"/>
  </r>
  <r>
    <x v="2"/>
    <x v="1"/>
    <s v="Full Time"/>
    <x v="59"/>
    <n v="120500"/>
    <s v="CAD"/>
    <x v="1014"/>
    <s v="50K-99,9K"/>
    <s v="Canada"/>
    <x v="1"/>
    <s v="Large"/>
  </r>
  <r>
    <x v="1"/>
    <x v="1"/>
    <s v="Full Time"/>
    <x v="59"/>
    <n v="94192"/>
    <s v="USD"/>
    <x v="1015"/>
    <s v="50K-99,9K"/>
    <s v="US"/>
    <x v="1"/>
    <s v="Medium"/>
  </r>
  <r>
    <x v="0"/>
    <x v="1"/>
    <s v="Full Time"/>
    <x v="59"/>
    <n v="85000"/>
    <s v="EUR"/>
    <x v="790"/>
    <s v="50K-99,9K"/>
    <s v="France"/>
    <x v="2"/>
    <s v="Large"/>
  </r>
  <r>
    <x v="1"/>
    <x v="2"/>
    <s v="Full Time"/>
    <x v="59"/>
    <n v="85000"/>
    <s v="USD"/>
    <x v="74"/>
    <s v="50K-99,9K"/>
    <s v="US"/>
    <x v="1"/>
    <s v="Medium"/>
  </r>
  <r>
    <x v="0"/>
    <x v="3"/>
    <s v="Full Time"/>
    <x v="59"/>
    <n v="80000"/>
    <s v="EUR"/>
    <x v="572"/>
    <s v="50K-99,9K"/>
    <s v="Netherlands"/>
    <x v="2"/>
    <s v="Large"/>
  </r>
  <r>
    <x v="0"/>
    <x v="2"/>
    <s v="Full Time"/>
    <x v="59"/>
    <n v="80000"/>
    <s v="EUR"/>
    <x v="572"/>
    <s v="50K-99,9K"/>
    <s v="Germany"/>
    <x v="2"/>
    <s v="Small"/>
  </r>
  <r>
    <x v="2"/>
    <x v="0"/>
    <s v="Full Time"/>
    <x v="59"/>
    <n v="60000"/>
    <s v="United KingdomP"/>
    <x v="574"/>
    <s v="50K-99,9K"/>
    <s v="United Kingdom"/>
    <x v="2"/>
    <s v="Large"/>
  </r>
  <r>
    <x v="1"/>
    <x v="2"/>
    <s v="Full Time"/>
    <x v="59"/>
    <n v="70000"/>
    <s v="USD"/>
    <x v="138"/>
    <s v="50K-99,9K"/>
    <s v="US"/>
    <x v="1"/>
    <s v="Medium"/>
  </r>
  <r>
    <x v="2"/>
    <x v="2"/>
    <s v="Full Time"/>
    <x v="59"/>
    <n v="69999"/>
    <s v="USD"/>
    <x v="1016"/>
    <s v="50K-99,9K"/>
    <s v="Czech Republic"/>
    <x v="2"/>
    <s v="Large"/>
  </r>
  <r>
    <x v="2"/>
    <x v="2"/>
    <s v="Full Time"/>
    <x v="59"/>
    <n v="80000"/>
    <s v="CAD"/>
    <x v="1017"/>
    <s v="50K-99,9K"/>
    <s v="Canada"/>
    <x v="1"/>
    <s v="Medium"/>
  </r>
  <r>
    <x v="2"/>
    <x v="2"/>
    <s v="Full Time"/>
    <x v="59"/>
    <n v="53000"/>
    <s v="EUR"/>
    <x v="1018"/>
    <s v="50K-99,9K"/>
    <s v="France"/>
    <x v="2"/>
    <s v="Medium"/>
  </r>
  <r>
    <x v="0"/>
    <x v="2"/>
    <s v="Full Time"/>
    <x v="59"/>
    <n v="59000"/>
    <s v="EUR"/>
    <x v="1019"/>
    <s v="50K-99,9K"/>
    <s v="Austria"/>
    <x v="2"/>
    <s v="Large"/>
  </r>
  <r>
    <x v="2"/>
    <x v="1"/>
    <s v="Full Time"/>
    <x v="59"/>
    <n v="51400"/>
    <s v="EUR"/>
    <x v="1020"/>
    <s v="50K-99,9K"/>
    <s v="Portugal"/>
    <x v="2"/>
    <s v="Large"/>
  </r>
  <r>
    <x v="2"/>
    <x v="2"/>
    <s v="Full Time"/>
    <x v="59"/>
    <n v="48000"/>
    <s v="EUR"/>
    <x v="1021"/>
    <s v="50K-99,9K"/>
    <s v="France"/>
    <x v="2"/>
    <s v="Small"/>
  </r>
  <r>
    <x v="2"/>
    <x v="1"/>
    <s v="Full Time"/>
    <x v="59"/>
    <n v="50000"/>
    <s v="USD"/>
    <x v="14"/>
    <s v="50K-99,9K"/>
    <s v="US"/>
    <x v="1"/>
    <s v="Small"/>
  </r>
  <r>
    <x v="3"/>
    <x v="0"/>
    <s v="Full Time"/>
    <x v="59"/>
    <n v="42000"/>
    <s v="USD"/>
    <x v="615"/>
    <s v="Less than 50K"/>
    <s v="Netherlands"/>
    <x v="2"/>
    <s v="Large"/>
  </r>
  <r>
    <x v="0"/>
    <x v="2"/>
    <s v="Full Time"/>
    <x v="59"/>
    <n v="23000"/>
    <s v="USD"/>
    <x v="1022"/>
    <s v="Less than 50K"/>
    <s v="India"/>
    <x v="0"/>
    <s v="Larg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F7C3A5-239E-47AF-B99C-7C50EA74EAD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chartFormat="6">
  <location ref="A48:B54" firstHeaderRow="1" firstDataRow="1" firstDataCol="1"/>
  <pivotFields count="11">
    <pivotField showAll="0"/>
    <pivotField showAll="0"/>
    <pivotField showAll="0"/>
    <pivotField axis="axisRow" dataField="1" showAll="0" measureFilter="1" sortType="descending">
      <items count="61">
        <item x="59"/>
        <item x="58"/>
        <item x="57"/>
        <item x="56"/>
        <item x="55"/>
        <item x="54"/>
        <item x="53"/>
        <item x="52"/>
        <item x="51"/>
        <item x="50"/>
        <item x="49"/>
        <item x="48"/>
        <item x="47"/>
        <item sd="0" x="46"/>
        <item x="45"/>
        <item x="44"/>
        <item x="43"/>
        <item x="42"/>
        <item x="41"/>
        <item x="40"/>
        <item x="39"/>
        <item x="38"/>
        <item x="37"/>
        <item x="36"/>
        <item x="35"/>
        <item x="34"/>
        <item sd="0" x="33"/>
        <item x="32"/>
        <item x="31"/>
        <item x="30"/>
        <item x="29"/>
        <item x="28"/>
        <item x="27"/>
        <item x="26"/>
        <item x="25"/>
        <item x="24"/>
        <item x="23"/>
        <item sd="0" x="22"/>
        <item x="21"/>
        <item x="20"/>
        <item x="19"/>
        <item x="18"/>
        <item x="17"/>
        <item sd="0" x="16"/>
        <item x="15"/>
        <item x="14"/>
        <item x="13"/>
        <item x="12"/>
        <item x="11"/>
        <item x="10"/>
        <item x="9"/>
        <item x="8"/>
        <item x="7"/>
        <item x="6"/>
        <item x="5"/>
        <item x="4"/>
        <item x="3"/>
        <item sd="0"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7">
        <item x="4"/>
        <item x="0"/>
        <item x="5"/>
        <item x="2"/>
        <item x="3"/>
        <item x="1"/>
        <item t="default"/>
      </items>
    </pivotField>
    <pivotField showAll="0"/>
  </pivotFields>
  <rowFields count="1">
    <field x="3"/>
  </rowFields>
  <rowItems count="6">
    <i>
      <x v="37"/>
    </i>
    <i>
      <x v="26"/>
    </i>
    <i>
      <x v="43"/>
    </i>
    <i>
      <x v="13"/>
    </i>
    <i>
      <x v="57"/>
    </i>
    <i t="grand">
      <x/>
    </i>
  </rowItems>
  <colItems count="1">
    <i/>
  </colItems>
  <dataFields count="1">
    <dataField name="Count of job_title" fld="3" subtotal="count" baseField="3" baseItem="0"/>
  </dataFields>
  <chartFormats count="2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3" count="1" selected="0">
            <x v="37"/>
          </reference>
        </references>
      </pivotArea>
    </chartFormat>
    <chartFormat chart="2" format="3">
      <pivotArea type="data" outline="0" fieldPosition="0">
        <references count="2">
          <reference field="4294967294" count="1" selected="0">
            <x v="0"/>
          </reference>
          <reference field="3" count="1" selected="0">
            <x v="26"/>
          </reference>
        </references>
      </pivotArea>
    </chartFormat>
    <chartFormat chart="2" format="4">
      <pivotArea type="data" outline="0" fieldPosition="0">
        <references count="2">
          <reference field="4294967294" count="1" selected="0">
            <x v="0"/>
          </reference>
          <reference field="3" count="1" selected="0">
            <x v="43"/>
          </reference>
        </references>
      </pivotArea>
    </chartFormat>
    <chartFormat chart="2" format="5">
      <pivotArea type="data" outline="0" fieldPosition="0">
        <references count="2">
          <reference field="4294967294" count="1" selected="0">
            <x v="0"/>
          </reference>
          <reference field="3" count="1" selected="0">
            <x v="13"/>
          </reference>
        </references>
      </pivotArea>
    </chartFormat>
    <chartFormat chart="2" format="6">
      <pivotArea type="data" outline="0" fieldPosition="0">
        <references count="2">
          <reference field="4294967294" count="1" selected="0">
            <x v="0"/>
          </reference>
          <reference field="3" count="1" selected="0">
            <x v="57"/>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3" count="1" selected="0">
            <x v="37"/>
          </reference>
        </references>
      </pivotArea>
    </chartFormat>
    <chartFormat chart="3" format="9">
      <pivotArea type="data" outline="0" fieldPosition="0">
        <references count="2">
          <reference field="4294967294" count="1" selected="0">
            <x v="0"/>
          </reference>
          <reference field="3" count="1" selected="0">
            <x v="26"/>
          </reference>
        </references>
      </pivotArea>
    </chartFormat>
    <chartFormat chart="3" format="10">
      <pivotArea type="data" outline="0" fieldPosition="0">
        <references count="2">
          <reference field="4294967294" count="1" selected="0">
            <x v="0"/>
          </reference>
          <reference field="3" count="1" selected="0">
            <x v="43"/>
          </reference>
        </references>
      </pivotArea>
    </chartFormat>
    <chartFormat chart="3" format="11">
      <pivotArea type="data" outline="0" fieldPosition="0">
        <references count="2">
          <reference field="4294967294" count="1" selected="0">
            <x v="0"/>
          </reference>
          <reference field="3" count="1" selected="0">
            <x v="13"/>
          </reference>
        </references>
      </pivotArea>
    </chartFormat>
    <chartFormat chart="3" format="12">
      <pivotArea type="data" outline="0" fieldPosition="0">
        <references count="2">
          <reference field="4294967294" count="1" selected="0">
            <x v="0"/>
          </reference>
          <reference field="3" count="1" selected="0">
            <x v="57"/>
          </reference>
        </references>
      </pivotArea>
    </chartFormat>
    <chartFormat chart="1" format="1">
      <pivotArea type="data" outline="0" fieldPosition="0">
        <references count="2">
          <reference field="4294967294" count="1" selected="0">
            <x v="0"/>
          </reference>
          <reference field="3" count="1" selected="0">
            <x v="37"/>
          </reference>
        </references>
      </pivotArea>
    </chartFormat>
    <chartFormat chart="1" format="2">
      <pivotArea type="data" outline="0" fieldPosition="0">
        <references count="2">
          <reference field="4294967294" count="1" selected="0">
            <x v="0"/>
          </reference>
          <reference field="3" count="1" selected="0">
            <x v="26"/>
          </reference>
        </references>
      </pivotArea>
    </chartFormat>
    <chartFormat chart="1" format="3">
      <pivotArea type="data" outline="0" fieldPosition="0">
        <references count="2">
          <reference field="4294967294" count="1" selected="0">
            <x v="0"/>
          </reference>
          <reference field="3" count="1" selected="0">
            <x v="43"/>
          </reference>
        </references>
      </pivotArea>
    </chartFormat>
    <chartFormat chart="1" format="4">
      <pivotArea type="data" outline="0" fieldPosition="0">
        <references count="2">
          <reference field="4294967294" count="1" selected="0">
            <x v="0"/>
          </reference>
          <reference field="3" count="1" selected="0">
            <x v="13"/>
          </reference>
        </references>
      </pivotArea>
    </chartFormat>
    <chartFormat chart="1" format="5">
      <pivotArea type="data" outline="0" fieldPosition="0">
        <references count="2">
          <reference field="4294967294" count="1" selected="0">
            <x v="0"/>
          </reference>
          <reference field="3" count="1" selected="0">
            <x v="57"/>
          </reference>
        </references>
      </pivotArea>
    </chartFormat>
    <chartFormat chart="3" format="13">
      <pivotArea type="data" outline="0" fieldPosition="0">
        <references count="2">
          <reference field="4294967294" count="1" selected="0">
            <x v="0"/>
          </reference>
          <reference field="3" count="1" selected="0">
            <x v="0"/>
          </reference>
        </references>
      </pivotArea>
    </chartFormat>
    <chartFormat chart="3" format="14">
      <pivotArea type="data" outline="0" fieldPosition="0">
        <references count="2">
          <reference field="4294967294" count="1" selected="0">
            <x v="0"/>
          </reference>
          <reference field="3" count="1" selected="0">
            <x v="1"/>
          </reference>
        </references>
      </pivotArea>
    </chartFormat>
    <chartFormat chart="3" format="15">
      <pivotArea type="data" outline="0" fieldPosition="0">
        <references count="2">
          <reference field="4294967294" count="1" selected="0">
            <x v="0"/>
          </reference>
          <reference field="3" count="1" selected="0">
            <x v="2"/>
          </reference>
        </references>
      </pivotArea>
    </chartFormat>
    <chartFormat chart="1" format="6">
      <pivotArea type="data" outline="0" fieldPosition="0">
        <references count="2">
          <reference field="4294967294" count="1" selected="0">
            <x v="0"/>
          </reference>
          <reference field="3" count="1" selected="0">
            <x v="0"/>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3" count="1" selected="0">
            <x v="37"/>
          </reference>
        </references>
      </pivotArea>
    </chartFormat>
    <chartFormat chart="5" format="15">
      <pivotArea type="data" outline="0" fieldPosition="0">
        <references count="2">
          <reference field="4294967294" count="1" selected="0">
            <x v="0"/>
          </reference>
          <reference field="3" count="1" selected="0">
            <x v="26"/>
          </reference>
        </references>
      </pivotArea>
    </chartFormat>
    <chartFormat chart="5" format="16">
      <pivotArea type="data" outline="0" fieldPosition="0">
        <references count="2">
          <reference field="4294967294" count="1" selected="0">
            <x v="0"/>
          </reference>
          <reference field="3" count="1" selected="0">
            <x v="43"/>
          </reference>
        </references>
      </pivotArea>
    </chartFormat>
    <chartFormat chart="5" format="17">
      <pivotArea type="data" outline="0" fieldPosition="0">
        <references count="2">
          <reference field="4294967294" count="1" selected="0">
            <x v="0"/>
          </reference>
          <reference field="3" count="1" selected="0">
            <x v="13"/>
          </reference>
        </references>
      </pivotArea>
    </chartFormat>
    <chartFormat chart="5" format="18">
      <pivotArea type="data" outline="0" fieldPosition="0">
        <references count="2">
          <reference field="4294967294" count="1" selected="0">
            <x v="0"/>
          </reference>
          <reference field="3" count="1" selected="0">
            <x v="57"/>
          </reference>
        </references>
      </pivotArea>
    </chartFormat>
  </chartFormats>
  <pivotTableStyleInfo name="PivotStyleLight16" showRowHeaders="1" showColHeaders="1" showRowStripes="0" showColStripes="0" showLastColumn="1"/>
  <filters count="1">
    <filter fld="3"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9F8F30-17FB-4428-AD62-F735C93FF61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B42" firstHeaderRow="1" firstDataRow="1" firstDataCol="1" rowPageCount="1" colPageCount="1"/>
  <pivotFields count="11">
    <pivotField axis="axisRow" showAll="0">
      <items count="5">
        <item x="3"/>
        <item x="2"/>
        <item x="0"/>
        <item x="1"/>
        <item t="default"/>
      </items>
    </pivotField>
    <pivotField axis="axisRow" showAll="0">
      <items count="5">
        <item x="0"/>
        <item x="3"/>
        <item x="2"/>
        <item x="1"/>
        <item t="default"/>
      </items>
    </pivotField>
    <pivotField showAll="0"/>
    <pivotField axis="axisPage"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showAll="0"/>
    <pivotField showAll="0"/>
    <pivotField dataField="1" showAll="0"/>
    <pivotField showAll="0"/>
    <pivotField showAll="0"/>
    <pivotField showAll="0"/>
    <pivotField showAll="0"/>
  </pivotFields>
  <rowFields count="2">
    <field x="0"/>
    <field x="1"/>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pageFields count="1">
    <pageField fld="3" hier="-1"/>
  </pageFields>
  <dataFields count="1">
    <dataField name="Average of salary_in_usd" fld="6" subtotal="average" baseField="1" baseItem="2"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E99F6B-63E2-437E-8E7E-4751E5E80A8D}"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fieldListSortAscending="1">
  <location ref="A4:B10" firstHeaderRow="1" firstDataRow="1" firstDataCol="1" rowPageCount="1" colPageCount="1"/>
  <pivotFields count="11">
    <pivotField showAll="0"/>
    <pivotField showAll="0"/>
    <pivotField showAll="0"/>
    <pivotField axis="axisPage"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showAll="0"/>
    <pivotField showAll="0"/>
    <pivotField dataField="1" showAll="0"/>
    <pivotField showAll="0"/>
    <pivotField showAll="0"/>
    <pivotField axis="axisRow" compact="0" subtotalTop="0" showAll="0" sortType="descending">
      <items count="7">
        <item x="1"/>
        <item x="3"/>
        <item x="2"/>
        <item x="5"/>
        <item x="0"/>
        <item x="4"/>
        <item t="default"/>
      </items>
      <autoSortScope>
        <pivotArea dataOnly="0" outline="0" fieldPosition="0">
          <references count="1">
            <reference field="4294967294" count="1" selected="0">
              <x v="0"/>
            </reference>
          </references>
        </pivotArea>
      </autoSortScope>
    </pivotField>
    <pivotField showAll="0"/>
  </pivotFields>
  <rowFields count="1">
    <field x="9"/>
  </rowFields>
  <rowItems count="6">
    <i>
      <x/>
    </i>
    <i>
      <x v="3"/>
    </i>
    <i>
      <x v="2"/>
    </i>
    <i>
      <x v="5"/>
    </i>
    <i>
      <x v="1"/>
    </i>
    <i>
      <x v="4"/>
    </i>
  </rowItems>
  <colItems count="1">
    <i/>
  </colItems>
  <pageFields count="1">
    <pageField fld="3" item="16" hier="-1"/>
  </pageFields>
  <dataFields count="1">
    <dataField name="Average of salary_in_usd" fld="6" subtotal="average" baseField="9" baseItem="3" numFmtId="1"/>
  </dataFields>
  <formats count="1">
    <format dxfId="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Location" xr10:uid="{466C808D-65E8-4671-953E-AD0939A94078}" sourceName="Region Location">
  <pivotTables>
    <pivotTable tabId="6" name="PivotTable1"/>
  </pivotTables>
  <data>
    <tabular pivotCacheId="362373241">
      <items count="6">
        <i x="4" s="1"/>
        <i x="0" s="1"/>
        <i x="5"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Location" xr10:uid="{94E59FD7-F7A2-44EC-870D-EC22F1785C33}" cache="Slicer_Region_Location" caption="Region Lo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9A1E2E-2015-4757-AF3F-970E8B0E2945}" name="Table1" displayName="Table1" ref="A1:K2358" totalsRowShown="0">
  <autoFilter ref="A1:K2358" xr:uid="{1E9A1E2E-2015-4757-AF3F-970E8B0E2945}"/>
  <tableColumns count="11">
    <tableColumn id="1" xr3:uid="{6770D0FD-92FC-427A-A89B-60F7F24E3E7A}" name="work_year"/>
    <tableColumn id="2" xr3:uid="{23EF07CE-EA91-4C0C-9715-B495273AA3C3}" name="experience_level"/>
    <tableColumn id="3" xr3:uid="{DE4918FB-C141-4DEF-9A64-36BD7EB494C5}" name="employment_type"/>
    <tableColumn id="4" xr3:uid="{DA0C8018-79FC-4179-A61A-9B3BED739A75}" name="job_title"/>
    <tableColumn id="5" xr3:uid="{44D6BD3A-0AAC-44FF-8694-A9DE56627200}" name="salary"/>
    <tableColumn id="6" xr3:uid="{0A755CBE-CB7F-445C-B3A9-A540E23C207F}" name="salary_currency"/>
    <tableColumn id="7" xr3:uid="{579F9E4A-8A52-4869-9E86-2F8A4E74E30A}" name="salary_in_usd"/>
    <tableColumn id="8" xr3:uid="{06ECB7DB-33FC-4172-8D34-2FB3CE032DDE}" name="salary_brackets">
      <calculatedColumnFormula>IF(G2&lt;50000,"Less than 50K",IF(AND(G2&lt;100000,G2&gt;=50000),"50K-99,9K",IF(AND(G2&gt;=100000,G2&lt;=250000),"100K-250K",IF(G2&gt;=250000,"250,000 + ",0))))</calculatedColumnFormula>
    </tableColumn>
    <tableColumn id="9" xr3:uid="{F60BB020-8BA5-45E3-B7F5-132320E57C1B}" name="company_location"/>
    <tableColumn id="10" xr3:uid="{1ABBD3B1-67E3-4162-A365-C9847A3918D1}" name="Region Location"/>
    <tableColumn id="11" xr3:uid="{A48B5BDE-F1E9-4A82-BAF0-0C6E8E959F5D}" name="company_size"/>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1C8D-5CEF-4B7D-9855-193406AE4842}">
  <dimension ref="B2:H19"/>
  <sheetViews>
    <sheetView topLeftCell="A4" workbookViewId="0">
      <selection activeCell="J6" sqref="J6"/>
    </sheetView>
  </sheetViews>
  <sheetFormatPr defaultRowHeight="15" x14ac:dyDescent="0.25"/>
  <sheetData>
    <row r="2" spans="2:8" x14ac:dyDescent="0.25">
      <c r="B2" t="s">
        <v>327</v>
      </c>
    </row>
    <row r="3" spans="2:8" x14ac:dyDescent="0.25">
      <c r="B3" t="s">
        <v>312</v>
      </c>
    </row>
    <row r="5" spans="2:8" ht="26.25" x14ac:dyDescent="0.4">
      <c r="F5" s="20" t="s">
        <v>313</v>
      </c>
      <c r="G5" s="1"/>
      <c r="H5" s="1"/>
    </row>
    <row r="7" spans="2:8" x14ac:dyDescent="0.25">
      <c r="B7" t="s">
        <v>314</v>
      </c>
    </row>
    <row r="8" spans="2:8" x14ac:dyDescent="0.25">
      <c r="B8" t="s">
        <v>315</v>
      </c>
    </row>
    <row r="9" spans="2:8" x14ac:dyDescent="0.25">
      <c r="B9" t="s">
        <v>316</v>
      </c>
    </row>
    <row r="10" spans="2:8" x14ac:dyDescent="0.25">
      <c r="B10" t="s">
        <v>317</v>
      </c>
    </row>
    <row r="11" spans="2:8" x14ac:dyDescent="0.25">
      <c r="B11" t="s">
        <v>318</v>
      </c>
    </row>
    <row r="12" spans="2:8" x14ac:dyDescent="0.25">
      <c r="B12" t="s">
        <v>319</v>
      </c>
    </row>
    <row r="13" spans="2:8" x14ac:dyDescent="0.25">
      <c r="B13" t="s">
        <v>320</v>
      </c>
    </row>
    <row r="14" spans="2:8" x14ac:dyDescent="0.25">
      <c r="B14" t="s">
        <v>321</v>
      </c>
    </row>
    <row r="15" spans="2:8" x14ac:dyDescent="0.25">
      <c r="B15" t="s">
        <v>322</v>
      </c>
    </row>
    <row r="16" spans="2:8" x14ac:dyDescent="0.25">
      <c r="B16" t="s">
        <v>323</v>
      </c>
    </row>
    <row r="17" spans="2:2" x14ac:dyDescent="0.25">
      <c r="B17" t="s">
        <v>324</v>
      </c>
    </row>
    <row r="18" spans="2:2" x14ac:dyDescent="0.25">
      <c r="B18" t="s">
        <v>325</v>
      </c>
    </row>
    <row r="19" spans="2:2" x14ac:dyDescent="0.25">
      <c r="B19" t="s">
        <v>326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62"/>
  <sheetViews>
    <sheetView workbookViewId="0">
      <selection activeCell="D16" sqref="D16"/>
    </sheetView>
  </sheetViews>
  <sheetFormatPr defaultRowHeight="15" x14ac:dyDescent="0.25"/>
  <cols>
    <col min="1" max="1" width="10.28515625" style="21" bestFit="1" customWidth="1"/>
    <col min="2" max="2" width="16.5703125" style="21" bestFit="1" customWidth="1"/>
    <col min="3" max="3" width="17.7109375" style="21" bestFit="1" customWidth="1"/>
    <col min="4" max="4" width="38.42578125" style="21" bestFit="1" customWidth="1"/>
    <col min="5" max="5" width="9" style="21" bestFit="1" customWidth="1"/>
    <col min="6" max="6" width="14.85546875" style="21" bestFit="1" customWidth="1"/>
    <col min="7" max="7" width="13.140625" style="21" bestFit="1" customWidth="1"/>
    <col min="8" max="8" width="17.42578125" style="21" bestFit="1" customWidth="1"/>
    <col min="9" max="16384" width="9.140625" style="21"/>
  </cols>
  <sheetData>
    <row r="1" spans="1:9" x14ac:dyDescent="0.25">
      <c r="A1" s="21" t="s">
        <v>0</v>
      </c>
      <c r="B1" s="21" t="s">
        <v>1</v>
      </c>
      <c r="C1" s="21" t="s">
        <v>2</v>
      </c>
      <c r="D1" s="21" t="s">
        <v>3</v>
      </c>
      <c r="E1" s="21" t="s">
        <v>4</v>
      </c>
      <c r="F1" s="21" t="s">
        <v>5</v>
      </c>
      <c r="G1" s="21" t="s">
        <v>6</v>
      </c>
      <c r="H1" s="21" t="s">
        <v>7</v>
      </c>
      <c r="I1" s="21" t="s">
        <v>8</v>
      </c>
    </row>
    <row r="2" spans="1:9" x14ac:dyDescent="0.25">
      <c r="A2" s="21">
        <v>2021</v>
      </c>
      <c r="B2" s="21" t="s">
        <v>64</v>
      </c>
      <c r="C2" s="21" t="s">
        <v>10</v>
      </c>
      <c r="D2" s="21" t="s">
        <v>27</v>
      </c>
      <c r="E2" s="21">
        <v>30400000</v>
      </c>
      <c r="F2" s="21" t="s">
        <v>190</v>
      </c>
      <c r="G2" s="21">
        <v>40038</v>
      </c>
      <c r="H2" s="21" t="s">
        <v>191</v>
      </c>
      <c r="I2" s="21" t="s">
        <v>14</v>
      </c>
    </row>
    <row r="3" spans="1:9" x14ac:dyDescent="0.25">
      <c r="A3" s="21">
        <v>2021</v>
      </c>
      <c r="B3" s="21" t="s">
        <v>64</v>
      </c>
      <c r="C3" s="21" t="s">
        <v>10</v>
      </c>
      <c r="D3" s="21" t="s">
        <v>121</v>
      </c>
      <c r="E3" s="21">
        <v>11000000</v>
      </c>
      <c r="F3" s="21" t="s">
        <v>142</v>
      </c>
      <c r="G3" s="21">
        <v>36259</v>
      </c>
      <c r="H3" s="21" t="s">
        <v>13</v>
      </c>
      <c r="I3" s="21" t="s">
        <v>14</v>
      </c>
    </row>
    <row r="4" spans="1:9" x14ac:dyDescent="0.25">
      <c r="A4" s="21">
        <v>2020</v>
      </c>
      <c r="B4" s="21" t="s">
        <v>64</v>
      </c>
      <c r="C4" s="21" t="s">
        <v>10</v>
      </c>
      <c r="D4" s="21" t="s">
        <v>27</v>
      </c>
      <c r="E4" s="21">
        <v>11000000</v>
      </c>
      <c r="F4" s="21" t="s">
        <v>142</v>
      </c>
      <c r="G4" s="21">
        <v>35735</v>
      </c>
      <c r="H4" s="21" t="s">
        <v>143</v>
      </c>
      <c r="I4" s="21" t="s">
        <v>14</v>
      </c>
    </row>
    <row r="5" spans="1:9" x14ac:dyDescent="0.25">
      <c r="A5" s="21">
        <v>2021</v>
      </c>
      <c r="B5" s="21" t="s">
        <v>64</v>
      </c>
      <c r="C5" s="21" t="s">
        <v>10</v>
      </c>
      <c r="D5" s="21" t="s">
        <v>66</v>
      </c>
      <c r="E5" s="21">
        <v>8500000</v>
      </c>
      <c r="F5" s="21" t="s">
        <v>187</v>
      </c>
      <c r="G5" s="21">
        <v>77364</v>
      </c>
      <c r="H5" s="21" t="s">
        <v>188</v>
      </c>
      <c r="I5" s="21" t="s">
        <v>35</v>
      </c>
    </row>
    <row r="6" spans="1:9" x14ac:dyDescent="0.25">
      <c r="A6" s="21">
        <v>2022</v>
      </c>
      <c r="B6" s="21" t="s">
        <v>43</v>
      </c>
      <c r="C6" s="21" t="s">
        <v>10</v>
      </c>
      <c r="D6" s="21" t="s">
        <v>177</v>
      </c>
      <c r="E6" s="21">
        <v>7500000</v>
      </c>
      <c r="F6" s="21" t="s">
        <v>23</v>
      </c>
      <c r="G6" s="21">
        <v>95386</v>
      </c>
      <c r="H6" s="21" t="s">
        <v>24</v>
      </c>
      <c r="I6" s="21" t="s">
        <v>14</v>
      </c>
    </row>
    <row r="7" spans="1:9" x14ac:dyDescent="0.25">
      <c r="A7" s="21">
        <v>2021</v>
      </c>
      <c r="B7" s="21" t="s">
        <v>64</v>
      </c>
      <c r="C7" s="21" t="s">
        <v>10</v>
      </c>
      <c r="D7" s="21" t="s">
        <v>66</v>
      </c>
      <c r="E7" s="21">
        <v>7000000</v>
      </c>
      <c r="F7" s="21" t="s">
        <v>187</v>
      </c>
      <c r="G7" s="21">
        <v>63711</v>
      </c>
      <c r="H7" s="21" t="s">
        <v>188</v>
      </c>
      <c r="I7" s="21" t="s">
        <v>35</v>
      </c>
    </row>
    <row r="8" spans="1:9" x14ac:dyDescent="0.25">
      <c r="A8" s="21">
        <v>2021</v>
      </c>
      <c r="B8" s="21" t="s">
        <v>43</v>
      </c>
      <c r="C8" s="21" t="s">
        <v>10</v>
      </c>
      <c r="D8" s="21" t="s">
        <v>85</v>
      </c>
      <c r="E8" s="21">
        <v>7000000</v>
      </c>
      <c r="F8" s="21" t="s">
        <v>23</v>
      </c>
      <c r="G8" s="21">
        <v>94665</v>
      </c>
      <c r="H8" s="21" t="s">
        <v>24</v>
      </c>
      <c r="I8" s="21" t="s">
        <v>14</v>
      </c>
    </row>
    <row r="9" spans="1:9" x14ac:dyDescent="0.25">
      <c r="A9" s="21">
        <v>2022</v>
      </c>
      <c r="B9" s="21" t="s">
        <v>9</v>
      </c>
      <c r="C9" s="21" t="s">
        <v>10</v>
      </c>
      <c r="D9" s="21" t="s">
        <v>27</v>
      </c>
      <c r="E9" s="21">
        <v>6600000</v>
      </c>
      <c r="F9" s="21" t="s">
        <v>142</v>
      </c>
      <c r="G9" s="21">
        <v>17684</v>
      </c>
      <c r="H9" s="21" t="s">
        <v>143</v>
      </c>
      <c r="I9" s="21" t="s">
        <v>19</v>
      </c>
    </row>
    <row r="10" spans="1:9" x14ac:dyDescent="0.25">
      <c r="A10" s="21">
        <v>2022</v>
      </c>
      <c r="B10" s="21" t="s">
        <v>56</v>
      </c>
      <c r="C10" s="21" t="s">
        <v>10</v>
      </c>
      <c r="D10" s="21" t="s">
        <v>154</v>
      </c>
      <c r="E10" s="21">
        <v>6000000</v>
      </c>
      <c r="F10" s="21" t="s">
        <v>23</v>
      </c>
      <c r="G10" s="21">
        <v>76309</v>
      </c>
      <c r="H10" s="21" t="s">
        <v>24</v>
      </c>
      <c r="I10" s="21" t="s">
        <v>14</v>
      </c>
    </row>
    <row r="11" spans="1:9" x14ac:dyDescent="0.25">
      <c r="A11" s="21">
        <v>2023</v>
      </c>
      <c r="B11" s="21" t="s">
        <v>64</v>
      </c>
      <c r="C11" s="21" t="s">
        <v>10</v>
      </c>
      <c r="D11" s="21" t="s">
        <v>61</v>
      </c>
      <c r="E11" s="21">
        <v>5000000</v>
      </c>
      <c r="F11" s="21" t="s">
        <v>23</v>
      </c>
      <c r="G11" s="21">
        <v>60795</v>
      </c>
      <c r="H11" s="21" t="s">
        <v>24</v>
      </c>
      <c r="I11" s="21" t="s">
        <v>14</v>
      </c>
    </row>
    <row r="12" spans="1:9" x14ac:dyDescent="0.25">
      <c r="A12" s="21">
        <v>2021</v>
      </c>
      <c r="B12" s="21" t="s">
        <v>43</v>
      </c>
      <c r="C12" s="21" t="s">
        <v>10</v>
      </c>
      <c r="D12" s="21" t="s">
        <v>18</v>
      </c>
      <c r="E12" s="21">
        <v>4900000</v>
      </c>
      <c r="F12" s="21" t="s">
        <v>23</v>
      </c>
      <c r="G12" s="21">
        <v>66265</v>
      </c>
      <c r="H12" s="21" t="s">
        <v>24</v>
      </c>
      <c r="I12" s="21" t="s">
        <v>14</v>
      </c>
    </row>
    <row r="13" spans="1:9" x14ac:dyDescent="0.25">
      <c r="A13" s="21">
        <v>2022</v>
      </c>
      <c r="B13" s="21" t="s">
        <v>43</v>
      </c>
      <c r="C13" s="21" t="s">
        <v>10</v>
      </c>
      <c r="D13" s="21" t="s">
        <v>161</v>
      </c>
      <c r="E13" s="21">
        <v>4460000</v>
      </c>
      <c r="F13" s="21" t="s">
        <v>23</v>
      </c>
      <c r="G13" s="21">
        <v>56723</v>
      </c>
      <c r="H13" s="21" t="s">
        <v>24</v>
      </c>
      <c r="I13" s="21" t="s">
        <v>14</v>
      </c>
    </row>
    <row r="14" spans="1:9" x14ac:dyDescent="0.25">
      <c r="A14" s="21">
        <v>2020</v>
      </c>
      <c r="B14" s="21" t="s">
        <v>9</v>
      </c>
      <c r="C14" s="21" t="s">
        <v>10</v>
      </c>
      <c r="D14" s="21" t="s">
        <v>21</v>
      </c>
      <c r="E14" s="21">
        <v>4450000</v>
      </c>
      <c r="F14" s="21" t="s">
        <v>187</v>
      </c>
      <c r="G14" s="21">
        <v>41689</v>
      </c>
      <c r="H14" s="21" t="s">
        <v>188</v>
      </c>
      <c r="I14" s="21" t="s">
        <v>35</v>
      </c>
    </row>
    <row r="15" spans="1:9" x14ac:dyDescent="0.25">
      <c r="A15" s="21">
        <v>2022</v>
      </c>
      <c r="B15" s="21" t="s">
        <v>64</v>
      </c>
      <c r="C15" s="21" t="s">
        <v>10</v>
      </c>
      <c r="D15" s="21" t="s">
        <v>27</v>
      </c>
      <c r="E15" s="21">
        <v>4200000</v>
      </c>
      <c r="F15" s="21" t="s">
        <v>23</v>
      </c>
      <c r="G15" s="21">
        <v>53416</v>
      </c>
      <c r="H15" s="21" t="s">
        <v>147</v>
      </c>
      <c r="I15" s="21" t="s">
        <v>14</v>
      </c>
    </row>
    <row r="16" spans="1:9" x14ac:dyDescent="0.25">
      <c r="A16" s="21">
        <v>2021</v>
      </c>
      <c r="B16" s="21" t="s">
        <v>43</v>
      </c>
      <c r="C16" s="21" t="s">
        <v>10</v>
      </c>
      <c r="D16" s="21" t="s">
        <v>27</v>
      </c>
      <c r="E16" s="21">
        <v>4000000</v>
      </c>
      <c r="F16" s="21" t="s">
        <v>23</v>
      </c>
      <c r="G16" s="21">
        <v>54094</v>
      </c>
      <c r="H16" s="21" t="s">
        <v>24</v>
      </c>
      <c r="I16" s="21" t="s">
        <v>14</v>
      </c>
    </row>
    <row r="17" spans="1:9" x14ac:dyDescent="0.25">
      <c r="A17" s="21">
        <v>2021</v>
      </c>
      <c r="B17" s="21" t="s">
        <v>43</v>
      </c>
      <c r="C17" s="21" t="s">
        <v>10</v>
      </c>
      <c r="D17" s="21" t="s">
        <v>85</v>
      </c>
      <c r="E17" s="21">
        <v>4000000</v>
      </c>
      <c r="F17" s="21" t="s">
        <v>23</v>
      </c>
      <c r="G17" s="21">
        <v>54094</v>
      </c>
      <c r="H17" s="21" t="s">
        <v>13</v>
      </c>
      <c r="I17" s="21" t="s">
        <v>14</v>
      </c>
    </row>
    <row r="18" spans="1:9" x14ac:dyDescent="0.25">
      <c r="A18" s="21">
        <v>2022</v>
      </c>
      <c r="B18" s="21" t="s">
        <v>43</v>
      </c>
      <c r="C18" s="21" t="s">
        <v>10</v>
      </c>
      <c r="D18" s="21" t="s">
        <v>175</v>
      </c>
      <c r="E18" s="21">
        <v>3000000</v>
      </c>
      <c r="F18" s="21" t="s">
        <v>23</v>
      </c>
      <c r="G18" s="21">
        <v>38154</v>
      </c>
      <c r="H18" s="21" t="s">
        <v>24</v>
      </c>
      <c r="I18" s="21" t="s">
        <v>14</v>
      </c>
    </row>
    <row r="19" spans="1:9" x14ac:dyDescent="0.25">
      <c r="A19" s="21">
        <v>2021</v>
      </c>
      <c r="B19" s="21" t="s">
        <v>43</v>
      </c>
      <c r="C19" s="21" t="s">
        <v>10</v>
      </c>
      <c r="D19" s="21" t="s">
        <v>161</v>
      </c>
      <c r="E19" s="21">
        <v>3000000</v>
      </c>
      <c r="F19" s="21" t="s">
        <v>23</v>
      </c>
      <c r="G19" s="21">
        <v>40570</v>
      </c>
      <c r="H19" s="21" t="s">
        <v>24</v>
      </c>
      <c r="I19" s="21" t="s">
        <v>14</v>
      </c>
    </row>
    <row r="20" spans="1:9" x14ac:dyDescent="0.25">
      <c r="A20" s="21">
        <v>2020</v>
      </c>
      <c r="B20" s="21" t="s">
        <v>64</v>
      </c>
      <c r="C20" s="21" t="s">
        <v>10</v>
      </c>
      <c r="D20" s="21" t="s">
        <v>27</v>
      </c>
      <c r="E20" s="21">
        <v>3000000</v>
      </c>
      <c r="F20" s="21" t="s">
        <v>23</v>
      </c>
      <c r="G20" s="21">
        <v>40481</v>
      </c>
      <c r="H20" s="21" t="s">
        <v>24</v>
      </c>
      <c r="I20" s="21" t="s">
        <v>14</v>
      </c>
    </row>
    <row r="21" spans="1:9" x14ac:dyDescent="0.25">
      <c r="A21" s="21">
        <v>2022</v>
      </c>
      <c r="B21" s="21" t="s">
        <v>64</v>
      </c>
      <c r="C21" s="21" t="s">
        <v>10</v>
      </c>
      <c r="D21" s="21" t="s">
        <v>21</v>
      </c>
      <c r="E21" s="21">
        <v>2800000</v>
      </c>
      <c r="F21" s="21" t="s">
        <v>23</v>
      </c>
      <c r="G21" s="21">
        <v>35610</v>
      </c>
      <c r="H21" s="21" t="s">
        <v>24</v>
      </c>
      <c r="I21" s="21" t="s">
        <v>14</v>
      </c>
    </row>
    <row r="22" spans="1:9" x14ac:dyDescent="0.25">
      <c r="A22" s="21">
        <v>2022</v>
      </c>
      <c r="B22" s="21" t="s">
        <v>64</v>
      </c>
      <c r="C22" s="21" t="s">
        <v>10</v>
      </c>
      <c r="D22" s="21" t="s">
        <v>27</v>
      </c>
      <c r="E22" s="21">
        <v>2500000</v>
      </c>
      <c r="F22" s="21" t="s">
        <v>23</v>
      </c>
      <c r="G22" s="21">
        <v>31795</v>
      </c>
      <c r="H22" s="21" t="s">
        <v>13</v>
      </c>
      <c r="I22" s="21" t="s">
        <v>19</v>
      </c>
    </row>
    <row r="23" spans="1:9" x14ac:dyDescent="0.25">
      <c r="A23" s="21">
        <v>2021</v>
      </c>
      <c r="B23" s="21" t="s">
        <v>64</v>
      </c>
      <c r="C23" s="21" t="s">
        <v>10</v>
      </c>
      <c r="D23" s="21" t="s">
        <v>27</v>
      </c>
      <c r="E23" s="21">
        <v>2500000</v>
      </c>
      <c r="F23" s="21" t="s">
        <v>23</v>
      </c>
      <c r="G23" s="21">
        <v>33808</v>
      </c>
      <c r="H23" s="21" t="s">
        <v>24</v>
      </c>
      <c r="I23" s="21" t="s">
        <v>19</v>
      </c>
    </row>
    <row r="24" spans="1:9" x14ac:dyDescent="0.25">
      <c r="A24" s="21">
        <v>2022</v>
      </c>
      <c r="B24" s="21" t="s">
        <v>64</v>
      </c>
      <c r="C24" s="21" t="s">
        <v>110</v>
      </c>
      <c r="D24" s="21" t="s">
        <v>36</v>
      </c>
      <c r="E24" s="21">
        <v>2400000</v>
      </c>
      <c r="F24" s="21" t="s">
        <v>23</v>
      </c>
      <c r="G24" s="21">
        <v>30523</v>
      </c>
      <c r="H24" s="21" t="s">
        <v>24</v>
      </c>
      <c r="I24" s="21" t="s">
        <v>35</v>
      </c>
    </row>
    <row r="25" spans="1:9" x14ac:dyDescent="0.25">
      <c r="A25" s="21">
        <v>2022</v>
      </c>
      <c r="B25" s="21" t="s">
        <v>64</v>
      </c>
      <c r="C25" s="21" t="s">
        <v>10</v>
      </c>
      <c r="D25" s="21" t="s">
        <v>27</v>
      </c>
      <c r="E25" s="21">
        <v>2400000</v>
      </c>
      <c r="F25" s="21" t="s">
        <v>23</v>
      </c>
      <c r="G25" s="21">
        <v>30523</v>
      </c>
      <c r="H25" s="21" t="s">
        <v>24</v>
      </c>
      <c r="I25" s="21" t="s">
        <v>14</v>
      </c>
    </row>
    <row r="26" spans="1:9" x14ac:dyDescent="0.25">
      <c r="A26" s="21">
        <v>2021</v>
      </c>
      <c r="B26" s="21" t="s">
        <v>9</v>
      </c>
      <c r="C26" s="21" t="s">
        <v>10</v>
      </c>
      <c r="D26" s="21" t="s">
        <v>21</v>
      </c>
      <c r="E26" s="21">
        <v>2250000</v>
      </c>
      <c r="F26" s="21" t="s">
        <v>23</v>
      </c>
      <c r="G26" s="21">
        <v>30428</v>
      </c>
      <c r="H26" s="21" t="s">
        <v>24</v>
      </c>
      <c r="I26" s="21" t="s">
        <v>14</v>
      </c>
    </row>
    <row r="27" spans="1:9" x14ac:dyDescent="0.25">
      <c r="A27" s="21">
        <v>2021</v>
      </c>
      <c r="B27" s="21" t="s">
        <v>9</v>
      </c>
      <c r="C27" s="21" t="s">
        <v>10</v>
      </c>
      <c r="D27" s="21" t="s">
        <v>27</v>
      </c>
      <c r="E27" s="21">
        <v>2200000</v>
      </c>
      <c r="F27" s="21" t="s">
        <v>23</v>
      </c>
      <c r="G27" s="21">
        <v>29751</v>
      </c>
      <c r="H27" s="21" t="s">
        <v>24</v>
      </c>
      <c r="I27" s="21" t="s">
        <v>14</v>
      </c>
    </row>
    <row r="28" spans="1:9" x14ac:dyDescent="0.25">
      <c r="A28" s="21">
        <v>2021</v>
      </c>
      <c r="B28" s="21" t="s">
        <v>9</v>
      </c>
      <c r="C28" s="21" t="s">
        <v>10</v>
      </c>
      <c r="D28" s="21" t="s">
        <v>27</v>
      </c>
      <c r="E28" s="21">
        <v>2100000</v>
      </c>
      <c r="F28" s="21" t="s">
        <v>23</v>
      </c>
      <c r="G28" s="21">
        <v>28399</v>
      </c>
      <c r="H28" s="21" t="s">
        <v>24</v>
      </c>
      <c r="I28" s="21" t="s">
        <v>19</v>
      </c>
    </row>
    <row r="29" spans="1:9" x14ac:dyDescent="0.25">
      <c r="A29" s="21">
        <v>2022</v>
      </c>
      <c r="B29" s="21" t="s">
        <v>9</v>
      </c>
      <c r="C29" s="21" t="s">
        <v>10</v>
      </c>
      <c r="D29" s="21" t="s">
        <v>27</v>
      </c>
      <c r="E29" s="21">
        <v>1800000</v>
      </c>
      <c r="F29" s="21" t="s">
        <v>23</v>
      </c>
      <c r="G29" s="21">
        <v>22892</v>
      </c>
      <c r="H29" s="21" t="s">
        <v>24</v>
      </c>
      <c r="I29" s="21" t="s">
        <v>19</v>
      </c>
    </row>
    <row r="30" spans="1:9" x14ac:dyDescent="0.25">
      <c r="A30" s="21">
        <v>2021</v>
      </c>
      <c r="B30" s="21" t="s">
        <v>43</v>
      </c>
      <c r="C30" s="21" t="s">
        <v>10</v>
      </c>
      <c r="D30" s="21" t="s">
        <v>18</v>
      </c>
      <c r="E30" s="21">
        <v>1799997</v>
      </c>
      <c r="F30" s="21" t="s">
        <v>23</v>
      </c>
      <c r="G30" s="21">
        <v>24342</v>
      </c>
      <c r="H30" s="21" t="s">
        <v>24</v>
      </c>
      <c r="I30" s="21" t="s">
        <v>14</v>
      </c>
    </row>
    <row r="31" spans="1:9" x14ac:dyDescent="0.25">
      <c r="A31" s="21">
        <v>2023</v>
      </c>
      <c r="B31" s="21" t="s">
        <v>64</v>
      </c>
      <c r="C31" s="21" t="s">
        <v>10</v>
      </c>
      <c r="D31" s="21" t="s">
        <v>71</v>
      </c>
      <c r="E31" s="21">
        <v>1700000</v>
      </c>
      <c r="F31" s="21" t="s">
        <v>23</v>
      </c>
      <c r="G31" s="21">
        <v>20670</v>
      </c>
      <c r="H31" s="21" t="s">
        <v>24</v>
      </c>
      <c r="I31" s="21" t="s">
        <v>14</v>
      </c>
    </row>
    <row r="32" spans="1:9" x14ac:dyDescent="0.25">
      <c r="A32" s="21">
        <v>2021</v>
      </c>
      <c r="B32" s="21" t="s">
        <v>64</v>
      </c>
      <c r="C32" s="21" t="s">
        <v>10</v>
      </c>
      <c r="D32" s="21" t="s">
        <v>52</v>
      </c>
      <c r="E32" s="21">
        <v>1672000</v>
      </c>
      <c r="F32" s="21" t="s">
        <v>23</v>
      </c>
      <c r="G32" s="21">
        <v>22611</v>
      </c>
      <c r="H32" s="21" t="s">
        <v>24</v>
      </c>
      <c r="I32" s="21" t="s">
        <v>14</v>
      </c>
    </row>
    <row r="33" spans="1:9" x14ac:dyDescent="0.25">
      <c r="A33" s="21">
        <v>2022</v>
      </c>
      <c r="B33" s="21" t="s">
        <v>64</v>
      </c>
      <c r="C33" s="21" t="s">
        <v>10</v>
      </c>
      <c r="D33" s="21" t="s">
        <v>18</v>
      </c>
      <c r="E33" s="21">
        <v>1650000</v>
      </c>
      <c r="F33" s="21" t="s">
        <v>23</v>
      </c>
      <c r="G33" s="21">
        <v>20984</v>
      </c>
      <c r="H33" s="21" t="s">
        <v>24</v>
      </c>
      <c r="I33" s="21" t="s">
        <v>14</v>
      </c>
    </row>
    <row r="34" spans="1:9" x14ac:dyDescent="0.25">
      <c r="A34" s="21">
        <v>2021</v>
      </c>
      <c r="B34" s="21" t="s">
        <v>9</v>
      </c>
      <c r="C34" s="21" t="s">
        <v>10</v>
      </c>
      <c r="D34" s="21" t="s">
        <v>21</v>
      </c>
      <c r="E34" s="21">
        <v>1600000</v>
      </c>
      <c r="F34" s="21" t="s">
        <v>23</v>
      </c>
      <c r="G34" s="21">
        <v>21637</v>
      </c>
      <c r="H34" s="21" t="s">
        <v>24</v>
      </c>
      <c r="I34" s="21" t="s">
        <v>19</v>
      </c>
    </row>
    <row r="35" spans="1:9" x14ac:dyDescent="0.25">
      <c r="A35" s="21">
        <v>2023</v>
      </c>
      <c r="B35" s="21" t="s">
        <v>64</v>
      </c>
      <c r="C35" s="21" t="s">
        <v>10</v>
      </c>
      <c r="D35" s="21" t="s">
        <v>76</v>
      </c>
      <c r="E35" s="21">
        <v>1500000</v>
      </c>
      <c r="F35" s="21" t="s">
        <v>23</v>
      </c>
      <c r="G35" s="21">
        <v>18238</v>
      </c>
      <c r="H35" s="21" t="s">
        <v>24</v>
      </c>
      <c r="I35" s="21" t="s">
        <v>14</v>
      </c>
    </row>
    <row r="36" spans="1:9" x14ac:dyDescent="0.25">
      <c r="A36" s="21">
        <v>2023</v>
      </c>
      <c r="B36" s="21" t="s">
        <v>43</v>
      </c>
      <c r="C36" s="21" t="s">
        <v>10</v>
      </c>
      <c r="D36" s="21" t="s">
        <v>91</v>
      </c>
      <c r="E36" s="21">
        <v>1500000</v>
      </c>
      <c r="F36" s="21" t="s">
        <v>113</v>
      </c>
      <c r="G36" s="21">
        <v>423834</v>
      </c>
      <c r="H36" s="21" t="s">
        <v>114</v>
      </c>
      <c r="I36" s="21" t="s">
        <v>14</v>
      </c>
    </row>
    <row r="37" spans="1:9" x14ac:dyDescent="0.25">
      <c r="A37" s="21">
        <v>2021</v>
      </c>
      <c r="B37" s="21" t="s">
        <v>64</v>
      </c>
      <c r="C37" s="21" t="s">
        <v>10</v>
      </c>
      <c r="D37" s="21" t="s">
        <v>76</v>
      </c>
      <c r="E37" s="21">
        <v>1450000</v>
      </c>
      <c r="F37" s="21" t="s">
        <v>23</v>
      </c>
      <c r="G37" s="21">
        <v>19609</v>
      </c>
      <c r="H37" s="21" t="s">
        <v>24</v>
      </c>
      <c r="I37" s="21" t="s">
        <v>14</v>
      </c>
    </row>
    <row r="38" spans="1:9" x14ac:dyDescent="0.25">
      <c r="A38" s="21">
        <v>2023</v>
      </c>
      <c r="B38" s="21" t="s">
        <v>64</v>
      </c>
      <c r="C38" s="21" t="s">
        <v>10</v>
      </c>
      <c r="D38" s="21" t="s">
        <v>98</v>
      </c>
      <c r="E38" s="21">
        <v>1440000</v>
      </c>
      <c r="F38" s="21" t="s">
        <v>23</v>
      </c>
      <c r="G38" s="21">
        <v>17509</v>
      </c>
      <c r="H38" s="21" t="s">
        <v>83</v>
      </c>
      <c r="I38" s="21" t="s">
        <v>19</v>
      </c>
    </row>
    <row r="39" spans="1:9" x14ac:dyDescent="0.25">
      <c r="A39" s="21">
        <v>2022</v>
      </c>
      <c r="B39" s="21" t="s">
        <v>64</v>
      </c>
      <c r="C39" s="21" t="s">
        <v>10</v>
      </c>
      <c r="D39" s="21" t="s">
        <v>30</v>
      </c>
      <c r="E39" s="21">
        <v>1440000</v>
      </c>
      <c r="F39" s="21" t="s">
        <v>23</v>
      </c>
      <c r="G39" s="21">
        <v>18314</v>
      </c>
      <c r="H39" s="21" t="s">
        <v>24</v>
      </c>
      <c r="I39" s="21" t="s">
        <v>14</v>
      </c>
    </row>
    <row r="40" spans="1:9" x14ac:dyDescent="0.25">
      <c r="A40" s="21">
        <v>2023</v>
      </c>
      <c r="B40" s="21" t="s">
        <v>9</v>
      </c>
      <c r="C40" s="21" t="s">
        <v>10</v>
      </c>
      <c r="D40" s="21" t="s">
        <v>21</v>
      </c>
      <c r="E40" s="21">
        <v>1400000</v>
      </c>
      <c r="F40" s="21" t="s">
        <v>23</v>
      </c>
      <c r="G40" s="21">
        <v>17022</v>
      </c>
      <c r="H40" s="21" t="s">
        <v>24</v>
      </c>
      <c r="I40" s="21" t="s">
        <v>14</v>
      </c>
    </row>
    <row r="41" spans="1:9" x14ac:dyDescent="0.25">
      <c r="A41" s="21">
        <v>2023</v>
      </c>
      <c r="B41" s="21" t="s">
        <v>64</v>
      </c>
      <c r="C41" s="21" t="s">
        <v>10</v>
      </c>
      <c r="D41" s="21" t="s">
        <v>27</v>
      </c>
      <c r="E41" s="21">
        <v>1400000</v>
      </c>
      <c r="F41" s="21" t="s">
        <v>23</v>
      </c>
      <c r="G41" s="21">
        <v>17022</v>
      </c>
      <c r="H41" s="21" t="s">
        <v>24</v>
      </c>
      <c r="I41" s="21" t="s">
        <v>14</v>
      </c>
    </row>
    <row r="42" spans="1:9" x14ac:dyDescent="0.25">
      <c r="A42" s="21">
        <v>2022</v>
      </c>
      <c r="B42" s="21" t="s">
        <v>9</v>
      </c>
      <c r="C42" s="21" t="s">
        <v>10</v>
      </c>
      <c r="D42" s="21" t="s">
        <v>27</v>
      </c>
      <c r="E42" s="21">
        <v>1400000</v>
      </c>
      <c r="F42" s="21" t="s">
        <v>23</v>
      </c>
      <c r="G42" s="21">
        <v>17805</v>
      </c>
      <c r="H42" s="21" t="s">
        <v>24</v>
      </c>
      <c r="I42" s="21" t="s">
        <v>19</v>
      </c>
    </row>
    <row r="43" spans="1:9" x14ac:dyDescent="0.25">
      <c r="A43" s="21">
        <v>2022</v>
      </c>
      <c r="B43" s="21" t="s">
        <v>64</v>
      </c>
      <c r="C43" s="21" t="s">
        <v>10</v>
      </c>
      <c r="D43" s="21" t="s">
        <v>30</v>
      </c>
      <c r="E43" s="21">
        <v>1400000</v>
      </c>
      <c r="F43" s="21" t="s">
        <v>23</v>
      </c>
      <c r="G43" s="21">
        <v>17805</v>
      </c>
      <c r="H43" s="21" t="s">
        <v>24</v>
      </c>
      <c r="I43" s="21" t="s">
        <v>19</v>
      </c>
    </row>
    <row r="44" spans="1:9" x14ac:dyDescent="0.25">
      <c r="A44" s="21">
        <v>2023</v>
      </c>
      <c r="B44" s="21" t="s">
        <v>64</v>
      </c>
      <c r="C44" s="21" t="s">
        <v>10</v>
      </c>
      <c r="D44" s="21" t="s">
        <v>95</v>
      </c>
      <c r="E44" s="21">
        <v>1350000</v>
      </c>
      <c r="F44" s="21" t="s">
        <v>23</v>
      </c>
      <c r="G44" s="21">
        <v>16414</v>
      </c>
      <c r="H44" s="21" t="s">
        <v>24</v>
      </c>
      <c r="I44" s="21" t="s">
        <v>14</v>
      </c>
    </row>
    <row r="45" spans="1:9" x14ac:dyDescent="0.25">
      <c r="A45" s="21">
        <v>2021</v>
      </c>
      <c r="B45" s="21" t="s">
        <v>9</v>
      </c>
      <c r="C45" s="21" t="s">
        <v>10</v>
      </c>
      <c r="D45" s="21" t="s">
        <v>91</v>
      </c>
      <c r="E45" s="21">
        <v>1335000</v>
      </c>
      <c r="F45" s="21" t="s">
        <v>23</v>
      </c>
      <c r="G45" s="21">
        <v>18053</v>
      </c>
      <c r="H45" s="21" t="s">
        <v>144</v>
      </c>
      <c r="I45" s="21" t="s">
        <v>35</v>
      </c>
    </row>
    <row r="46" spans="1:9" x14ac:dyDescent="0.25">
      <c r="A46" s="21">
        <v>2023</v>
      </c>
      <c r="B46" s="21" t="s">
        <v>43</v>
      </c>
      <c r="C46" s="21" t="s">
        <v>10</v>
      </c>
      <c r="D46" s="21" t="s">
        <v>22</v>
      </c>
      <c r="E46" s="21">
        <v>1300000</v>
      </c>
      <c r="F46" s="21" t="s">
        <v>23</v>
      </c>
      <c r="G46" s="21">
        <v>15806</v>
      </c>
      <c r="H46" s="21" t="s">
        <v>24</v>
      </c>
      <c r="I46" s="21" t="s">
        <v>35</v>
      </c>
    </row>
    <row r="47" spans="1:9" x14ac:dyDescent="0.25">
      <c r="A47" s="21">
        <v>2022</v>
      </c>
      <c r="B47" s="21" t="s">
        <v>64</v>
      </c>
      <c r="C47" s="21" t="s">
        <v>10</v>
      </c>
      <c r="D47" s="21" t="s">
        <v>44</v>
      </c>
      <c r="E47" s="21">
        <v>1250000</v>
      </c>
      <c r="F47" s="21" t="s">
        <v>23</v>
      </c>
      <c r="G47" s="21">
        <v>15897</v>
      </c>
      <c r="H47" s="21" t="s">
        <v>24</v>
      </c>
      <c r="I47" s="21" t="s">
        <v>19</v>
      </c>
    </row>
    <row r="48" spans="1:9" x14ac:dyDescent="0.25">
      <c r="A48" s="21">
        <v>2021</v>
      </c>
      <c r="B48" s="21" t="s">
        <v>64</v>
      </c>
      <c r="C48" s="21" t="s">
        <v>10</v>
      </c>
      <c r="D48" s="21" t="s">
        <v>22</v>
      </c>
      <c r="E48" s="21">
        <v>1250000</v>
      </c>
      <c r="F48" s="21" t="s">
        <v>23</v>
      </c>
      <c r="G48" s="21">
        <v>16904</v>
      </c>
      <c r="H48" s="21" t="s">
        <v>24</v>
      </c>
      <c r="I48" s="21" t="s">
        <v>14</v>
      </c>
    </row>
    <row r="49" spans="1:9" x14ac:dyDescent="0.25">
      <c r="A49" s="21">
        <v>2021</v>
      </c>
      <c r="B49" s="21" t="s">
        <v>64</v>
      </c>
      <c r="C49" s="21" t="s">
        <v>10</v>
      </c>
      <c r="D49" s="21" t="s">
        <v>27</v>
      </c>
      <c r="E49" s="21">
        <v>1250000</v>
      </c>
      <c r="F49" s="21" t="s">
        <v>23</v>
      </c>
      <c r="G49" s="21">
        <v>16904</v>
      </c>
      <c r="H49" s="21" t="s">
        <v>24</v>
      </c>
      <c r="I49" s="21" t="s">
        <v>35</v>
      </c>
    </row>
    <row r="50" spans="1:9" x14ac:dyDescent="0.25">
      <c r="A50" s="21">
        <v>2021</v>
      </c>
      <c r="B50" s="21" t="s">
        <v>9</v>
      </c>
      <c r="C50" s="21" t="s">
        <v>10</v>
      </c>
      <c r="D50" s="21" t="s">
        <v>52</v>
      </c>
      <c r="E50" s="21">
        <v>1200000</v>
      </c>
      <c r="F50" s="21" t="s">
        <v>23</v>
      </c>
      <c r="G50" s="21">
        <v>16228</v>
      </c>
      <c r="H50" s="21" t="s">
        <v>24</v>
      </c>
      <c r="I50" s="21" t="s">
        <v>14</v>
      </c>
    </row>
    <row r="51" spans="1:9" x14ac:dyDescent="0.25">
      <c r="A51" s="21">
        <v>2022</v>
      </c>
      <c r="B51" s="21" t="s">
        <v>64</v>
      </c>
      <c r="C51" s="21" t="s">
        <v>10</v>
      </c>
      <c r="D51" s="21" t="s">
        <v>22</v>
      </c>
      <c r="E51" s="21">
        <v>1125000</v>
      </c>
      <c r="F51" s="21" t="s">
        <v>23</v>
      </c>
      <c r="G51" s="21">
        <v>14307</v>
      </c>
      <c r="H51" s="21" t="s">
        <v>24</v>
      </c>
      <c r="I51" s="21" t="s">
        <v>14</v>
      </c>
    </row>
    <row r="52" spans="1:9" x14ac:dyDescent="0.25">
      <c r="A52" s="21">
        <v>2022</v>
      </c>
      <c r="B52" s="21" t="s">
        <v>64</v>
      </c>
      <c r="C52" s="21" t="s">
        <v>10</v>
      </c>
      <c r="D52" s="21" t="s">
        <v>27</v>
      </c>
      <c r="E52" s="21">
        <v>1100000</v>
      </c>
      <c r="F52" s="21" t="s">
        <v>23</v>
      </c>
      <c r="G52" s="21">
        <v>13989</v>
      </c>
      <c r="H52" s="21" t="s">
        <v>24</v>
      </c>
      <c r="I52" s="21" t="s">
        <v>14</v>
      </c>
    </row>
    <row r="53" spans="1:9" x14ac:dyDescent="0.25">
      <c r="A53" s="21">
        <v>2023</v>
      </c>
      <c r="B53" s="21" t="s">
        <v>9</v>
      </c>
      <c r="C53" s="21" t="s">
        <v>10</v>
      </c>
      <c r="D53" s="21" t="s">
        <v>27</v>
      </c>
      <c r="E53" s="21">
        <v>1060000</v>
      </c>
      <c r="F53" s="21" t="s">
        <v>23</v>
      </c>
      <c r="G53" s="21">
        <v>12888</v>
      </c>
      <c r="H53" s="21" t="s">
        <v>24</v>
      </c>
      <c r="I53" s="21" t="s">
        <v>35</v>
      </c>
    </row>
    <row r="54" spans="1:9" x14ac:dyDescent="0.25">
      <c r="A54" s="21">
        <v>2023</v>
      </c>
      <c r="B54" s="21" t="s">
        <v>9</v>
      </c>
      <c r="C54" s="21" t="s">
        <v>10</v>
      </c>
      <c r="D54" s="21" t="s">
        <v>27</v>
      </c>
      <c r="E54" s="21">
        <v>1050000</v>
      </c>
      <c r="F54" s="21" t="s">
        <v>23</v>
      </c>
      <c r="G54" s="21">
        <v>12767</v>
      </c>
      <c r="H54" s="21" t="s">
        <v>24</v>
      </c>
      <c r="I54" s="21" t="s">
        <v>14</v>
      </c>
    </row>
    <row r="55" spans="1:9" x14ac:dyDescent="0.25">
      <c r="A55" s="21">
        <v>2023</v>
      </c>
      <c r="B55" s="21" t="s">
        <v>43</v>
      </c>
      <c r="C55" s="21" t="s">
        <v>10</v>
      </c>
      <c r="D55" s="21" t="s">
        <v>86</v>
      </c>
      <c r="E55" s="21">
        <v>1000000</v>
      </c>
      <c r="F55" s="21" t="s">
        <v>100</v>
      </c>
      <c r="G55" s="21">
        <v>29453</v>
      </c>
      <c r="H55" s="21" t="s">
        <v>101</v>
      </c>
      <c r="I55" s="21" t="s">
        <v>19</v>
      </c>
    </row>
    <row r="56" spans="1:9" x14ac:dyDescent="0.25">
      <c r="A56" s="21">
        <v>2020</v>
      </c>
      <c r="B56" s="21" t="s">
        <v>9</v>
      </c>
      <c r="C56" s="21" t="s">
        <v>10</v>
      </c>
      <c r="D56" s="21" t="s">
        <v>21</v>
      </c>
      <c r="E56" s="21">
        <v>1000000</v>
      </c>
      <c r="F56" s="21" t="s">
        <v>23</v>
      </c>
      <c r="G56" s="21">
        <v>13493</v>
      </c>
      <c r="H56" s="21" t="s">
        <v>24</v>
      </c>
      <c r="I56" s="21" t="s">
        <v>14</v>
      </c>
    </row>
    <row r="57" spans="1:9" x14ac:dyDescent="0.25">
      <c r="A57" s="21">
        <v>2020</v>
      </c>
      <c r="B57" s="21" t="s">
        <v>9</v>
      </c>
      <c r="C57" s="21" t="s">
        <v>10</v>
      </c>
      <c r="D57" s="21" t="s">
        <v>21</v>
      </c>
      <c r="E57" s="21">
        <v>1000000</v>
      </c>
      <c r="F57" s="21" t="s">
        <v>23</v>
      </c>
      <c r="G57" s="21">
        <v>13493</v>
      </c>
      <c r="H57" s="21" t="s">
        <v>24</v>
      </c>
      <c r="I57" s="21" t="s">
        <v>14</v>
      </c>
    </row>
    <row r="58" spans="1:9" x14ac:dyDescent="0.25">
      <c r="A58" s="21">
        <v>2021</v>
      </c>
      <c r="B58" s="21" t="s">
        <v>9</v>
      </c>
      <c r="C58" s="21" t="s">
        <v>10</v>
      </c>
      <c r="D58" s="21" t="s">
        <v>102</v>
      </c>
      <c r="E58" s="21">
        <v>900000</v>
      </c>
      <c r="F58" s="21" t="s">
        <v>23</v>
      </c>
      <c r="G58" s="21">
        <v>12171</v>
      </c>
      <c r="H58" s="21" t="s">
        <v>24</v>
      </c>
      <c r="I58" s="21" t="s">
        <v>19</v>
      </c>
    </row>
    <row r="59" spans="1:9" x14ac:dyDescent="0.25">
      <c r="A59" s="21">
        <v>2023</v>
      </c>
      <c r="B59" s="21" t="s">
        <v>64</v>
      </c>
      <c r="C59" s="21" t="s">
        <v>10</v>
      </c>
      <c r="D59" s="21" t="s">
        <v>27</v>
      </c>
      <c r="E59" s="21">
        <v>840000</v>
      </c>
      <c r="F59" s="21" t="s">
        <v>100</v>
      </c>
      <c r="G59" s="21">
        <v>24740</v>
      </c>
      <c r="H59" s="21" t="s">
        <v>101</v>
      </c>
      <c r="I59" s="21" t="s">
        <v>14</v>
      </c>
    </row>
    <row r="60" spans="1:9" x14ac:dyDescent="0.25">
      <c r="A60" s="21">
        <v>2023</v>
      </c>
      <c r="B60" s="21" t="s">
        <v>9</v>
      </c>
      <c r="C60" s="21" t="s">
        <v>10</v>
      </c>
      <c r="D60" s="21" t="s">
        <v>27</v>
      </c>
      <c r="E60" s="21">
        <v>800000</v>
      </c>
      <c r="F60" s="21" t="s">
        <v>23</v>
      </c>
      <c r="G60" s="21">
        <v>9727</v>
      </c>
      <c r="H60" s="21" t="s">
        <v>24</v>
      </c>
      <c r="I60" s="21" t="s">
        <v>14</v>
      </c>
    </row>
    <row r="61" spans="1:9" x14ac:dyDescent="0.25">
      <c r="A61" s="21">
        <v>2020</v>
      </c>
      <c r="B61" s="21" t="s">
        <v>43</v>
      </c>
      <c r="C61" s="21" t="s">
        <v>10</v>
      </c>
      <c r="D61" s="21" t="s">
        <v>21</v>
      </c>
      <c r="E61" s="21">
        <v>720000</v>
      </c>
      <c r="F61" s="21" t="s">
        <v>201</v>
      </c>
      <c r="G61" s="21">
        <v>33511</v>
      </c>
      <c r="H61" s="21" t="s">
        <v>87</v>
      </c>
      <c r="I61" s="21" t="s">
        <v>35</v>
      </c>
    </row>
    <row r="62" spans="1:9" x14ac:dyDescent="0.25">
      <c r="A62" s="21">
        <v>2021</v>
      </c>
      <c r="B62" s="21" t="s">
        <v>64</v>
      </c>
      <c r="C62" s="21" t="s">
        <v>10</v>
      </c>
      <c r="D62" s="21" t="s">
        <v>27</v>
      </c>
      <c r="E62" s="21">
        <v>700000</v>
      </c>
      <c r="F62" s="21" t="s">
        <v>23</v>
      </c>
      <c r="G62" s="21">
        <v>9466</v>
      </c>
      <c r="H62" s="21" t="s">
        <v>24</v>
      </c>
      <c r="I62" s="21" t="s">
        <v>35</v>
      </c>
    </row>
    <row r="63" spans="1:9" x14ac:dyDescent="0.25">
      <c r="A63" s="21">
        <v>2022</v>
      </c>
      <c r="B63" s="21" t="s">
        <v>9</v>
      </c>
      <c r="C63" s="21" t="s">
        <v>10</v>
      </c>
      <c r="D63" s="21" t="s">
        <v>121</v>
      </c>
      <c r="E63" s="21">
        <v>633000</v>
      </c>
      <c r="F63" s="21" t="s">
        <v>23</v>
      </c>
      <c r="G63" s="21">
        <v>8050</v>
      </c>
      <c r="H63" s="21" t="s">
        <v>24</v>
      </c>
      <c r="I63" s="21" t="s">
        <v>19</v>
      </c>
    </row>
    <row r="64" spans="1:9" x14ac:dyDescent="0.25">
      <c r="A64" s="21">
        <v>2023</v>
      </c>
      <c r="B64" s="21" t="s">
        <v>64</v>
      </c>
      <c r="C64" s="21" t="s">
        <v>10</v>
      </c>
      <c r="D64" s="21" t="s">
        <v>27</v>
      </c>
      <c r="E64" s="21">
        <v>510000</v>
      </c>
      <c r="F64" s="21" t="s">
        <v>67</v>
      </c>
      <c r="G64" s="21">
        <v>65062</v>
      </c>
      <c r="H64" s="21" t="s">
        <v>68</v>
      </c>
      <c r="I64" s="21" t="s">
        <v>14</v>
      </c>
    </row>
    <row r="65" spans="1:9" x14ac:dyDescent="0.25">
      <c r="A65" s="21">
        <v>2022</v>
      </c>
      <c r="B65" s="21" t="s">
        <v>9</v>
      </c>
      <c r="C65" s="21" t="s">
        <v>10</v>
      </c>
      <c r="D65" s="21" t="s">
        <v>22</v>
      </c>
      <c r="E65" s="21">
        <v>500000</v>
      </c>
      <c r="F65" s="21" t="s">
        <v>23</v>
      </c>
      <c r="G65" s="21">
        <v>6359</v>
      </c>
      <c r="H65" s="21" t="s">
        <v>24</v>
      </c>
      <c r="I65" s="21" t="s">
        <v>14</v>
      </c>
    </row>
    <row r="66" spans="1:9" x14ac:dyDescent="0.25">
      <c r="A66" s="21">
        <v>2022</v>
      </c>
      <c r="B66" s="21" t="s">
        <v>64</v>
      </c>
      <c r="C66" s="21" t="s">
        <v>10</v>
      </c>
      <c r="D66" s="21" t="s">
        <v>22</v>
      </c>
      <c r="E66" s="21">
        <v>450000</v>
      </c>
      <c r="F66" s="21" t="s">
        <v>23</v>
      </c>
      <c r="G66" s="21">
        <v>5723</v>
      </c>
      <c r="H66" s="21" t="s">
        <v>24</v>
      </c>
      <c r="I66" s="21" t="s">
        <v>35</v>
      </c>
    </row>
    <row r="67" spans="1:9" x14ac:dyDescent="0.25">
      <c r="A67" s="21">
        <v>2020</v>
      </c>
      <c r="B67" s="21" t="s">
        <v>9</v>
      </c>
      <c r="C67" s="21" t="s">
        <v>10</v>
      </c>
      <c r="D67" s="21" t="s">
        <v>22</v>
      </c>
      <c r="E67" s="21">
        <v>450000</v>
      </c>
      <c r="F67" s="21" t="s">
        <v>23</v>
      </c>
      <c r="G67" s="21">
        <v>6072</v>
      </c>
      <c r="H67" s="21" t="s">
        <v>24</v>
      </c>
      <c r="I67" s="21" t="s">
        <v>35</v>
      </c>
    </row>
    <row r="68" spans="1:9" x14ac:dyDescent="0.25">
      <c r="A68" s="21">
        <v>2020</v>
      </c>
      <c r="B68" s="21" t="s">
        <v>64</v>
      </c>
      <c r="C68" s="21" t="s">
        <v>10</v>
      </c>
      <c r="D68" s="21" t="s">
        <v>20</v>
      </c>
      <c r="E68" s="21">
        <v>450000</v>
      </c>
      <c r="F68" s="21" t="s">
        <v>12</v>
      </c>
      <c r="G68" s="21">
        <v>450000</v>
      </c>
      <c r="H68" s="21" t="s">
        <v>13</v>
      </c>
      <c r="I68" s="21" t="s">
        <v>19</v>
      </c>
    </row>
    <row r="69" spans="1:9" x14ac:dyDescent="0.25">
      <c r="A69" s="21">
        <v>2020</v>
      </c>
      <c r="B69" s="21" t="s">
        <v>64</v>
      </c>
      <c r="C69" s="21" t="s">
        <v>10</v>
      </c>
      <c r="D69" s="21" t="s">
        <v>95</v>
      </c>
      <c r="E69" s="21">
        <v>450000</v>
      </c>
      <c r="F69" s="21" t="s">
        <v>23</v>
      </c>
      <c r="G69" s="21">
        <v>6072</v>
      </c>
      <c r="H69" s="21" t="s">
        <v>24</v>
      </c>
      <c r="I69" s="21" t="s">
        <v>14</v>
      </c>
    </row>
    <row r="70" spans="1:9" x14ac:dyDescent="0.25">
      <c r="A70" s="21">
        <v>2021</v>
      </c>
      <c r="B70" s="21" t="s">
        <v>9</v>
      </c>
      <c r="C70" s="21" t="s">
        <v>10</v>
      </c>
      <c r="D70" s="21" t="s">
        <v>52</v>
      </c>
      <c r="E70" s="21">
        <v>435000</v>
      </c>
      <c r="F70" s="21" t="s">
        <v>23</v>
      </c>
      <c r="G70" s="21">
        <v>5882</v>
      </c>
      <c r="H70" s="21" t="s">
        <v>39</v>
      </c>
      <c r="I70" s="21" t="s">
        <v>14</v>
      </c>
    </row>
    <row r="71" spans="1:9" x14ac:dyDescent="0.25">
      <c r="A71" s="21">
        <v>2021</v>
      </c>
      <c r="B71" s="21" t="s">
        <v>64</v>
      </c>
      <c r="C71" s="21" t="s">
        <v>10</v>
      </c>
      <c r="D71" s="21" t="s">
        <v>36</v>
      </c>
      <c r="E71" s="21">
        <v>423000</v>
      </c>
      <c r="F71" s="21" t="s">
        <v>12</v>
      </c>
      <c r="G71" s="21">
        <v>423000</v>
      </c>
      <c r="H71" s="21" t="s">
        <v>13</v>
      </c>
      <c r="I71" s="21" t="s">
        <v>14</v>
      </c>
    </row>
    <row r="72" spans="1:9" x14ac:dyDescent="0.25">
      <c r="A72" s="21">
        <v>2020</v>
      </c>
      <c r="B72" s="21" t="s">
        <v>9</v>
      </c>
      <c r="C72" s="21" t="s">
        <v>10</v>
      </c>
      <c r="D72" s="21" t="s">
        <v>86</v>
      </c>
      <c r="E72" s="21">
        <v>423000</v>
      </c>
      <c r="F72" s="21" t="s">
        <v>23</v>
      </c>
      <c r="G72" s="21">
        <v>5707</v>
      </c>
      <c r="H72" s="21" t="s">
        <v>24</v>
      </c>
      <c r="I72" s="21" t="s">
        <v>19</v>
      </c>
    </row>
    <row r="73" spans="1:9" x14ac:dyDescent="0.25">
      <c r="A73" s="21">
        <v>2021</v>
      </c>
      <c r="B73" s="21" t="s">
        <v>64</v>
      </c>
      <c r="C73" s="21" t="s">
        <v>10</v>
      </c>
      <c r="D73" s="21" t="s">
        <v>27</v>
      </c>
      <c r="E73" s="21">
        <v>420000</v>
      </c>
      <c r="F73" s="21" t="s">
        <v>23</v>
      </c>
      <c r="G73" s="21">
        <v>5679</v>
      </c>
      <c r="H73" s="21" t="s">
        <v>13</v>
      </c>
      <c r="I73" s="21" t="s">
        <v>35</v>
      </c>
    </row>
    <row r="74" spans="1:9" x14ac:dyDescent="0.25">
      <c r="A74" s="21">
        <v>2021</v>
      </c>
      <c r="B74" s="21" t="s">
        <v>56</v>
      </c>
      <c r="C74" s="21" t="s">
        <v>65</v>
      </c>
      <c r="D74" s="21" t="s">
        <v>103</v>
      </c>
      <c r="E74" s="21">
        <v>416000</v>
      </c>
      <c r="F74" s="21" t="s">
        <v>12</v>
      </c>
      <c r="G74" s="21">
        <v>416000</v>
      </c>
      <c r="H74" s="21" t="s">
        <v>13</v>
      </c>
      <c r="I74" s="21" t="s">
        <v>35</v>
      </c>
    </row>
    <row r="75" spans="1:9" x14ac:dyDescent="0.25">
      <c r="A75" s="21">
        <v>2020</v>
      </c>
      <c r="B75" s="21" t="s">
        <v>43</v>
      </c>
      <c r="C75" s="21" t="s">
        <v>10</v>
      </c>
      <c r="D75" s="21" t="s">
        <v>27</v>
      </c>
      <c r="E75" s="21">
        <v>412000</v>
      </c>
      <c r="F75" s="21" t="s">
        <v>12</v>
      </c>
      <c r="G75" s="21">
        <v>412000</v>
      </c>
      <c r="H75" s="21" t="s">
        <v>13</v>
      </c>
      <c r="I75" s="21" t="s">
        <v>14</v>
      </c>
    </row>
    <row r="76" spans="1:9" x14ac:dyDescent="0.25">
      <c r="A76" s="21">
        <v>2022</v>
      </c>
      <c r="B76" s="21" t="s">
        <v>43</v>
      </c>
      <c r="C76" s="21" t="s">
        <v>10</v>
      </c>
      <c r="D76" s="21" t="s">
        <v>98</v>
      </c>
      <c r="E76" s="21">
        <v>405000</v>
      </c>
      <c r="F76" s="21" t="s">
        <v>12</v>
      </c>
      <c r="G76" s="21">
        <v>405000</v>
      </c>
      <c r="H76" s="21" t="s">
        <v>13</v>
      </c>
      <c r="I76" s="21" t="s">
        <v>14</v>
      </c>
    </row>
    <row r="77" spans="1:9" x14ac:dyDescent="0.25">
      <c r="A77" s="21">
        <v>2021</v>
      </c>
      <c r="B77" s="21" t="s">
        <v>9</v>
      </c>
      <c r="C77" s="21" t="s">
        <v>10</v>
      </c>
      <c r="D77" s="21" t="s">
        <v>181</v>
      </c>
      <c r="E77" s="21">
        <v>400000</v>
      </c>
      <c r="F77" s="21" t="s">
        <v>23</v>
      </c>
      <c r="G77" s="21">
        <v>5409</v>
      </c>
      <c r="H77" s="21" t="s">
        <v>24</v>
      </c>
      <c r="I77" s="21" t="s">
        <v>14</v>
      </c>
    </row>
    <row r="78" spans="1:9" x14ac:dyDescent="0.25">
      <c r="A78" s="21">
        <v>2021</v>
      </c>
      <c r="B78" s="21" t="s">
        <v>64</v>
      </c>
      <c r="C78" s="21" t="s">
        <v>45</v>
      </c>
      <c r="D78" s="21" t="s">
        <v>139</v>
      </c>
      <c r="E78" s="21">
        <v>400000</v>
      </c>
      <c r="F78" s="21" t="s">
        <v>23</v>
      </c>
      <c r="G78" s="21">
        <v>5409</v>
      </c>
      <c r="H78" s="21" t="s">
        <v>24</v>
      </c>
      <c r="I78" s="21" t="s">
        <v>19</v>
      </c>
    </row>
    <row r="79" spans="1:9" x14ac:dyDescent="0.25">
      <c r="A79" s="21">
        <v>2023</v>
      </c>
      <c r="B79" s="21" t="s">
        <v>43</v>
      </c>
      <c r="C79" s="21" t="s">
        <v>10</v>
      </c>
      <c r="D79" s="21" t="s">
        <v>22</v>
      </c>
      <c r="E79" s="21">
        <v>385000</v>
      </c>
      <c r="F79" s="21" t="s">
        <v>12</v>
      </c>
      <c r="G79" s="21">
        <v>385000</v>
      </c>
      <c r="H79" s="21" t="s">
        <v>13</v>
      </c>
      <c r="I79" s="21" t="s">
        <v>19</v>
      </c>
    </row>
    <row r="80" spans="1:9" x14ac:dyDescent="0.25">
      <c r="A80" s="21">
        <v>2022</v>
      </c>
      <c r="B80" s="21" t="s">
        <v>43</v>
      </c>
      <c r="C80" s="21" t="s">
        <v>10</v>
      </c>
      <c r="D80" s="21" t="s">
        <v>71</v>
      </c>
      <c r="E80" s="21">
        <v>380000</v>
      </c>
      <c r="F80" s="21" t="s">
        <v>12</v>
      </c>
      <c r="G80" s="21">
        <v>380000</v>
      </c>
      <c r="H80" s="21" t="s">
        <v>13</v>
      </c>
      <c r="I80" s="21" t="s">
        <v>14</v>
      </c>
    </row>
    <row r="81" spans="1:9" x14ac:dyDescent="0.25">
      <c r="A81" s="21">
        <v>2023</v>
      </c>
      <c r="B81" s="21" t="s">
        <v>43</v>
      </c>
      <c r="C81" s="21" t="s">
        <v>10</v>
      </c>
      <c r="D81" s="21" t="s">
        <v>59</v>
      </c>
      <c r="E81" s="21">
        <v>376080</v>
      </c>
      <c r="F81" s="21" t="s">
        <v>12</v>
      </c>
      <c r="G81" s="21">
        <v>376080</v>
      </c>
      <c r="H81" s="21" t="s">
        <v>13</v>
      </c>
      <c r="I81" s="21" t="s">
        <v>19</v>
      </c>
    </row>
    <row r="82" spans="1:9" x14ac:dyDescent="0.25">
      <c r="A82" s="21">
        <v>2022</v>
      </c>
      <c r="B82" s="21" t="s">
        <v>43</v>
      </c>
      <c r="C82" s="21" t="s">
        <v>10</v>
      </c>
      <c r="D82" s="21" t="s">
        <v>122</v>
      </c>
      <c r="E82" s="21">
        <v>375000</v>
      </c>
      <c r="F82" s="21" t="s">
        <v>12</v>
      </c>
      <c r="G82" s="21">
        <v>375000</v>
      </c>
      <c r="H82" s="21" t="s">
        <v>13</v>
      </c>
      <c r="I82" s="21" t="s">
        <v>19</v>
      </c>
    </row>
    <row r="83" spans="1:9" x14ac:dyDescent="0.25">
      <c r="A83" s="21">
        <v>2022</v>
      </c>
      <c r="B83" s="21" t="s">
        <v>43</v>
      </c>
      <c r="C83" s="21" t="s">
        <v>10</v>
      </c>
      <c r="D83" s="21" t="s">
        <v>169</v>
      </c>
      <c r="E83" s="21">
        <v>375000</v>
      </c>
      <c r="F83" s="21" t="s">
        <v>12</v>
      </c>
      <c r="G83" s="21">
        <v>375000</v>
      </c>
      <c r="H83" s="21" t="s">
        <v>13</v>
      </c>
      <c r="I83" s="21" t="s">
        <v>14</v>
      </c>
    </row>
    <row r="84" spans="1:9" x14ac:dyDescent="0.25">
      <c r="A84" s="21">
        <v>2023</v>
      </c>
      <c r="B84" s="21" t="s">
        <v>43</v>
      </c>
      <c r="C84" s="21" t="s">
        <v>10</v>
      </c>
      <c r="D84" s="21" t="s">
        <v>27</v>
      </c>
      <c r="E84" s="21">
        <v>370000</v>
      </c>
      <c r="F84" s="21" t="s">
        <v>12</v>
      </c>
      <c r="G84" s="21">
        <v>370000</v>
      </c>
      <c r="H84" s="21" t="s">
        <v>13</v>
      </c>
      <c r="I84" s="21" t="s">
        <v>19</v>
      </c>
    </row>
    <row r="85" spans="1:9" x14ac:dyDescent="0.25">
      <c r="A85" s="21">
        <v>2023</v>
      </c>
      <c r="B85" s="21" t="s">
        <v>43</v>
      </c>
      <c r="C85" s="21" t="s">
        <v>10</v>
      </c>
      <c r="D85" s="21" t="s">
        <v>20</v>
      </c>
      <c r="E85" s="21">
        <v>370000</v>
      </c>
      <c r="F85" s="21" t="s">
        <v>12</v>
      </c>
      <c r="G85" s="21">
        <v>370000</v>
      </c>
      <c r="H85" s="21" t="s">
        <v>13</v>
      </c>
      <c r="I85" s="21" t="s">
        <v>19</v>
      </c>
    </row>
    <row r="86" spans="1:9" x14ac:dyDescent="0.25">
      <c r="A86" s="21">
        <v>2023</v>
      </c>
      <c r="B86" s="21" t="s">
        <v>56</v>
      </c>
      <c r="C86" s="21" t="s">
        <v>10</v>
      </c>
      <c r="D86" s="21" t="s">
        <v>60</v>
      </c>
      <c r="E86" s="21">
        <v>353200</v>
      </c>
      <c r="F86" s="21" t="s">
        <v>12</v>
      </c>
      <c r="G86" s="21">
        <v>353200</v>
      </c>
      <c r="H86" s="21" t="s">
        <v>13</v>
      </c>
      <c r="I86" s="21" t="s">
        <v>19</v>
      </c>
    </row>
    <row r="87" spans="1:9" x14ac:dyDescent="0.25">
      <c r="A87" s="21">
        <v>2023</v>
      </c>
      <c r="B87" s="21" t="s">
        <v>43</v>
      </c>
      <c r="C87" s="21" t="s">
        <v>10</v>
      </c>
      <c r="D87" s="21" t="s">
        <v>11</v>
      </c>
      <c r="E87" s="21">
        <v>350000</v>
      </c>
      <c r="F87" s="21" t="s">
        <v>12</v>
      </c>
      <c r="G87" s="21">
        <v>350000</v>
      </c>
      <c r="H87" s="21" t="s">
        <v>13</v>
      </c>
      <c r="I87" s="21" t="s">
        <v>14</v>
      </c>
    </row>
    <row r="88" spans="1:9" x14ac:dyDescent="0.25">
      <c r="A88" s="21">
        <v>2022</v>
      </c>
      <c r="B88" s="21" t="s">
        <v>64</v>
      </c>
      <c r="C88" s="21" t="s">
        <v>10</v>
      </c>
      <c r="D88" s="21" t="s">
        <v>22</v>
      </c>
      <c r="E88" s="21">
        <v>350000</v>
      </c>
      <c r="F88" s="21" t="s">
        <v>62</v>
      </c>
      <c r="G88" s="21">
        <v>430967</v>
      </c>
      <c r="H88" s="21" t="s">
        <v>49</v>
      </c>
      <c r="I88" s="21" t="s">
        <v>19</v>
      </c>
    </row>
    <row r="89" spans="1:9" x14ac:dyDescent="0.25">
      <c r="A89" s="21">
        <v>2022</v>
      </c>
      <c r="B89" s="21" t="s">
        <v>43</v>
      </c>
      <c r="C89" s="21" t="s">
        <v>10</v>
      </c>
      <c r="D89" s="21" t="s">
        <v>27</v>
      </c>
      <c r="E89" s="21">
        <v>350000</v>
      </c>
      <c r="F89" s="21" t="s">
        <v>12</v>
      </c>
      <c r="G89" s="21">
        <v>350000</v>
      </c>
      <c r="H89" s="21" t="s">
        <v>13</v>
      </c>
      <c r="I89" s="21" t="s">
        <v>19</v>
      </c>
    </row>
    <row r="90" spans="1:9" x14ac:dyDescent="0.25">
      <c r="A90" s="21">
        <v>2022</v>
      </c>
      <c r="B90" s="21" t="s">
        <v>43</v>
      </c>
      <c r="C90" s="21" t="s">
        <v>10</v>
      </c>
      <c r="D90" s="21" t="s">
        <v>59</v>
      </c>
      <c r="E90" s="21">
        <v>345600</v>
      </c>
      <c r="F90" s="21" t="s">
        <v>12</v>
      </c>
      <c r="G90" s="21">
        <v>345600</v>
      </c>
      <c r="H90" s="21" t="s">
        <v>13</v>
      </c>
      <c r="I90" s="21" t="s">
        <v>19</v>
      </c>
    </row>
    <row r="91" spans="1:9" x14ac:dyDescent="0.25">
      <c r="A91" s="21">
        <v>2023</v>
      </c>
      <c r="B91" s="21" t="s">
        <v>43</v>
      </c>
      <c r="C91" s="21" t="s">
        <v>10</v>
      </c>
      <c r="D91" s="21" t="s">
        <v>44</v>
      </c>
      <c r="E91" s="21">
        <v>342810</v>
      </c>
      <c r="F91" s="21" t="s">
        <v>12</v>
      </c>
      <c r="G91" s="21">
        <v>342810</v>
      </c>
      <c r="H91" s="21" t="s">
        <v>13</v>
      </c>
      <c r="I91" s="21" t="s">
        <v>19</v>
      </c>
    </row>
    <row r="92" spans="1:9" x14ac:dyDescent="0.25">
      <c r="A92" s="21">
        <v>2023</v>
      </c>
      <c r="B92" s="21" t="s">
        <v>43</v>
      </c>
      <c r="C92" s="21" t="s">
        <v>10</v>
      </c>
      <c r="D92" s="21" t="s">
        <v>18</v>
      </c>
      <c r="E92" s="21">
        <v>342300</v>
      </c>
      <c r="F92" s="21" t="s">
        <v>12</v>
      </c>
      <c r="G92" s="21">
        <v>342300</v>
      </c>
      <c r="H92" s="21" t="s">
        <v>13</v>
      </c>
      <c r="I92" s="21" t="s">
        <v>14</v>
      </c>
    </row>
    <row r="93" spans="1:9" x14ac:dyDescent="0.25">
      <c r="A93" s="21">
        <v>2023</v>
      </c>
      <c r="B93" s="21" t="s">
        <v>64</v>
      </c>
      <c r="C93" s="21" t="s">
        <v>10</v>
      </c>
      <c r="D93" s="21" t="s">
        <v>20</v>
      </c>
      <c r="E93" s="21">
        <v>340000</v>
      </c>
      <c r="F93" s="21" t="s">
        <v>12</v>
      </c>
      <c r="G93" s="21">
        <v>340000</v>
      </c>
      <c r="H93" s="21" t="s">
        <v>13</v>
      </c>
      <c r="I93" s="21" t="s">
        <v>19</v>
      </c>
    </row>
    <row r="94" spans="1:9" x14ac:dyDescent="0.25">
      <c r="A94" s="21">
        <v>2023</v>
      </c>
      <c r="B94" s="21" t="s">
        <v>56</v>
      </c>
      <c r="C94" s="21" t="s">
        <v>10</v>
      </c>
      <c r="D94" s="21" t="s">
        <v>57</v>
      </c>
      <c r="E94" s="21">
        <v>329500</v>
      </c>
      <c r="F94" s="21" t="s">
        <v>12</v>
      </c>
      <c r="G94" s="21">
        <v>329500</v>
      </c>
      <c r="H94" s="21" t="s">
        <v>13</v>
      </c>
      <c r="I94" s="21" t="s">
        <v>19</v>
      </c>
    </row>
    <row r="95" spans="1:9" x14ac:dyDescent="0.25">
      <c r="A95" s="21">
        <v>2020</v>
      </c>
      <c r="B95" s="21" t="s">
        <v>56</v>
      </c>
      <c r="C95" s="21" t="s">
        <v>10</v>
      </c>
      <c r="D95" s="21" t="s">
        <v>60</v>
      </c>
      <c r="E95" s="21">
        <v>325000</v>
      </c>
      <c r="F95" s="21" t="s">
        <v>12</v>
      </c>
      <c r="G95" s="21">
        <v>325000</v>
      </c>
      <c r="H95" s="21" t="s">
        <v>13</v>
      </c>
      <c r="I95" s="21" t="s">
        <v>14</v>
      </c>
    </row>
    <row r="96" spans="1:9" x14ac:dyDescent="0.25">
      <c r="A96" s="21">
        <v>2022</v>
      </c>
      <c r="B96" s="21" t="s">
        <v>56</v>
      </c>
      <c r="C96" s="21" t="s">
        <v>10</v>
      </c>
      <c r="D96" s="21" t="s">
        <v>21</v>
      </c>
      <c r="E96" s="21">
        <v>324000</v>
      </c>
      <c r="F96" s="21" t="s">
        <v>12</v>
      </c>
      <c r="G96" s="21">
        <v>324000</v>
      </c>
      <c r="H96" s="21" t="s">
        <v>13</v>
      </c>
      <c r="I96" s="21" t="s">
        <v>19</v>
      </c>
    </row>
    <row r="97" spans="1:9" x14ac:dyDescent="0.25">
      <c r="A97" s="21">
        <v>2023</v>
      </c>
      <c r="B97" s="21" t="s">
        <v>43</v>
      </c>
      <c r="C97" s="21" t="s">
        <v>10</v>
      </c>
      <c r="D97" s="21" t="s">
        <v>18</v>
      </c>
      <c r="E97" s="21">
        <v>323300</v>
      </c>
      <c r="F97" s="21" t="s">
        <v>12</v>
      </c>
      <c r="G97" s="21">
        <v>323300</v>
      </c>
      <c r="H97" s="21" t="s">
        <v>13</v>
      </c>
      <c r="I97" s="21" t="s">
        <v>19</v>
      </c>
    </row>
    <row r="98" spans="1:9" x14ac:dyDescent="0.25">
      <c r="A98" s="21">
        <v>2023</v>
      </c>
      <c r="B98" s="21" t="s">
        <v>43</v>
      </c>
      <c r="C98" s="21" t="s">
        <v>10</v>
      </c>
      <c r="D98" s="21" t="s">
        <v>18</v>
      </c>
      <c r="E98" s="21">
        <v>318300</v>
      </c>
      <c r="F98" s="21" t="s">
        <v>12</v>
      </c>
      <c r="G98" s="21">
        <v>318300</v>
      </c>
      <c r="H98" s="21" t="s">
        <v>13</v>
      </c>
      <c r="I98" s="21" t="s">
        <v>19</v>
      </c>
    </row>
    <row r="99" spans="1:9" x14ac:dyDescent="0.25">
      <c r="A99" s="21">
        <v>2023</v>
      </c>
      <c r="B99" s="21" t="s">
        <v>43</v>
      </c>
      <c r="C99" s="21" t="s">
        <v>10</v>
      </c>
      <c r="D99" s="21" t="s">
        <v>18</v>
      </c>
      <c r="E99" s="21">
        <v>318300</v>
      </c>
      <c r="F99" s="21" t="s">
        <v>12</v>
      </c>
      <c r="G99" s="21">
        <v>318300</v>
      </c>
      <c r="H99" s="21" t="s">
        <v>13</v>
      </c>
      <c r="I99" s="21" t="s">
        <v>19</v>
      </c>
    </row>
    <row r="100" spans="1:9" x14ac:dyDescent="0.25">
      <c r="A100" s="21">
        <v>2023</v>
      </c>
      <c r="B100" s="21" t="s">
        <v>43</v>
      </c>
      <c r="C100" s="21" t="s">
        <v>10</v>
      </c>
      <c r="D100" s="21" t="s">
        <v>27</v>
      </c>
      <c r="E100" s="21">
        <v>317070</v>
      </c>
      <c r="F100" s="21" t="s">
        <v>12</v>
      </c>
      <c r="G100" s="21">
        <v>317070</v>
      </c>
      <c r="H100" s="21" t="s">
        <v>13</v>
      </c>
      <c r="I100" s="21" t="s">
        <v>19</v>
      </c>
    </row>
    <row r="101" spans="1:9" x14ac:dyDescent="0.25">
      <c r="A101" s="21">
        <v>2022</v>
      </c>
      <c r="B101" s="21" t="s">
        <v>43</v>
      </c>
      <c r="C101" s="21" t="s">
        <v>10</v>
      </c>
      <c r="D101" s="21" t="s">
        <v>21</v>
      </c>
      <c r="E101" s="21">
        <v>315000</v>
      </c>
      <c r="F101" s="21" t="s">
        <v>12</v>
      </c>
      <c r="G101" s="21">
        <v>315000</v>
      </c>
      <c r="H101" s="21" t="s">
        <v>13</v>
      </c>
      <c r="I101" s="21" t="s">
        <v>19</v>
      </c>
    </row>
    <row r="102" spans="1:9" x14ac:dyDescent="0.25">
      <c r="A102" s="21">
        <v>2023</v>
      </c>
      <c r="B102" s="21" t="s">
        <v>56</v>
      </c>
      <c r="C102" s="21" t="s">
        <v>10</v>
      </c>
      <c r="D102" s="21" t="s">
        <v>61</v>
      </c>
      <c r="E102" s="21">
        <v>314100</v>
      </c>
      <c r="F102" s="21" t="s">
        <v>12</v>
      </c>
      <c r="G102" s="21">
        <v>314100</v>
      </c>
      <c r="H102" s="21" t="s">
        <v>13</v>
      </c>
      <c r="I102" s="21" t="s">
        <v>19</v>
      </c>
    </row>
    <row r="103" spans="1:9" x14ac:dyDescent="0.25">
      <c r="A103" s="21">
        <v>2023</v>
      </c>
      <c r="B103" s="21" t="s">
        <v>56</v>
      </c>
      <c r="C103" s="21" t="s">
        <v>10</v>
      </c>
      <c r="D103" s="21" t="s">
        <v>21</v>
      </c>
      <c r="E103" s="21">
        <v>310000</v>
      </c>
      <c r="F103" s="21" t="s">
        <v>12</v>
      </c>
      <c r="G103" s="21">
        <v>310000</v>
      </c>
      <c r="H103" s="21" t="s">
        <v>13</v>
      </c>
      <c r="I103" s="21" t="s">
        <v>19</v>
      </c>
    </row>
    <row r="104" spans="1:9" x14ac:dyDescent="0.25">
      <c r="A104" s="21">
        <v>2023</v>
      </c>
      <c r="B104" s="21" t="s">
        <v>56</v>
      </c>
      <c r="C104" s="21" t="s">
        <v>10</v>
      </c>
      <c r="D104" s="21" t="s">
        <v>21</v>
      </c>
      <c r="E104" s="21">
        <v>310000</v>
      </c>
      <c r="F104" s="21" t="s">
        <v>12</v>
      </c>
      <c r="G104" s="21">
        <v>310000</v>
      </c>
      <c r="H104" s="21" t="s">
        <v>13</v>
      </c>
      <c r="I104" s="21" t="s">
        <v>19</v>
      </c>
    </row>
    <row r="105" spans="1:9" x14ac:dyDescent="0.25">
      <c r="A105" s="21">
        <v>2023</v>
      </c>
      <c r="B105" s="21" t="s">
        <v>56</v>
      </c>
      <c r="C105" s="21" t="s">
        <v>10</v>
      </c>
      <c r="D105" s="21" t="s">
        <v>21</v>
      </c>
      <c r="E105" s="21">
        <v>310000</v>
      </c>
      <c r="F105" s="21" t="s">
        <v>12</v>
      </c>
      <c r="G105" s="21">
        <v>310000</v>
      </c>
      <c r="H105" s="21" t="s">
        <v>13</v>
      </c>
      <c r="I105" s="21" t="s">
        <v>19</v>
      </c>
    </row>
    <row r="106" spans="1:9" x14ac:dyDescent="0.25">
      <c r="A106" s="21">
        <v>2023</v>
      </c>
      <c r="B106" s="21" t="s">
        <v>56</v>
      </c>
      <c r="C106" s="21" t="s">
        <v>10</v>
      </c>
      <c r="D106" s="21" t="s">
        <v>21</v>
      </c>
      <c r="E106" s="21">
        <v>310000</v>
      </c>
      <c r="F106" s="21" t="s">
        <v>12</v>
      </c>
      <c r="G106" s="21">
        <v>310000</v>
      </c>
      <c r="H106" s="21" t="s">
        <v>13</v>
      </c>
      <c r="I106" s="21" t="s">
        <v>19</v>
      </c>
    </row>
    <row r="107" spans="1:9" x14ac:dyDescent="0.25">
      <c r="A107" s="21">
        <v>2023</v>
      </c>
      <c r="B107" s="21" t="s">
        <v>43</v>
      </c>
      <c r="C107" s="21" t="s">
        <v>10</v>
      </c>
      <c r="D107" s="21" t="s">
        <v>21</v>
      </c>
      <c r="E107" s="21">
        <v>310000</v>
      </c>
      <c r="F107" s="21" t="s">
        <v>12</v>
      </c>
      <c r="G107" s="21">
        <v>310000</v>
      </c>
      <c r="H107" s="21" t="s">
        <v>13</v>
      </c>
      <c r="I107" s="21" t="s">
        <v>19</v>
      </c>
    </row>
    <row r="108" spans="1:9" x14ac:dyDescent="0.25">
      <c r="A108" s="21">
        <v>2022</v>
      </c>
      <c r="B108" s="21" t="s">
        <v>56</v>
      </c>
      <c r="C108" s="21" t="s">
        <v>10</v>
      </c>
      <c r="D108" s="21" t="s">
        <v>21</v>
      </c>
      <c r="E108" s="21">
        <v>310000</v>
      </c>
      <c r="F108" s="21" t="s">
        <v>12</v>
      </c>
      <c r="G108" s="21">
        <v>310000</v>
      </c>
      <c r="H108" s="21" t="s">
        <v>13</v>
      </c>
      <c r="I108" s="21" t="s">
        <v>19</v>
      </c>
    </row>
    <row r="109" spans="1:9" x14ac:dyDescent="0.25">
      <c r="A109" s="21">
        <v>2022</v>
      </c>
      <c r="B109" s="21" t="s">
        <v>56</v>
      </c>
      <c r="C109" s="21" t="s">
        <v>10</v>
      </c>
      <c r="D109" s="21" t="s">
        <v>21</v>
      </c>
      <c r="E109" s="21">
        <v>310000</v>
      </c>
      <c r="F109" s="21" t="s">
        <v>12</v>
      </c>
      <c r="G109" s="21">
        <v>310000</v>
      </c>
      <c r="H109" s="21" t="s">
        <v>13</v>
      </c>
      <c r="I109" s="21" t="s">
        <v>19</v>
      </c>
    </row>
    <row r="110" spans="1:9" x14ac:dyDescent="0.25">
      <c r="A110" s="21">
        <v>2023</v>
      </c>
      <c r="B110" s="21" t="s">
        <v>43</v>
      </c>
      <c r="C110" s="21" t="s">
        <v>10</v>
      </c>
      <c r="D110" s="21" t="s">
        <v>11</v>
      </c>
      <c r="E110" s="21">
        <v>309400</v>
      </c>
      <c r="F110" s="21" t="s">
        <v>12</v>
      </c>
      <c r="G110" s="21">
        <v>309400</v>
      </c>
      <c r="H110" s="21" t="s">
        <v>13</v>
      </c>
      <c r="I110" s="21" t="s">
        <v>14</v>
      </c>
    </row>
    <row r="111" spans="1:9" x14ac:dyDescent="0.25">
      <c r="A111" s="21">
        <v>2023</v>
      </c>
      <c r="B111" s="21" t="s">
        <v>43</v>
      </c>
      <c r="C111" s="21" t="s">
        <v>10</v>
      </c>
      <c r="D111" s="21" t="s">
        <v>11</v>
      </c>
      <c r="E111" s="21">
        <v>309400</v>
      </c>
      <c r="F111" s="21" t="s">
        <v>12</v>
      </c>
      <c r="G111" s="21">
        <v>309400</v>
      </c>
      <c r="H111" s="21" t="s">
        <v>13</v>
      </c>
      <c r="I111" s="21" t="s">
        <v>14</v>
      </c>
    </row>
    <row r="112" spans="1:9" x14ac:dyDescent="0.25">
      <c r="A112" s="21">
        <v>2023</v>
      </c>
      <c r="B112" s="21" t="s">
        <v>43</v>
      </c>
      <c r="C112" s="21" t="s">
        <v>10</v>
      </c>
      <c r="D112" s="21" t="s">
        <v>18</v>
      </c>
      <c r="E112" s="21">
        <v>304000</v>
      </c>
      <c r="F112" s="21" t="s">
        <v>12</v>
      </c>
      <c r="G112" s="21">
        <v>304000</v>
      </c>
      <c r="H112" s="21" t="s">
        <v>13</v>
      </c>
      <c r="I112" s="21" t="s">
        <v>19</v>
      </c>
    </row>
    <row r="113" spans="1:9" x14ac:dyDescent="0.25">
      <c r="A113" s="21">
        <v>2023</v>
      </c>
      <c r="B113" s="21" t="s">
        <v>43</v>
      </c>
      <c r="C113" s="21" t="s">
        <v>10</v>
      </c>
      <c r="D113" s="21" t="s">
        <v>27</v>
      </c>
      <c r="E113" s="21">
        <v>300240</v>
      </c>
      <c r="F113" s="21" t="s">
        <v>12</v>
      </c>
      <c r="G113" s="21">
        <v>300240</v>
      </c>
      <c r="H113" s="21" t="s">
        <v>13</v>
      </c>
      <c r="I113" s="21" t="s">
        <v>19</v>
      </c>
    </row>
    <row r="114" spans="1:9" x14ac:dyDescent="0.25">
      <c r="A114" s="21">
        <v>2023</v>
      </c>
      <c r="B114" s="21" t="s">
        <v>43</v>
      </c>
      <c r="C114" s="21" t="s">
        <v>10</v>
      </c>
      <c r="D114" s="21" t="s">
        <v>27</v>
      </c>
      <c r="E114" s="21">
        <v>300240</v>
      </c>
      <c r="F114" s="21" t="s">
        <v>12</v>
      </c>
      <c r="G114" s="21">
        <v>300240</v>
      </c>
      <c r="H114" s="21" t="s">
        <v>13</v>
      </c>
      <c r="I114" s="21" t="s">
        <v>19</v>
      </c>
    </row>
    <row r="115" spans="1:9" x14ac:dyDescent="0.25">
      <c r="A115" s="21">
        <v>2023</v>
      </c>
      <c r="B115" s="21" t="s">
        <v>56</v>
      </c>
      <c r="C115" s="21" t="s">
        <v>10</v>
      </c>
      <c r="D115" s="21" t="s">
        <v>27</v>
      </c>
      <c r="E115" s="21">
        <v>300000</v>
      </c>
      <c r="F115" s="21" t="s">
        <v>12</v>
      </c>
      <c r="G115" s="21">
        <v>300000</v>
      </c>
      <c r="H115" s="21" t="s">
        <v>13</v>
      </c>
      <c r="I115" s="21" t="s">
        <v>19</v>
      </c>
    </row>
    <row r="116" spans="1:9" x14ac:dyDescent="0.25">
      <c r="A116" s="21">
        <v>2023</v>
      </c>
      <c r="B116" s="21" t="s">
        <v>64</v>
      </c>
      <c r="C116" s="21" t="s">
        <v>10</v>
      </c>
      <c r="D116" s="21" t="s">
        <v>18</v>
      </c>
      <c r="E116" s="21">
        <v>300000</v>
      </c>
      <c r="F116" s="21" t="s">
        <v>12</v>
      </c>
      <c r="G116" s="21">
        <v>300000</v>
      </c>
      <c r="H116" s="21" t="s">
        <v>13</v>
      </c>
      <c r="I116" s="21" t="s">
        <v>19</v>
      </c>
    </row>
    <row r="117" spans="1:9" x14ac:dyDescent="0.25">
      <c r="A117" s="21">
        <v>2023</v>
      </c>
      <c r="B117" s="21" t="s">
        <v>43</v>
      </c>
      <c r="C117" s="21" t="s">
        <v>10</v>
      </c>
      <c r="D117" s="21" t="s">
        <v>21</v>
      </c>
      <c r="E117" s="21">
        <v>300000</v>
      </c>
      <c r="F117" s="21" t="s">
        <v>12</v>
      </c>
      <c r="G117" s="21">
        <v>300000</v>
      </c>
      <c r="H117" s="21" t="s">
        <v>13</v>
      </c>
      <c r="I117" s="21" t="s">
        <v>19</v>
      </c>
    </row>
    <row r="118" spans="1:9" x14ac:dyDescent="0.25">
      <c r="A118" s="21">
        <v>2023</v>
      </c>
      <c r="B118" s="21" t="s">
        <v>43</v>
      </c>
      <c r="C118" s="21" t="s">
        <v>10</v>
      </c>
      <c r="D118" s="21" t="s">
        <v>21</v>
      </c>
      <c r="E118" s="21">
        <v>300000</v>
      </c>
      <c r="F118" s="21" t="s">
        <v>12</v>
      </c>
      <c r="G118" s="21">
        <v>300000</v>
      </c>
      <c r="H118" s="21" t="s">
        <v>13</v>
      </c>
      <c r="I118" s="21" t="s">
        <v>19</v>
      </c>
    </row>
    <row r="119" spans="1:9" x14ac:dyDescent="0.25">
      <c r="A119" s="21">
        <v>2022</v>
      </c>
      <c r="B119" s="21" t="s">
        <v>9</v>
      </c>
      <c r="C119" s="21" t="s">
        <v>10</v>
      </c>
      <c r="D119" s="21" t="s">
        <v>42</v>
      </c>
      <c r="E119" s="21">
        <v>300000</v>
      </c>
      <c r="F119" s="21" t="s">
        <v>12</v>
      </c>
      <c r="G119" s="21">
        <v>300000</v>
      </c>
      <c r="H119" s="21" t="s">
        <v>24</v>
      </c>
      <c r="I119" s="21" t="s">
        <v>14</v>
      </c>
    </row>
    <row r="120" spans="1:9" x14ac:dyDescent="0.25">
      <c r="A120" s="21">
        <v>2022</v>
      </c>
      <c r="B120" s="21" t="s">
        <v>43</v>
      </c>
      <c r="C120" s="21" t="s">
        <v>10</v>
      </c>
      <c r="D120" s="21" t="s">
        <v>21</v>
      </c>
      <c r="E120" s="21">
        <v>300000</v>
      </c>
      <c r="F120" s="21" t="s">
        <v>12</v>
      </c>
      <c r="G120" s="21">
        <v>300000</v>
      </c>
      <c r="H120" s="21" t="s">
        <v>13</v>
      </c>
      <c r="I120" s="21" t="s">
        <v>19</v>
      </c>
    </row>
    <row r="121" spans="1:9" x14ac:dyDescent="0.25">
      <c r="A121" s="21">
        <v>2022</v>
      </c>
      <c r="B121" s="21" t="s">
        <v>43</v>
      </c>
      <c r="C121" s="21" t="s">
        <v>10</v>
      </c>
      <c r="D121" s="21" t="s">
        <v>20</v>
      </c>
      <c r="E121" s="21">
        <v>300000</v>
      </c>
      <c r="F121" s="21" t="s">
        <v>12</v>
      </c>
      <c r="G121" s="21">
        <v>300000</v>
      </c>
      <c r="H121" s="21" t="s">
        <v>13</v>
      </c>
      <c r="I121" s="21" t="s">
        <v>19</v>
      </c>
    </row>
    <row r="122" spans="1:9" x14ac:dyDescent="0.25">
      <c r="A122" s="21">
        <v>2022</v>
      </c>
      <c r="B122" s="21" t="s">
        <v>43</v>
      </c>
      <c r="C122" s="21" t="s">
        <v>10</v>
      </c>
      <c r="D122" s="21" t="s">
        <v>21</v>
      </c>
      <c r="E122" s="21">
        <v>300000</v>
      </c>
      <c r="F122" s="21" t="s">
        <v>12</v>
      </c>
      <c r="G122" s="21">
        <v>300000</v>
      </c>
      <c r="H122" s="21" t="s">
        <v>13</v>
      </c>
      <c r="I122" s="21" t="s">
        <v>19</v>
      </c>
    </row>
    <row r="123" spans="1:9" x14ac:dyDescent="0.25">
      <c r="A123" s="21">
        <v>2022</v>
      </c>
      <c r="B123" s="21" t="s">
        <v>43</v>
      </c>
      <c r="C123" s="21" t="s">
        <v>10</v>
      </c>
      <c r="D123" s="21" t="s">
        <v>21</v>
      </c>
      <c r="E123" s="21">
        <v>300000</v>
      </c>
      <c r="F123" s="21" t="s">
        <v>12</v>
      </c>
      <c r="G123" s="21">
        <v>300000</v>
      </c>
      <c r="H123" s="21" t="s">
        <v>13</v>
      </c>
      <c r="I123" s="21" t="s">
        <v>19</v>
      </c>
    </row>
    <row r="124" spans="1:9" x14ac:dyDescent="0.25">
      <c r="A124" s="21">
        <v>2022</v>
      </c>
      <c r="B124" s="21" t="s">
        <v>43</v>
      </c>
      <c r="C124" s="21" t="s">
        <v>10</v>
      </c>
      <c r="D124" s="21" t="s">
        <v>21</v>
      </c>
      <c r="E124" s="21">
        <v>300000</v>
      </c>
      <c r="F124" s="21" t="s">
        <v>12</v>
      </c>
      <c r="G124" s="21">
        <v>300000</v>
      </c>
      <c r="H124" s="21" t="s">
        <v>13</v>
      </c>
      <c r="I124" s="21" t="s">
        <v>19</v>
      </c>
    </row>
    <row r="125" spans="1:9" x14ac:dyDescent="0.25">
      <c r="A125" s="21">
        <v>2022</v>
      </c>
      <c r="B125" s="21" t="s">
        <v>43</v>
      </c>
      <c r="C125" s="21" t="s">
        <v>10</v>
      </c>
      <c r="D125" s="21" t="s">
        <v>85</v>
      </c>
      <c r="E125" s="21">
        <v>300000</v>
      </c>
      <c r="F125" s="21" t="s">
        <v>12</v>
      </c>
      <c r="G125" s="21">
        <v>300000</v>
      </c>
      <c r="H125" s="21" t="s">
        <v>13</v>
      </c>
      <c r="I125" s="21" t="s">
        <v>19</v>
      </c>
    </row>
    <row r="126" spans="1:9" x14ac:dyDescent="0.25">
      <c r="A126" s="21">
        <v>2020</v>
      </c>
      <c r="B126" s="21" t="s">
        <v>9</v>
      </c>
      <c r="C126" s="21" t="s">
        <v>10</v>
      </c>
      <c r="D126" s="21" t="s">
        <v>91</v>
      </c>
      <c r="E126" s="21">
        <v>300000</v>
      </c>
      <c r="F126" s="21" t="s">
        <v>182</v>
      </c>
      <c r="G126" s="21">
        <v>45896</v>
      </c>
      <c r="H126" s="21" t="s">
        <v>183</v>
      </c>
      <c r="I126" s="21" t="s">
        <v>35</v>
      </c>
    </row>
    <row r="127" spans="1:9" x14ac:dyDescent="0.25">
      <c r="A127" s="21">
        <v>2023</v>
      </c>
      <c r="B127" s="21" t="s">
        <v>43</v>
      </c>
      <c r="C127" s="21" t="s">
        <v>10</v>
      </c>
      <c r="D127" s="21" t="s">
        <v>85</v>
      </c>
      <c r="E127" s="21">
        <v>299500</v>
      </c>
      <c r="F127" s="21" t="s">
        <v>12</v>
      </c>
      <c r="G127" s="21">
        <v>299500</v>
      </c>
      <c r="H127" s="21" t="s">
        <v>13</v>
      </c>
      <c r="I127" s="21" t="s">
        <v>19</v>
      </c>
    </row>
    <row r="128" spans="1:9" x14ac:dyDescent="0.25">
      <c r="A128" s="21">
        <v>2023</v>
      </c>
      <c r="B128" s="21" t="s">
        <v>43</v>
      </c>
      <c r="C128" s="21" t="s">
        <v>10</v>
      </c>
      <c r="D128" s="21" t="s">
        <v>85</v>
      </c>
      <c r="E128" s="21">
        <v>299500</v>
      </c>
      <c r="F128" s="21" t="s">
        <v>12</v>
      </c>
      <c r="G128" s="21">
        <v>299500</v>
      </c>
      <c r="H128" s="21" t="s">
        <v>13</v>
      </c>
      <c r="I128" s="21" t="s">
        <v>19</v>
      </c>
    </row>
    <row r="129" spans="1:9" x14ac:dyDescent="0.25">
      <c r="A129" s="21">
        <v>2023</v>
      </c>
      <c r="B129" s="21" t="s">
        <v>43</v>
      </c>
      <c r="C129" s="21" t="s">
        <v>10</v>
      </c>
      <c r="D129" s="21" t="s">
        <v>85</v>
      </c>
      <c r="E129" s="21">
        <v>299500</v>
      </c>
      <c r="F129" s="21" t="s">
        <v>12</v>
      </c>
      <c r="G129" s="21">
        <v>299500</v>
      </c>
      <c r="H129" s="21" t="s">
        <v>13</v>
      </c>
      <c r="I129" s="21" t="s">
        <v>19</v>
      </c>
    </row>
    <row r="130" spans="1:9" x14ac:dyDescent="0.25">
      <c r="A130" s="21">
        <v>2023</v>
      </c>
      <c r="B130" s="21" t="s">
        <v>43</v>
      </c>
      <c r="C130" s="21" t="s">
        <v>10</v>
      </c>
      <c r="D130" s="21" t="s">
        <v>85</v>
      </c>
      <c r="E130" s="21">
        <v>299500</v>
      </c>
      <c r="F130" s="21" t="s">
        <v>12</v>
      </c>
      <c r="G130" s="21">
        <v>299500</v>
      </c>
      <c r="H130" s="21" t="s">
        <v>13</v>
      </c>
      <c r="I130" s="21" t="s">
        <v>19</v>
      </c>
    </row>
    <row r="131" spans="1:9" x14ac:dyDescent="0.25">
      <c r="A131" s="21">
        <v>2022</v>
      </c>
      <c r="B131" s="21" t="s">
        <v>43</v>
      </c>
      <c r="C131" s="21" t="s">
        <v>10</v>
      </c>
      <c r="D131" s="21" t="s">
        <v>85</v>
      </c>
      <c r="E131" s="21">
        <v>299500</v>
      </c>
      <c r="F131" s="21" t="s">
        <v>12</v>
      </c>
      <c r="G131" s="21">
        <v>299500</v>
      </c>
      <c r="H131" s="21" t="s">
        <v>13</v>
      </c>
      <c r="I131" s="21" t="s">
        <v>19</v>
      </c>
    </row>
    <row r="132" spans="1:9" x14ac:dyDescent="0.25">
      <c r="A132" s="21">
        <v>2022</v>
      </c>
      <c r="B132" s="21" t="s">
        <v>56</v>
      </c>
      <c r="C132" s="21" t="s">
        <v>10</v>
      </c>
      <c r="D132" s="21" t="s">
        <v>21</v>
      </c>
      <c r="E132" s="21">
        <v>297500</v>
      </c>
      <c r="F132" s="21" t="s">
        <v>12</v>
      </c>
      <c r="G132" s="21">
        <v>297500</v>
      </c>
      <c r="H132" s="21" t="s">
        <v>13</v>
      </c>
      <c r="I132" s="21" t="s">
        <v>19</v>
      </c>
    </row>
    <row r="133" spans="1:9" x14ac:dyDescent="0.25">
      <c r="A133" s="21">
        <v>2023</v>
      </c>
      <c r="B133" s="21" t="s">
        <v>43</v>
      </c>
      <c r="C133" s="21" t="s">
        <v>10</v>
      </c>
      <c r="D133" s="21" t="s">
        <v>27</v>
      </c>
      <c r="E133" s="21">
        <v>297300</v>
      </c>
      <c r="F133" s="21" t="s">
        <v>12</v>
      </c>
      <c r="G133" s="21">
        <v>297300</v>
      </c>
      <c r="H133" s="21" t="s">
        <v>13</v>
      </c>
      <c r="I133" s="21" t="s">
        <v>19</v>
      </c>
    </row>
    <row r="134" spans="1:9" x14ac:dyDescent="0.25">
      <c r="A134" s="21">
        <v>2023</v>
      </c>
      <c r="B134" s="21" t="s">
        <v>43</v>
      </c>
      <c r="C134" s="21" t="s">
        <v>10</v>
      </c>
      <c r="D134" s="21" t="s">
        <v>27</v>
      </c>
      <c r="E134" s="21">
        <v>297300</v>
      </c>
      <c r="F134" s="21" t="s">
        <v>12</v>
      </c>
      <c r="G134" s="21">
        <v>297300</v>
      </c>
      <c r="H134" s="21" t="s">
        <v>13</v>
      </c>
      <c r="I134" s="21" t="s">
        <v>19</v>
      </c>
    </row>
    <row r="135" spans="1:9" x14ac:dyDescent="0.25">
      <c r="A135" s="21">
        <v>2023</v>
      </c>
      <c r="B135" s="21" t="s">
        <v>43</v>
      </c>
      <c r="C135" s="21" t="s">
        <v>10</v>
      </c>
      <c r="D135" s="21" t="s">
        <v>85</v>
      </c>
      <c r="E135" s="21">
        <v>297300</v>
      </c>
      <c r="F135" s="21" t="s">
        <v>12</v>
      </c>
      <c r="G135" s="21">
        <v>297300</v>
      </c>
      <c r="H135" s="21" t="s">
        <v>13</v>
      </c>
      <c r="I135" s="21" t="s">
        <v>19</v>
      </c>
    </row>
    <row r="136" spans="1:9" x14ac:dyDescent="0.25">
      <c r="A136" s="21">
        <v>2023</v>
      </c>
      <c r="B136" s="21" t="s">
        <v>43</v>
      </c>
      <c r="C136" s="21" t="s">
        <v>10</v>
      </c>
      <c r="D136" s="21" t="s">
        <v>27</v>
      </c>
      <c r="E136" s="21">
        <v>297300</v>
      </c>
      <c r="F136" s="21" t="s">
        <v>12</v>
      </c>
      <c r="G136" s="21">
        <v>297300</v>
      </c>
      <c r="H136" s="21" t="s">
        <v>13</v>
      </c>
      <c r="I136" s="21" t="s">
        <v>19</v>
      </c>
    </row>
    <row r="137" spans="1:9" x14ac:dyDescent="0.25">
      <c r="A137" s="21">
        <v>2023</v>
      </c>
      <c r="B137" s="21" t="s">
        <v>43</v>
      </c>
      <c r="C137" s="21" t="s">
        <v>10</v>
      </c>
      <c r="D137" s="21" t="s">
        <v>29</v>
      </c>
      <c r="E137" s="21">
        <v>293000</v>
      </c>
      <c r="F137" s="21" t="s">
        <v>12</v>
      </c>
      <c r="G137" s="21">
        <v>293000</v>
      </c>
      <c r="H137" s="21" t="s">
        <v>13</v>
      </c>
      <c r="I137" s="21" t="s">
        <v>19</v>
      </c>
    </row>
    <row r="138" spans="1:9" x14ac:dyDescent="0.25">
      <c r="A138" s="21">
        <v>2023</v>
      </c>
      <c r="B138" s="21" t="s">
        <v>43</v>
      </c>
      <c r="C138" s="21" t="s">
        <v>10</v>
      </c>
      <c r="D138" s="21" t="s">
        <v>21</v>
      </c>
      <c r="E138" s="21">
        <v>291500</v>
      </c>
      <c r="F138" s="21" t="s">
        <v>12</v>
      </c>
      <c r="G138" s="21">
        <v>291500</v>
      </c>
      <c r="H138" s="21" t="s">
        <v>13</v>
      </c>
      <c r="I138" s="21" t="s">
        <v>19</v>
      </c>
    </row>
    <row r="139" spans="1:9" x14ac:dyDescent="0.25">
      <c r="A139" s="21">
        <v>2023</v>
      </c>
      <c r="B139" s="21" t="s">
        <v>43</v>
      </c>
      <c r="C139" s="21" t="s">
        <v>10</v>
      </c>
      <c r="D139" s="21" t="s">
        <v>21</v>
      </c>
      <c r="E139" s="21">
        <v>291500</v>
      </c>
      <c r="F139" s="21" t="s">
        <v>12</v>
      </c>
      <c r="G139" s="21">
        <v>291500</v>
      </c>
      <c r="H139" s="21" t="s">
        <v>13</v>
      </c>
      <c r="I139" s="21" t="s">
        <v>19</v>
      </c>
    </row>
    <row r="140" spans="1:9" x14ac:dyDescent="0.25">
      <c r="A140" s="21">
        <v>2023</v>
      </c>
      <c r="B140" s="21" t="s">
        <v>43</v>
      </c>
      <c r="C140" s="21" t="s">
        <v>10</v>
      </c>
      <c r="D140" s="21" t="s">
        <v>21</v>
      </c>
      <c r="E140" s="21">
        <v>290000</v>
      </c>
      <c r="F140" s="21" t="s">
        <v>12</v>
      </c>
      <c r="G140" s="21">
        <v>290000</v>
      </c>
      <c r="H140" s="21" t="s">
        <v>13</v>
      </c>
      <c r="I140" s="21" t="s">
        <v>19</v>
      </c>
    </row>
    <row r="141" spans="1:9" x14ac:dyDescent="0.25">
      <c r="A141" s="21">
        <v>2023</v>
      </c>
      <c r="B141" s="21" t="s">
        <v>43</v>
      </c>
      <c r="C141" s="21" t="s">
        <v>10</v>
      </c>
      <c r="D141" s="21" t="s">
        <v>58</v>
      </c>
      <c r="E141" s="21">
        <v>289800</v>
      </c>
      <c r="F141" s="21" t="s">
        <v>12</v>
      </c>
      <c r="G141" s="21">
        <v>289800</v>
      </c>
      <c r="H141" s="21" t="s">
        <v>13</v>
      </c>
      <c r="I141" s="21" t="s">
        <v>19</v>
      </c>
    </row>
    <row r="142" spans="1:9" x14ac:dyDescent="0.25">
      <c r="A142" s="21">
        <v>2023</v>
      </c>
      <c r="B142" s="21" t="s">
        <v>43</v>
      </c>
      <c r="C142" s="21" t="s">
        <v>10</v>
      </c>
      <c r="D142" s="21" t="s">
        <v>58</v>
      </c>
      <c r="E142" s="21">
        <v>289800</v>
      </c>
      <c r="F142" s="21" t="s">
        <v>12</v>
      </c>
      <c r="G142" s="21">
        <v>289800</v>
      </c>
      <c r="H142" s="21" t="s">
        <v>13</v>
      </c>
      <c r="I142" s="21" t="s">
        <v>19</v>
      </c>
    </row>
    <row r="143" spans="1:9" x14ac:dyDescent="0.25">
      <c r="A143" s="21">
        <v>2023</v>
      </c>
      <c r="B143" s="21" t="s">
        <v>43</v>
      </c>
      <c r="C143" s="21" t="s">
        <v>10</v>
      </c>
      <c r="D143" s="21" t="s">
        <v>18</v>
      </c>
      <c r="E143" s="21">
        <v>289076</v>
      </c>
      <c r="F143" s="21" t="s">
        <v>12</v>
      </c>
      <c r="G143" s="21">
        <v>289076</v>
      </c>
      <c r="H143" s="21" t="s">
        <v>13</v>
      </c>
      <c r="I143" s="21" t="s">
        <v>19</v>
      </c>
    </row>
    <row r="144" spans="1:9" x14ac:dyDescent="0.25">
      <c r="A144" s="21">
        <v>2023</v>
      </c>
      <c r="B144" s="21" t="s">
        <v>43</v>
      </c>
      <c r="C144" s="21" t="s">
        <v>10</v>
      </c>
      <c r="D144" s="21" t="s">
        <v>66</v>
      </c>
      <c r="E144" s="21">
        <v>289076</v>
      </c>
      <c r="F144" s="21" t="s">
        <v>12</v>
      </c>
      <c r="G144" s="21">
        <v>289076</v>
      </c>
      <c r="H144" s="21" t="s">
        <v>13</v>
      </c>
      <c r="I144" s="21" t="s">
        <v>19</v>
      </c>
    </row>
    <row r="145" spans="1:9" x14ac:dyDescent="0.25">
      <c r="A145" s="21">
        <v>2023</v>
      </c>
      <c r="B145" s="21" t="s">
        <v>43</v>
      </c>
      <c r="C145" s="21" t="s">
        <v>10</v>
      </c>
      <c r="D145" s="21" t="s">
        <v>18</v>
      </c>
      <c r="E145" s="21">
        <v>288000</v>
      </c>
      <c r="F145" s="21" t="s">
        <v>12</v>
      </c>
      <c r="G145" s="21">
        <v>288000</v>
      </c>
      <c r="H145" s="21" t="s">
        <v>13</v>
      </c>
      <c r="I145" s="21" t="s">
        <v>19</v>
      </c>
    </row>
    <row r="146" spans="1:9" x14ac:dyDescent="0.25">
      <c r="A146" s="21">
        <v>2023</v>
      </c>
      <c r="B146" s="21" t="s">
        <v>43</v>
      </c>
      <c r="C146" s="21" t="s">
        <v>10</v>
      </c>
      <c r="D146" s="21" t="s">
        <v>18</v>
      </c>
      <c r="E146" s="21">
        <v>288000</v>
      </c>
      <c r="F146" s="21" t="s">
        <v>12</v>
      </c>
      <c r="G146" s="21">
        <v>288000</v>
      </c>
      <c r="H146" s="21" t="s">
        <v>13</v>
      </c>
      <c r="I146" s="21" t="s">
        <v>19</v>
      </c>
    </row>
    <row r="147" spans="1:9" x14ac:dyDescent="0.25">
      <c r="A147" s="21">
        <v>2023</v>
      </c>
      <c r="B147" s="21" t="s">
        <v>56</v>
      </c>
      <c r="C147" s="21" t="s">
        <v>10</v>
      </c>
      <c r="D147" s="21" t="s">
        <v>21</v>
      </c>
      <c r="E147" s="21">
        <v>286000</v>
      </c>
      <c r="F147" s="21" t="s">
        <v>12</v>
      </c>
      <c r="G147" s="21">
        <v>286000</v>
      </c>
      <c r="H147" s="21" t="s">
        <v>13</v>
      </c>
      <c r="I147" s="21" t="s">
        <v>19</v>
      </c>
    </row>
    <row r="148" spans="1:9" x14ac:dyDescent="0.25">
      <c r="A148" s="21">
        <v>2023</v>
      </c>
      <c r="B148" s="21" t="s">
        <v>43</v>
      </c>
      <c r="C148" s="21" t="s">
        <v>10</v>
      </c>
      <c r="D148" s="21" t="s">
        <v>27</v>
      </c>
      <c r="E148" s="21">
        <v>285800</v>
      </c>
      <c r="F148" s="21" t="s">
        <v>12</v>
      </c>
      <c r="G148" s="21">
        <v>285800</v>
      </c>
      <c r="H148" s="21" t="s">
        <v>13</v>
      </c>
      <c r="I148" s="21" t="s">
        <v>19</v>
      </c>
    </row>
    <row r="149" spans="1:9" x14ac:dyDescent="0.25">
      <c r="A149" s="21">
        <v>2023</v>
      </c>
      <c r="B149" s="21" t="s">
        <v>43</v>
      </c>
      <c r="C149" s="21" t="s">
        <v>10</v>
      </c>
      <c r="D149" s="21" t="s">
        <v>18</v>
      </c>
      <c r="E149" s="21">
        <v>284310</v>
      </c>
      <c r="F149" s="21" t="s">
        <v>12</v>
      </c>
      <c r="G149" s="21">
        <v>284310</v>
      </c>
      <c r="H149" s="21" t="s">
        <v>13</v>
      </c>
      <c r="I149" s="21" t="s">
        <v>19</v>
      </c>
    </row>
    <row r="150" spans="1:9" x14ac:dyDescent="0.25">
      <c r="A150" s="21">
        <v>2023</v>
      </c>
      <c r="B150" s="21" t="s">
        <v>56</v>
      </c>
      <c r="C150" s="21" t="s">
        <v>10</v>
      </c>
      <c r="D150" s="21" t="s">
        <v>21</v>
      </c>
      <c r="E150" s="21">
        <v>284000</v>
      </c>
      <c r="F150" s="21" t="s">
        <v>12</v>
      </c>
      <c r="G150" s="21">
        <v>284000</v>
      </c>
      <c r="H150" s="21" t="s">
        <v>13</v>
      </c>
      <c r="I150" s="21" t="s">
        <v>19</v>
      </c>
    </row>
    <row r="151" spans="1:9" x14ac:dyDescent="0.25">
      <c r="A151" s="21">
        <v>2023</v>
      </c>
      <c r="B151" s="21" t="s">
        <v>43</v>
      </c>
      <c r="C151" s="21" t="s">
        <v>10</v>
      </c>
      <c r="D151" s="21" t="s">
        <v>18</v>
      </c>
      <c r="E151" s="21">
        <v>283200</v>
      </c>
      <c r="F151" s="21" t="s">
        <v>12</v>
      </c>
      <c r="G151" s="21">
        <v>283200</v>
      </c>
      <c r="H151" s="21" t="s">
        <v>13</v>
      </c>
      <c r="I151" s="21" t="s">
        <v>19</v>
      </c>
    </row>
    <row r="152" spans="1:9" x14ac:dyDescent="0.25">
      <c r="A152" s="21">
        <v>2023</v>
      </c>
      <c r="B152" s="21" t="s">
        <v>64</v>
      </c>
      <c r="C152" s="21" t="s">
        <v>10</v>
      </c>
      <c r="D152" s="21" t="s">
        <v>18</v>
      </c>
      <c r="E152" s="21">
        <v>280700</v>
      </c>
      <c r="F152" s="21" t="s">
        <v>12</v>
      </c>
      <c r="G152" s="21">
        <v>280700</v>
      </c>
      <c r="H152" s="21" t="s">
        <v>13</v>
      </c>
      <c r="I152" s="21" t="s">
        <v>19</v>
      </c>
    </row>
    <row r="153" spans="1:9" x14ac:dyDescent="0.25">
      <c r="A153" s="21">
        <v>2023</v>
      </c>
      <c r="B153" s="21" t="s">
        <v>43</v>
      </c>
      <c r="C153" s="21" t="s">
        <v>10</v>
      </c>
      <c r="D153" s="21" t="s">
        <v>59</v>
      </c>
      <c r="E153" s="21">
        <v>280100</v>
      </c>
      <c r="F153" s="21" t="s">
        <v>12</v>
      </c>
      <c r="G153" s="21">
        <v>280100</v>
      </c>
      <c r="H153" s="21" t="s">
        <v>13</v>
      </c>
      <c r="I153" s="21" t="s">
        <v>19</v>
      </c>
    </row>
    <row r="154" spans="1:9" x14ac:dyDescent="0.25">
      <c r="A154" s="21">
        <v>2023</v>
      </c>
      <c r="B154" s="21" t="s">
        <v>43</v>
      </c>
      <c r="C154" s="21" t="s">
        <v>10</v>
      </c>
      <c r="D154" s="21" t="s">
        <v>44</v>
      </c>
      <c r="E154" s="21">
        <v>280000</v>
      </c>
      <c r="F154" s="21" t="s">
        <v>12</v>
      </c>
      <c r="G154" s="21">
        <v>280000</v>
      </c>
      <c r="H154" s="21" t="s">
        <v>13</v>
      </c>
      <c r="I154" s="21" t="s">
        <v>19</v>
      </c>
    </row>
    <row r="155" spans="1:9" x14ac:dyDescent="0.25">
      <c r="A155" s="21">
        <v>2023</v>
      </c>
      <c r="B155" s="21" t="s">
        <v>43</v>
      </c>
      <c r="C155" s="21" t="s">
        <v>10</v>
      </c>
      <c r="D155" s="21" t="s">
        <v>21</v>
      </c>
      <c r="E155" s="21">
        <v>276000</v>
      </c>
      <c r="F155" s="21" t="s">
        <v>12</v>
      </c>
      <c r="G155" s="21">
        <v>276000</v>
      </c>
      <c r="H155" s="21" t="s">
        <v>13</v>
      </c>
      <c r="I155" s="21" t="s">
        <v>19</v>
      </c>
    </row>
    <row r="156" spans="1:9" x14ac:dyDescent="0.25">
      <c r="A156" s="21">
        <v>2023</v>
      </c>
      <c r="B156" s="21" t="s">
        <v>43</v>
      </c>
      <c r="C156" s="21" t="s">
        <v>10</v>
      </c>
      <c r="D156" s="21" t="s">
        <v>18</v>
      </c>
      <c r="E156" s="21">
        <v>276000</v>
      </c>
      <c r="F156" s="21" t="s">
        <v>12</v>
      </c>
      <c r="G156" s="21">
        <v>276000</v>
      </c>
      <c r="H156" s="21" t="s">
        <v>13</v>
      </c>
      <c r="I156" s="21" t="s">
        <v>19</v>
      </c>
    </row>
    <row r="157" spans="1:9" x14ac:dyDescent="0.25">
      <c r="A157" s="21">
        <v>2021</v>
      </c>
      <c r="B157" s="21" t="s">
        <v>43</v>
      </c>
      <c r="C157" s="21" t="s">
        <v>10</v>
      </c>
      <c r="D157" s="21" t="s">
        <v>153</v>
      </c>
      <c r="E157" s="21">
        <v>276000</v>
      </c>
      <c r="F157" s="21" t="s">
        <v>12</v>
      </c>
      <c r="G157" s="21">
        <v>276000</v>
      </c>
      <c r="H157" s="21" t="s">
        <v>13</v>
      </c>
      <c r="I157" s="21" t="s">
        <v>14</v>
      </c>
    </row>
    <row r="158" spans="1:9" x14ac:dyDescent="0.25">
      <c r="A158" s="21">
        <v>2023</v>
      </c>
      <c r="B158" s="21" t="s">
        <v>43</v>
      </c>
      <c r="C158" s="21" t="s">
        <v>10</v>
      </c>
      <c r="D158" s="21" t="s">
        <v>27</v>
      </c>
      <c r="E158" s="21">
        <v>275300</v>
      </c>
      <c r="F158" s="21" t="s">
        <v>12</v>
      </c>
      <c r="G158" s="21">
        <v>275300</v>
      </c>
      <c r="H158" s="21" t="s">
        <v>13</v>
      </c>
      <c r="I158" s="21" t="s">
        <v>19</v>
      </c>
    </row>
    <row r="159" spans="1:9" x14ac:dyDescent="0.25">
      <c r="A159" s="21">
        <v>2023</v>
      </c>
      <c r="B159" s="21" t="s">
        <v>43</v>
      </c>
      <c r="C159" s="21" t="s">
        <v>10</v>
      </c>
      <c r="D159" s="21" t="s">
        <v>27</v>
      </c>
      <c r="E159" s="21">
        <v>275300</v>
      </c>
      <c r="F159" s="21" t="s">
        <v>12</v>
      </c>
      <c r="G159" s="21">
        <v>275300</v>
      </c>
      <c r="H159" s="21" t="s">
        <v>13</v>
      </c>
      <c r="I159" s="21" t="s">
        <v>19</v>
      </c>
    </row>
    <row r="160" spans="1:9" x14ac:dyDescent="0.25">
      <c r="A160" s="21">
        <v>2023</v>
      </c>
      <c r="B160" s="21" t="s">
        <v>43</v>
      </c>
      <c r="C160" s="21" t="s">
        <v>10</v>
      </c>
      <c r="D160" s="21" t="s">
        <v>27</v>
      </c>
      <c r="E160" s="21">
        <v>275300</v>
      </c>
      <c r="F160" s="21" t="s">
        <v>12</v>
      </c>
      <c r="G160" s="21">
        <v>275300</v>
      </c>
      <c r="H160" s="21" t="s">
        <v>13</v>
      </c>
      <c r="I160" s="21" t="s">
        <v>19</v>
      </c>
    </row>
    <row r="161" spans="1:9" x14ac:dyDescent="0.25">
      <c r="A161" s="21">
        <v>2023</v>
      </c>
      <c r="B161" s="21" t="s">
        <v>43</v>
      </c>
      <c r="C161" s="21" t="s">
        <v>10</v>
      </c>
      <c r="D161" s="21" t="s">
        <v>27</v>
      </c>
      <c r="E161" s="21">
        <v>275300</v>
      </c>
      <c r="F161" s="21" t="s">
        <v>12</v>
      </c>
      <c r="G161" s="21">
        <v>275300</v>
      </c>
      <c r="H161" s="21" t="s">
        <v>13</v>
      </c>
      <c r="I161" s="21" t="s">
        <v>19</v>
      </c>
    </row>
    <row r="162" spans="1:9" x14ac:dyDescent="0.25">
      <c r="A162" s="21">
        <v>2023</v>
      </c>
      <c r="B162" s="21" t="s">
        <v>43</v>
      </c>
      <c r="C162" s="21" t="s">
        <v>10</v>
      </c>
      <c r="D162" s="21" t="s">
        <v>58</v>
      </c>
      <c r="E162" s="21">
        <v>275300</v>
      </c>
      <c r="F162" s="21" t="s">
        <v>12</v>
      </c>
      <c r="G162" s="21">
        <v>275300</v>
      </c>
      <c r="H162" s="21" t="s">
        <v>13</v>
      </c>
      <c r="I162" s="21" t="s">
        <v>19</v>
      </c>
    </row>
    <row r="163" spans="1:9" x14ac:dyDescent="0.25">
      <c r="A163" s="21">
        <v>2023</v>
      </c>
      <c r="B163" s="21" t="s">
        <v>43</v>
      </c>
      <c r="C163" s="21" t="s">
        <v>10</v>
      </c>
      <c r="D163" s="21" t="s">
        <v>27</v>
      </c>
      <c r="E163" s="21">
        <v>275300</v>
      </c>
      <c r="F163" s="21" t="s">
        <v>12</v>
      </c>
      <c r="G163" s="21">
        <v>275300</v>
      </c>
      <c r="H163" s="21" t="s">
        <v>13</v>
      </c>
      <c r="I163" s="21" t="s">
        <v>19</v>
      </c>
    </row>
    <row r="164" spans="1:9" x14ac:dyDescent="0.25">
      <c r="A164" s="21">
        <v>2023</v>
      </c>
      <c r="B164" s="21" t="s">
        <v>43</v>
      </c>
      <c r="C164" s="21" t="s">
        <v>10</v>
      </c>
      <c r="D164" s="21" t="s">
        <v>27</v>
      </c>
      <c r="E164" s="21">
        <v>275300</v>
      </c>
      <c r="F164" s="21" t="s">
        <v>12</v>
      </c>
      <c r="G164" s="21">
        <v>275300</v>
      </c>
      <c r="H164" s="21" t="s">
        <v>13</v>
      </c>
      <c r="I164" s="21" t="s">
        <v>19</v>
      </c>
    </row>
    <row r="165" spans="1:9" x14ac:dyDescent="0.25">
      <c r="A165" s="21">
        <v>2023</v>
      </c>
      <c r="B165" s="21" t="s">
        <v>43</v>
      </c>
      <c r="C165" s="21" t="s">
        <v>10</v>
      </c>
      <c r="D165" s="21" t="s">
        <v>27</v>
      </c>
      <c r="E165" s="21">
        <v>275300</v>
      </c>
      <c r="F165" s="21" t="s">
        <v>12</v>
      </c>
      <c r="G165" s="21">
        <v>275300</v>
      </c>
      <c r="H165" s="21" t="s">
        <v>13</v>
      </c>
      <c r="I165" s="21" t="s">
        <v>19</v>
      </c>
    </row>
    <row r="166" spans="1:9" x14ac:dyDescent="0.25">
      <c r="A166" s="21">
        <v>2023</v>
      </c>
      <c r="B166" s="21" t="s">
        <v>43</v>
      </c>
      <c r="C166" s="21" t="s">
        <v>10</v>
      </c>
      <c r="D166" s="21" t="s">
        <v>29</v>
      </c>
      <c r="E166" s="21">
        <v>275000</v>
      </c>
      <c r="F166" s="21" t="s">
        <v>12</v>
      </c>
      <c r="G166" s="21">
        <v>275000</v>
      </c>
      <c r="H166" s="21" t="s">
        <v>37</v>
      </c>
      <c r="I166" s="21" t="s">
        <v>19</v>
      </c>
    </row>
    <row r="167" spans="1:9" x14ac:dyDescent="0.25">
      <c r="A167" s="21">
        <v>2023</v>
      </c>
      <c r="B167" s="21" t="s">
        <v>43</v>
      </c>
      <c r="C167" s="21" t="s">
        <v>10</v>
      </c>
      <c r="D167" s="21" t="s">
        <v>21</v>
      </c>
      <c r="E167" s="21">
        <v>275000</v>
      </c>
      <c r="F167" s="21" t="s">
        <v>12</v>
      </c>
      <c r="G167" s="21">
        <v>275000</v>
      </c>
      <c r="H167" s="21" t="s">
        <v>13</v>
      </c>
      <c r="I167" s="21" t="s">
        <v>19</v>
      </c>
    </row>
    <row r="168" spans="1:9" x14ac:dyDescent="0.25">
      <c r="A168" s="21">
        <v>2023</v>
      </c>
      <c r="B168" s="21" t="s">
        <v>43</v>
      </c>
      <c r="C168" s="21" t="s">
        <v>10</v>
      </c>
      <c r="D168" s="21" t="s">
        <v>18</v>
      </c>
      <c r="E168" s="21">
        <v>275000</v>
      </c>
      <c r="F168" s="21" t="s">
        <v>12</v>
      </c>
      <c r="G168" s="21">
        <v>275000</v>
      </c>
      <c r="H168" s="21" t="s">
        <v>37</v>
      </c>
      <c r="I168" s="21" t="s">
        <v>19</v>
      </c>
    </row>
    <row r="169" spans="1:9" x14ac:dyDescent="0.25">
      <c r="A169" s="21">
        <v>2023</v>
      </c>
      <c r="B169" s="21" t="s">
        <v>43</v>
      </c>
      <c r="C169" s="21" t="s">
        <v>10</v>
      </c>
      <c r="D169" s="21" t="s">
        <v>130</v>
      </c>
      <c r="E169" s="21">
        <v>275000</v>
      </c>
      <c r="F169" s="21" t="s">
        <v>12</v>
      </c>
      <c r="G169" s="21">
        <v>275000</v>
      </c>
      <c r="H169" s="21" t="s">
        <v>13</v>
      </c>
      <c r="I169" s="21" t="s">
        <v>19</v>
      </c>
    </row>
    <row r="170" spans="1:9" x14ac:dyDescent="0.25">
      <c r="A170" s="21">
        <v>2022</v>
      </c>
      <c r="B170" s="21" t="s">
        <v>43</v>
      </c>
      <c r="C170" s="21" t="s">
        <v>10</v>
      </c>
      <c r="D170" s="21" t="s">
        <v>42</v>
      </c>
      <c r="E170" s="21">
        <v>275000</v>
      </c>
      <c r="F170" s="21" t="s">
        <v>12</v>
      </c>
      <c r="G170" s="21">
        <v>275000</v>
      </c>
      <c r="H170" s="21" t="s">
        <v>26</v>
      </c>
      <c r="I170" s="21" t="s">
        <v>35</v>
      </c>
    </row>
    <row r="171" spans="1:9" x14ac:dyDescent="0.25">
      <c r="A171" s="21">
        <v>2022</v>
      </c>
      <c r="B171" s="21" t="s">
        <v>43</v>
      </c>
      <c r="C171" s="21" t="s">
        <v>10</v>
      </c>
      <c r="D171" s="21" t="s">
        <v>21</v>
      </c>
      <c r="E171" s="21">
        <v>275000</v>
      </c>
      <c r="F171" s="21" t="s">
        <v>12</v>
      </c>
      <c r="G171" s="21">
        <v>275000</v>
      </c>
      <c r="H171" s="21" t="s">
        <v>13</v>
      </c>
      <c r="I171" s="21" t="s">
        <v>19</v>
      </c>
    </row>
    <row r="172" spans="1:9" x14ac:dyDescent="0.25">
      <c r="A172" s="21">
        <v>2023</v>
      </c>
      <c r="B172" s="21" t="s">
        <v>43</v>
      </c>
      <c r="C172" s="21" t="s">
        <v>10</v>
      </c>
      <c r="D172" s="21" t="s">
        <v>27</v>
      </c>
      <c r="E172" s="21">
        <v>272550</v>
      </c>
      <c r="F172" s="21" t="s">
        <v>12</v>
      </c>
      <c r="G172" s="21">
        <v>272550</v>
      </c>
      <c r="H172" s="21" t="s">
        <v>13</v>
      </c>
      <c r="I172" s="21" t="s">
        <v>19</v>
      </c>
    </row>
    <row r="173" spans="1:9" x14ac:dyDescent="0.25">
      <c r="A173" s="21">
        <v>2022</v>
      </c>
      <c r="B173" s="21" t="s">
        <v>43</v>
      </c>
      <c r="C173" s="21" t="s">
        <v>10</v>
      </c>
      <c r="D173" s="21" t="s">
        <v>27</v>
      </c>
      <c r="E173" s="21">
        <v>272550</v>
      </c>
      <c r="F173" s="21" t="s">
        <v>12</v>
      </c>
      <c r="G173" s="21">
        <v>272550</v>
      </c>
      <c r="H173" s="21" t="s">
        <v>13</v>
      </c>
      <c r="I173" s="21" t="s">
        <v>19</v>
      </c>
    </row>
    <row r="174" spans="1:9" x14ac:dyDescent="0.25">
      <c r="A174" s="21">
        <v>2023</v>
      </c>
      <c r="B174" s="21" t="s">
        <v>43</v>
      </c>
      <c r="C174" s="21" t="s">
        <v>10</v>
      </c>
      <c r="D174" s="21" t="s">
        <v>122</v>
      </c>
      <c r="E174" s="21">
        <v>272000</v>
      </c>
      <c r="F174" s="21" t="s">
        <v>12</v>
      </c>
      <c r="G174" s="21">
        <v>272000</v>
      </c>
      <c r="H174" s="21" t="s">
        <v>13</v>
      </c>
      <c r="I174" s="21" t="s">
        <v>19</v>
      </c>
    </row>
    <row r="175" spans="1:9" x14ac:dyDescent="0.25">
      <c r="A175" s="21">
        <v>2023</v>
      </c>
      <c r="B175" s="21" t="s">
        <v>43</v>
      </c>
      <c r="C175" s="21" t="s">
        <v>10</v>
      </c>
      <c r="D175" s="21" t="s">
        <v>21</v>
      </c>
      <c r="E175" s="21">
        <v>270703</v>
      </c>
      <c r="F175" s="21" t="s">
        <v>12</v>
      </c>
      <c r="G175" s="21">
        <v>270703</v>
      </c>
      <c r="H175" s="21" t="s">
        <v>13</v>
      </c>
      <c r="I175" s="21" t="s">
        <v>19</v>
      </c>
    </row>
    <row r="176" spans="1:9" x14ac:dyDescent="0.25">
      <c r="A176" s="21">
        <v>2021</v>
      </c>
      <c r="B176" s="21" t="s">
        <v>64</v>
      </c>
      <c r="C176" s="21" t="s">
        <v>65</v>
      </c>
      <c r="D176" s="21" t="s">
        <v>66</v>
      </c>
      <c r="E176" s="21">
        <v>270000</v>
      </c>
      <c r="F176" s="21" t="s">
        <v>12</v>
      </c>
      <c r="G176" s="21">
        <v>270000</v>
      </c>
      <c r="H176" s="21" t="s">
        <v>13</v>
      </c>
      <c r="I176" s="21" t="s">
        <v>14</v>
      </c>
    </row>
    <row r="177" spans="1:9" x14ac:dyDescent="0.25">
      <c r="A177" s="21">
        <v>2023</v>
      </c>
      <c r="B177" s="21" t="s">
        <v>56</v>
      </c>
      <c r="C177" s="21" t="s">
        <v>10</v>
      </c>
      <c r="D177" s="21" t="s">
        <v>57</v>
      </c>
      <c r="E177" s="21">
        <v>269600</v>
      </c>
      <c r="F177" s="21" t="s">
        <v>12</v>
      </c>
      <c r="G177" s="21">
        <v>269600</v>
      </c>
      <c r="H177" s="21" t="s">
        <v>13</v>
      </c>
      <c r="I177" s="21" t="s">
        <v>19</v>
      </c>
    </row>
    <row r="178" spans="1:9" x14ac:dyDescent="0.25">
      <c r="A178" s="21">
        <v>2023</v>
      </c>
      <c r="B178" s="21" t="s">
        <v>43</v>
      </c>
      <c r="C178" s="21" t="s">
        <v>10</v>
      </c>
      <c r="D178" s="21" t="s">
        <v>18</v>
      </c>
      <c r="E178" s="21">
        <v>269000</v>
      </c>
      <c r="F178" s="21" t="s">
        <v>12</v>
      </c>
      <c r="G178" s="21">
        <v>269000</v>
      </c>
      <c r="H178" s="21" t="s">
        <v>26</v>
      </c>
      <c r="I178" s="21" t="s">
        <v>19</v>
      </c>
    </row>
    <row r="179" spans="1:9" x14ac:dyDescent="0.25">
      <c r="A179" s="21">
        <v>2022</v>
      </c>
      <c r="B179" s="21" t="s">
        <v>43</v>
      </c>
      <c r="C179" s="21" t="s">
        <v>10</v>
      </c>
      <c r="D179" s="21" t="s">
        <v>59</v>
      </c>
      <c r="E179" s="21">
        <v>266400</v>
      </c>
      <c r="F179" s="21" t="s">
        <v>12</v>
      </c>
      <c r="G179" s="21">
        <v>266400</v>
      </c>
      <c r="H179" s="21" t="s">
        <v>13</v>
      </c>
      <c r="I179" s="21" t="s">
        <v>19</v>
      </c>
    </row>
    <row r="180" spans="1:9" x14ac:dyDescent="0.25">
      <c r="A180" s="21">
        <v>2023</v>
      </c>
      <c r="B180" s="21" t="s">
        <v>56</v>
      </c>
      <c r="C180" s="21" t="s">
        <v>10</v>
      </c>
      <c r="D180" s="21" t="s">
        <v>21</v>
      </c>
      <c r="E180" s="21">
        <v>265000</v>
      </c>
      <c r="F180" s="21" t="s">
        <v>12</v>
      </c>
      <c r="G180" s="21">
        <v>265000</v>
      </c>
      <c r="H180" s="21" t="s">
        <v>13</v>
      </c>
      <c r="I180" s="21" t="s">
        <v>19</v>
      </c>
    </row>
    <row r="181" spans="1:9" x14ac:dyDescent="0.25">
      <c r="A181" s="21">
        <v>2023</v>
      </c>
      <c r="B181" s="21" t="s">
        <v>43</v>
      </c>
      <c r="C181" s="21" t="s">
        <v>10</v>
      </c>
      <c r="D181" s="21" t="s">
        <v>21</v>
      </c>
      <c r="E181" s="21">
        <v>265000</v>
      </c>
      <c r="F181" s="21" t="s">
        <v>12</v>
      </c>
      <c r="G181" s="21">
        <v>265000</v>
      </c>
      <c r="H181" s="21" t="s">
        <v>13</v>
      </c>
      <c r="I181" s="21" t="s">
        <v>19</v>
      </c>
    </row>
    <row r="182" spans="1:9" x14ac:dyDescent="0.25">
      <c r="A182" s="21">
        <v>2023</v>
      </c>
      <c r="B182" s="21" t="s">
        <v>43</v>
      </c>
      <c r="C182" s="21" t="s">
        <v>10</v>
      </c>
      <c r="D182" s="21" t="s">
        <v>21</v>
      </c>
      <c r="E182" s="21">
        <v>265000</v>
      </c>
      <c r="F182" s="21" t="s">
        <v>12</v>
      </c>
      <c r="G182" s="21">
        <v>265000</v>
      </c>
      <c r="H182" s="21" t="s">
        <v>13</v>
      </c>
      <c r="I182" s="21" t="s">
        <v>19</v>
      </c>
    </row>
    <row r="183" spans="1:9" x14ac:dyDescent="0.25">
      <c r="A183" s="21">
        <v>2023</v>
      </c>
      <c r="B183" s="21" t="s">
        <v>43</v>
      </c>
      <c r="C183" s="21" t="s">
        <v>10</v>
      </c>
      <c r="D183" s="21" t="s">
        <v>11</v>
      </c>
      <c r="E183" s="21">
        <v>262500</v>
      </c>
      <c r="F183" s="21" t="s">
        <v>12</v>
      </c>
      <c r="G183" s="21">
        <v>262500</v>
      </c>
      <c r="H183" s="21" t="s">
        <v>13</v>
      </c>
      <c r="I183" s="21" t="s">
        <v>14</v>
      </c>
    </row>
    <row r="184" spans="1:9" x14ac:dyDescent="0.25">
      <c r="A184" s="21">
        <v>2023</v>
      </c>
      <c r="B184" s="21" t="s">
        <v>43</v>
      </c>
      <c r="C184" s="21" t="s">
        <v>10</v>
      </c>
      <c r="D184" s="21" t="s">
        <v>27</v>
      </c>
      <c r="E184" s="21">
        <v>262000</v>
      </c>
      <c r="F184" s="21" t="s">
        <v>12</v>
      </c>
      <c r="G184" s="21">
        <v>262000</v>
      </c>
      <c r="H184" s="21" t="s">
        <v>13</v>
      </c>
      <c r="I184" s="21" t="s">
        <v>19</v>
      </c>
    </row>
    <row r="185" spans="1:9" x14ac:dyDescent="0.25">
      <c r="A185" s="21">
        <v>2023</v>
      </c>
      <c r="B185" s="21" t="s">
        <v>43</v>
      </c>
      <c r="C185" s="21" t="s">
        <v>10</v>
      </c>
      <c r="D185" s="21" t="s">
        <v>18</v>
      </c>
      <c r="E185" s="21">
        <v>261500</v>
      </c>
      <c r="F185" s="21" t="s">
        <v>12</v>
      </c>
      <c r="G185" s="21">
        <v>261500</v>
      </c>
      <c r="H185" s="21" t="s">
        <v>13</v>
      </c>
      <c r="I185" s="21" t="s">
        <v>14</v>
      </c>
    </row>
    <row r="186" spans="1:9" x14ac:dyDescent="0.25">
      <c r="A186" s="21">
        <v>2022</v>
      </c>
      <c r="B186" s="21" t="s">
        <v>56</v>
      </c>
      <c r="C186" s="21" t="s">
        <v>10</v>
      </c>
      <c r="D186" s="21" t="s">
        <v>85</v>
      </c>
      <c r="E186" s="21">
        <v>260500</v>
      </c>
      <c r="F186" s="21" t="s">
        <v>12</v>
      </c>
      <c r="G186" s="21">
        <v>260500</v>
      </c>
      <c r="H186" s="21" t="s">
        <v>13</v>
      </c>
      <c r="I186" s="21" t="s">
        <v>19</v>
      </c>
    </row>
    <row r="187" spans="1:9" x14ac:dyDescent="0.25">
      <c r="A187" s="21">
        <v>2023</v>
      </c>
      <c r="B187" s="21" t="s">
        <v>64</v>
      </c>
      <c r="C187" s="21" t="s">
        <v>10</v>
      </c>
      <c r="D187" s="21" t="s">
        <v>21</v>
      </c>
      <c r="E187" s="21">
        <v>260000</v>
      </c>
      <c r="F187" s="21" t="s">
        <v>12</v>
      </c>
      <c r="G187" s="21">
        <v>260000</v>
      </c>
      <c r="H187" s="21" t="s">
        <v>13</v>
      </c>
      <c r="I187" s="21" t="s">
        <v>19</v>
      </c>
    </row>
    <row r="188" spans="1:9" x14ac:dyDescent="0.25">
      <c r="A188" s="21">
        <v>2023</v>
      </c>
      <c r="B188" s="21" t="s">
        <v>43</v>
      </c>
      <c r="C188" s="21" t="s">
        <v>10</v>
      </c>
      <c r="D188" s="21" t="s">
        <v>11</v>
      </c>
      <c r="E188" s="21">
        <v>260000</v>
      </c>
      <c r="F188" s="21" t="s">
        <v>12</v>
      </c>
      <c r="G188" s="21">
        <v>260000</v>
      </c>
      <c r="H188" s="21" t="s">
        <v>13</v>
      </c>
      <c r="I188" s="21" t="s">
        <v>14</v>
      </c>
    </row>
    <row r="189" spans="1:9" x14ac:dyDescent="0.25">
      <c r="A189" s="21">
        <v>2023</v>
      </c>
      <c r="B189" s="21" t="s">
        <v>43</v>
      </c>
      <c r="C189" s="21" t="s">
        <v>10</v>
      </c>
      <c r="D189" s="21" t="s">
        <v>11</v>
      </c>
      <c r="E189" s="21">
        <v>260000</v>
      </c>
      <c r="F189" s="21" t="s">
        <v>12</v>
      </c>
      <c r="G189" s="21">
        <v>260000</v>
      </c>
      <c r="H189" s="21" t="s">
        <v>13</v>
      </c>
      <c r="I189" s="21" t="s">
        <v>14</v>
      </c>
    </row>
    <row r="190" spans="1:9" x14ac:dyDescent="0.25">
      <c r="A190" s="21">
        <v>2023</v>
      </c>
      <c r="B190" s="21" t="s">
        <v>43</v>
      </c>
      <c r="C190" s="21" t="s">
        <v>10</v>
      </c>
      <c r="D190" s="21" t="s">
        <v>11</v>
      </c>
      <c r="E190" s="21">
        <v>260000</v>
      </c>
      <c r="F190" s="21" t="s">
        <v>12</v>
      </c>
      <c r="G190" s="21">
        <v>260000</v>
      </c>
      <c r="H190" s="21" t="s">
        <v>13</v>
      </c>
      <c r="I190" s="21" t="s">
        <v>14</v>
      </c>
    </row>
    <row r="191" spans="1:9" x14ac:dyDescent="0.25">
      <c r="A191" s="21">
        <v>2023</v>
      </c>
      <c r="B191" s="21" t="s">
        <v>43</v>
      </c>
      <c r="C191" s="21" t="s">
        <v>10</v>
      </c>
      <c r="D191" s="21" t="s">
        <v>21</v>
      </c>
      <c r="E191" s="21">
        <v>260000</v>
      </c>
      <c r="F191" s="21" t="s">
        <v>12</v>
      </c>
      <c r="G191" s="21">
        <v>260000</v>
      </c>
      <c r="H191" s="21" t="s">
        <v>13</v>
      </c>
      <c r="I191" s="21" t="s">
        <v>19</v>
      </c>
    </row>
    <row r="192" spans="1:9" x14ac:dyDescent="0.25">
      <c r="A192" s="21">
        <v>2023</v>
      </c>
      <c r="B192" s="21" t="s">
        <v>43</v>
      </c>
      <c r="C192" s="21" t="s">
        <v>10</v>
      </c>
      <c r="D192" s="21" t="s">
        <v>66</v>
      </c>
      <c r="E192" s="21">
        <v>260000</v>
      </c>
      <c r="F192" s="21" t="s">
        <v>12</v>
      </c>
      <c r="G192" s="21">
        <v>260000</v>
      </c>
      <c r="H192" s="21" t="s">
        <v>26</v>
      </c>
      <c r="I192" s="21" t="s">
        <v>19</v>
      </c>
    </row>
    <row r="193" spans="1:9" x14ac:dyDescent="0.25">
      <c r="A193" s="21">
        <v>2023</v>
      </c>
      <c r="B193" s="21" t="s">
        <v>43</v>
      </c>
      <c r="C193" s="21" t="s">
        <v>10</v>
      </c>
      <c r="D193" s="21" t="s">
        <v>27</v>
      </c>
      <c r="E193" s="21">
        <v>260000</v>
      </c>
      <c r="F193" s="21" t="s">
        <v>12</v>
      </c>
      <c r="G193" s="21">
        <v>260000</v>
      </c>
      <c r="H193" s="21" t="s">
        <v>13</v>
      </c>
      <c r="I193" s="21" t="s">
        <v>19</v>
      </c>
    </row>
    <row r="194" spans="1:9" x14ac:dyDescent="0.25">
      <c r="A194" s="21">
        <v>2022</v>
      </c>
      <c r="B194" s="21" t="s">
        <v>56</v>
      </c>
      <c r="C194" s="21" t="s">
        <v>10</v>
      </c>
      <c r="D194" s="21" t="s">
        <v>21</v>
      </c>
      <c r="E194" s="21">
        <v>260000</v>
      </c>
      <c r="F194" s="21" t="s">
        <v>12</v>
      </c>
      <c r="G194" s="21">
        <v>260000</v>
      </c>
      <c r="H194" s="21" t="s">
        <v>13</v>
      </c>
      <c r="I194" s="21" t="s">
        <v>19</v>
      </c>
    </row>
    <row r="195" spans="1:9" x14ac:dyDescent="0.25">
      <c r="A195" s="21">
        <v>2022</v>
      </c>
      <c r="B195" s="21" t="s">
        <v>64</v>
      </c>
      <c r="C195" s="21" t="s">
        <v>10</v>
      </c>
      <c r="D195" s="21" t="s">
        <v>21</v>
      </c>
      <c r="E195" s="21">
        <v>260000</v>
      </c>
      <c r="F195" s="21" t="s">
        <v>12</v>
      </c>
      <c r="G195" s="21">
        <v>260000</v>
      </c>
      <c r="H195" s="21" t="s">
        <v>13</v>
      </c>
      <c r="I195" s="21" t="s">
        <v>19</v>
      </c>
    </row>
    <row r="196" spans="1:9" x14ac:dyDescent="0.25">
      <c r="A196" s="21">
        <v>2022</v>
      </c>
      <c r="B196" s="21" t="s">
        <v>43</v>
      </c>
      <c r="C196" s="21" t="s">
        <v>10</v>
      </c>
      <c r="D196" s="21" t="s">
        <v>21</v>
      </c>
      <c r="E196" s="21">
        <v>260000</v>
      </c>
      <c r="F196" s="21" t="s">
        <v>12</v>
      </c>
      <c r="G196" s="21">
        <v>260000</v>
      </c>
      <c r="H196" s="21" t="s">
        <v>13</v>
      </c>
      <c r="I196" s="21" t="s">
        <v>19</v>
      </c>
    </row>
    <row r="197" spans="1:9" x14ac:dyDescent="0.25">
      <c r="A197" s="21">
        <v>2022</v>
      </c>
      <c r="B197" s="21" t="s">
        <v>43</v>
      </c>
      <c r="C197" s="21" t="s">
        <v>10</v>
      </c>
      <c r="D197" s="21" t="s">
        <v>27</v>
      </c>
      <c r="E197" s="21">
        <v>260000</v>
      </c>
      <c r="F197" s="21" t="s">
        <v>12</v>
      </c>
      <c r="G197" s="21">
        <v>260000</v>
      </c>
      <c r="H197" s="21" t="s">
        <v>13</v>
      </c>
      <c r="I197" s="21" t="s">
        <v>19</v>
      </c>
    </row>
    <row r="198" spans="1:9" x14ac:dyDescent="0.25">
      <c r="A198" s="21">
        <v>2020</v>
      </c>
      <c r="B198" s="21" t="s">
        <v>43</v>
      </c>
      <c r="C198" s="21" t="s">
        <v>10</v>
      </c>
      <c r="D198" s="21" t="s">
        <v>78</v>
      </c>
      <c r="E198" s="21">
        <v>260000</v>
      </c>
      <c r="F198" s="21" t="s">
        <v>12</v>
      </c>
      <c r="G198" s="21">
        <v>260000</v>
      </c>
      <c r="H198" s="21" t="s">
        <v>188</v>
      </c>
      <c r="I198" s="21" t="s">
        <v>35</v>
      </c>
    </row>
    <row r="199" spans="1:9" x14ac:dyDescent="0.25">
      <c r="A199" s="21">
        <v>2023</v>
      </c>
      <c r="B199" s="21" t="s">
        <v>43</v>
      </c>
      <c r="C199" s="21" t="s">
        <v>10</v>
      </c>
      <c r="D199" s="21" t="s">
        <v>21</v>
      </c>
      <c r="E199" s="21">
        <v>259000</v>
      </c>
      <c r="F199" s="21" t="s">
        <v>12</v>
      </c>
      <c r="G199" s="21">
        <v>259000</v>
      </c>
      <c r="H199" s="21" t="s">
        <v>13</v>
      </c>
      <c r="I199" s="21" t="s">
        <v>19</v>
      </c>
    </row>
    <row r="200" spans="1:9" x14ac:dyDescent="0.25">
      <c r="A200" s="21">
        <v>2023</v>
      </c>
      <c r="B200" s="21" t="s">
        <v>43</v>
      </c>
      <c r="C200" s="21" t="s">
        <v>10</v>
      </c>
      <c r="D200" s="21" t="s">
        <v>21</v>
      </c>
      <c r="E200" s="21">
        <v>259000</v>
      </c>
      <c r="F200" s="21" t="s">
        <v>12</v>
      </c>
      <c r="G200" s="21">
        <v>259000</v>
      </c>
      <c r="H200" s="21" t="s">
        <v>13</v>
      </c>
      <c r="I200" s="21" t="s">
        <v>19</v>
      </c>
    </row>
    <row r="201" spans="1:9" x14ac:dyDescent="0.25">
      <c r="A201" s="21">
        <v>2023</v>
      </c>
      <c r="B201" s="21" t="s">
        <v>56</v>
      </c>
      <c r="C201" s="21" t="s">
        <v>10</v>
      </c>
      <c r="D201" s="21" t="s">
        <v>27</v>
      </c>
      <c r="E201" s="21">
        <v>258750</v>
      </c>
      <c r="F201" s="21" t="s">
        <v>12</v>
      </c>
      <c r="G201" s="21">
        <v>258750</v>
      </c>
      <c r="H201" s="21" t="s">
        <v>13</v>
      </c>
      <c r="I201" s="21" t="s">
        <v>19</v>
      </c>
    </row>
    <row r="202" spans="1:9" x14ac:dyDescent="0.25">
      <c r="A202" s="21">
        <v>2023</v>
      </c>
      <c r="B202" s="21" t="s">
        <v>43</v>
      </c>
      <c r="C202" s="21" t="s">
        <v>10</v>
      </c>
      <c r="D202" s="21" t="s">
        <v>27</v>
      </c>
      <c r="E202" s="21">
        <v>258000</v>
      </c>
      <c r="F202" s="21" t="s">
        <v>12</v>
      </c>
      <c r="G202" s="21">
        <v>258000</v>
      </c>
      <c r="H202" s="21" t="s">
        <v>26</v>
      </c>
      <c r="I202" s="21" t="s">
        <v>19</v>
      </c>
    </row>
    <row r="203" spans="1:9" x14ac:dyDescent="0.25">
      <c r="A203" s="21">
        <v>2023</v>
      </c>
      <c r="B203" s="21" t="s">
        <v>43</v>
      </c>
      <c r="C203" s="21" t="s">
        <v>10</v>
      </c>
      <c r="D203" s="21" t="s">
        <v>27</v>
      </c>
      <c r="E203" s="21">
        <v>258000</v>
      </c>
      <c r="F203" s="21" t="s">
        <v>12</v>
      </c>
      <c r="G203" s="21">
        <v>258000</v>
      </c>
      <c r="H203" s="21" t="s">
        <v>26</v>
      </c>
      <c r="I203" s="21" t="s">
        <v>19</v>
      </c>
    </row>
    <row r="204" spans="1:9" x14ac:dyDescent="0.25">
      <c r="A204" s="21">
        <v>2023</v>
      </c>
      <c r="B204" s="21" t="s">
        <v>43</v>
      </c>
      <c r="C204" s="21" t="s">
        <v>10</v>
      </c>
      <c r="D204" s="21" t="s">
        <v>18</v>
      </c>
      <c r="E204" s="21">
        <v>257000</v>
      </c>
      <c r="F204" s="21" t="s">
        <v>12</v>
      </c>
      <c r="G204" s="21">
        <v>257000</v>
      </c>
      <c r="H204" s="21" t="s">
        <v>13</v>
      </c>
      <c r="I204" s="21" t="s">
        <v>19</v>
      </c>
    </row>
    <row r="205" spans="1:9" x14ac:dyDescent="0.25">
      <c r="A205" s="21">
        <v>2023</v>
      </c>
      <c r="B205" s="21" t="s">
        <v>43</v>
      </c>
      <c r="C205" s="21" t="s">
        <v>10</v>
      </c>
      <c r="D205" s="21" t="s">
        <v>27</v>
      </c>
      <c r="E205" s="21">
        <v>257000</v>
      </c>
      <c r="F205" s="21" t="s">
        <v>12</v>
      </c>
      <c r="G205" s="21">
        <v>257000</v>
      </c>
      <c r="H205" s="21" t="s">
        <v>13</v>
      </c>
      <c r="I205" s="21" t="s">
        <v>19</v>
      </c>
    </row>
    <row r="206" spans="1:9" x14ac:dyDescent="0.25">
      <c r="A206" s="21">
        <v>2021</v>
      </c>
      <c r="B206" s="21" t="s">
        <v>43</v>
      </c>
      <c r="C206" s="21" t="s">
        <v>10</v>
      </c>
      <c r="D206" s="21" t="s">
        <v>66</v>
      </c>
      <c r="E206" s="21">
        <v>256000</v>
      </c>
      <c r="F206" s="21" t="s">
        <v>12</v>
      </c>
      <c r="G206" s="21">
        <v>256000</v>
      </c>
      <c r="H206" s="21" t="s">
        <v>13</v>
      </c>
      <c r="I206" s="21" t="s">
        <v>35</v>
      </c>
    </row>
    <row r="207" spans="1:9" x14ac:dyDescent="0.25">
      <c r="A207" s="21">
        <v>2022</v>
      </c>
      <c r="B207" s="21" t="s">
        <v>43</v>
      </c>
      <c r="C207" s="21" t="s">
        <v>10</v>
      </c>
      <c r="D207" s="21" t="s">
        <v>18</v>
      </c>
      <c r="E207" s="21">
        <v>255000</v>
      </c>
      <c r="F207" s="21" t="s">
        <v>12</v>
      </c>
      <c r="G207" s="21">
        <v>255000</v>
      </c>
      <c r="H207" s="21" t="s">
        <v>87</v>
      </c>
      <c r="I207" s="21" t="s">
        <v>19</v>
      </c>
    </row>
    <row r="208" spans="1:9" x14ac:dyDescent="0.25">
      <c r="A208" s="21">
        <v>2023</v>
      </c>
      <c r="B208" s="21" t="s">
        <v>43</v>
      </c>
      <c r="C208" s="21" t="s">
        <v>10</v>
      </c>
      <c r="D208" s="21" t="s">
        <v>20</v>
      </c>
      <c r="E208" s="21">
        <v>253750</v>
      </c>
      <c r="F208" s="21" t="s">
        <v>12</v>
      </c>
      <c r="G208" s="21">
        <v>253750</v>
      </c>
      <c r="H208" s="21" t="s">
        <v>32</v>
      </c>
      <c r="I208" s="21" t="s">
        <v>19</v>
      </c>
    </row>
    <row r="209" spans="1:9" x14ac:dyDescent="0.25">
      <c r="A209" s="21">
        <v>2023</v>
      </c>
      <c r="B209" s="21" t="s">
        <v>43</v>
      </c>
      <c r="C209" s="21" t="s">
        <v>10</v>
      </c>
      <c r="D209" s="21" t="s">
        <v>20</v>
      </c>
      <c r="E209" s="21">
        <v>253750</v>
      </c>
      <c r="F209" s="21" t="s">
        <v>12</v>
      </c>
      <c r="G209" s="21">
        <v>253750</v>
      </c>
      <c r="H209" s="21" t="s">
        <v>32</v>
      </c>
      <c r="I209" s="21" t="s">
        <v>19</v>
      </c>
    </row>
    <row r="210" spans="1:9" x14ac:dyDescent="0.25">
      <c r="A210" s="21">
        <v>2023</v>
      </c>
      <c r="B210" s="21" t="s">
        <v>43</v>
      </c>
      <c r="C210" s="21" t="s">
        <v>10</v>
      </c>
      <c r="D210" s="21" t="s">
        <v>21</v>
      </c>
      <c r="E210" s="21">
        <v>253200</v>
      </c>
      <c r="F210" s="21" t="s">
        <v>12</v>
      </c>
      <c r="G210" s="21">
        <v>253200</v>
      </c>
      <c r="H210" s="21" t="s">
        <v>13</v>
      </c>
      <c r="I210" s="21" t="s">
        <v>19</v>
      </c>
    </row>
    <row r="211" spans="1:9" x14ac:dyDescent="0.25">
      <c r="A211" s="21">
        <v>2023</v>
      </c>
      <c r="B211" s="21" t="s">
        <v>43</v>
      </c>
      <c r="C211" s="21" t="s">
        <v>10</v>
      </c>
      <c r="D211" s="21" t="s">
        <v>21</v>
      </c>
      <c r="E211" s="21">
        <v>252000</v>
      </c>
      <c r="F211" s="21" t="s">
        <v>12</v>
      </c>
      <c r="G211" s="21">
        <v>252000</v>
      </c>
      <c r="H211" s="21" t="s">
        <v>13</v>
      </c>
      <c r="I211" s="21" t="s">
        <v>19</v>
      </c>
    </row>
    <row r="212" spans="1:9" x14ac:dyDescent="0.25">
      <c r="A212" s="21">
        <v>2023</v>
      </c>
      <c r="B212" s="21" t="s">
        <v>43</v>
      </c>
      <c r="C212" s="21" t="s">
        <v>10</v>
      </c>
      <c r="D212" s="21" t="s">
        <v>27</v>
      </c>
      <c r="E212" s="21">
        <v>252000</v>
      </c>
      <c r="F212" s="21" t="s">
        <v>12</v>
      </c>
      <c r="G212" s="21">
        <v>252000</v>
      </c>
      <c r="H212" s="21" t="s">
        <v>13</v>
      </c>
      <c r="I212" s="21" t="s">
        <v>19</v>
      </c>
    </row>
    <row r="213" spans="1:9" x14ac:dyDescent="0.25">
      <c r="A213" s="21">
        <v>2023</v>
      </c>
      <c r="B213" s="21" t="s">
        <v>43</v>
      </c>
      <c r="C213" s="21" t="s">
        <v>10</v>
      </c>
      <c r="D213" s="21" t="s">
        <v>21</v>
      </c>
      <c r="E213" s="21">
        <v>252000</v>
      </c>
      <c r="F213" s="21" t="s">
        <v>12</v>
      </c>
      <c r="G213" s="21">
        <v>252000</v>
      </c>
      <c r="H213" s="21" t="s">
        <v>13</v>
      </c>
      <c r="I213" s="21" t="s">
        <v>19</v>
      </c>
    </row>
    <row r="214" spans="1:9" x14ac:dyDescent="0.25">
      <c r="A214" s="21">
        <v>2023</v>
      </c>
      <c r="B214" s="21" t="s">
        <v>43</v>
      </c>
      <c r="C214" s="21" t="s">
        <v>10</v>
      </c>
      <c r="D214" s="21" t="s">
        <v>21</v>
      </c>
      <c r="E214" s="21">
        <v>252000</v>
      </c>
      <c r="F214" s="21" t="s">
        <v>12</v>
      </c>
      <c r="G214" s="21">
        <v>252000</v>
      </c>
      <c r="H214" s="21" t="s">
        <v>13</v>
      </c>
      <c r="I214" s="21" t="s">
        <v>19</v>
      </c>
    </row>
    <row r="215" spans="1:9" x14ac:dyDescent="0.25">
      <c r="A215" s="21">
        <v>2023</v>
      </c>
      <c r="B215" s="21" t="s">
        <v>43</v>
      </c>
      <c r="C215" s="21" t="s">
        <v>10</v>
      </c>
      <c r="D215" s="21" t="s">
        <v>21</v>
      </c>
      <c r="E215" s="21">
        <v>252000</v>
      </c>
      <c r="F215" s="21" t="s">
        <v>12</v>
      </c>
      <c r="G215" s="21">
        <v>252000</v>
      </c>
      <c r="H215" s="21" t="s">
        <v>13</v>
      </c>
      <c r="I215" s="21" t="s">
        <v>19</v>
      </c>
    </row>
    <row r="216" spans="1:9" x14ac:dyDescent="0.25">
      <c r="A216" s="21">
        <v>2023</v>
      </c>
      <c r="B216" s="21" t="s">
        <v>43</v>
      </c>
      <c r="C216" s="21" t="s">
        <v>10</v>
      </c>
      <c r="D216" s="21" t="s">
        <v>21</v>
      </c>
      <c r="E216" s="21">
        <v>252000</v>
      </c>
      <c r="F216" s="21" t="s">
        <v>12</v>
      </c>
      <c r="G216" s="21">
        <v>252000</v>
      </c>
      <c r="H216" s="21" t="s">
        <v>13</v>
      </c>
      <c r="I216" s="21" t="s">
        <v>19</v>
      </c>
    </row>
    <row r="217" spans="1:9" x14ac:dyDescent="0.25">
      <c r="A217" s="21">
        <v>2023</v>
      </c>
      <c r="B217" s="21" t="s">
        <v>43</v>
      </c>
      <c r="C217" s="21" t="s">
        <v>10</v>
      </c>
      <c r="D217" s="21" t="s">
        <v>21</v>
      </c>
      <c r="E217" s="21">
        <v>252000</v>
      </c>
      <c r="F217" s="21" t="s">
        <v>12</v>
      </c>
      <c r="G217" s="21">
        <v>252000</v>
      </c>
      <c r="H217" s="21" t="s">
        <v>13</v>
      </c>
      <c r="I217" s="21" t="s">
        <v>19</v>
      </c>
    </row>
    <row r="218" spans="1:9" x14ac:dyDescent="0.25">
      <c r="A218" s="21">
        <v>2023</v>
      </c>
      <c r="B218" s="21" t="s">
        <v>43</v>
      </c>
      <c r="C218" s="21" t="s">
        <v>10</v>
      </c>
      <c r="D218" s="21" t="s">
        <v>21</v>
      </c>
      <c r="E218" s="21">
        <v>252000</v>
      </c>
      <c r="F218" s="21" t="s">
        <v>12</v>
      </c>
      <c r="G218" s="21">
        <v>252000</v>
      </c>
      <c r="H218" s="21" t="s">
        <v>13</v>
      </c>
      <c r="I218" s="21" t="s">
        <v>19</v>
      </c>
    </row>
    <row r="219" spans="1:9" x14ac:dyDescent="0.25">
      <c r="A219" s="21">
        <v>2023</v>
      </c>
      <c r="B219" s="21" t="s">
        <v>43</v>
      </c>
      <c r="C219" s="21" t="s">
        <v>10</v>
      </c>
      <c r="D219" s="21" t="s">
        <v>21</v>
      </c>
      <c r="E219" s="21">
        <v>252000</v>
      </c>
      <c r="F219" s="21" t="s">
        <v>12</v>
      </c>
      <c r="G219" s="21">
        <v>252000</v>
      </c>
      <c r="H219" s="21" t="s">
        <v>13</v>
      </c>
      <c r="I219" s="21" t="s">
        <v>19</v>
      </c>
    </row>
    <row r="220" spans="1:9" x14ac:dyDescent="0.25">
      <c r="A220" s="21">
        <v>2023</v>
      </c>
      <c r="B220" s="21" t="s">
        <v>43</v>
      </c>
      <c r="C220" s="21" t="s">
        <v>10</v>
      </c>
      <c r="D220" s="21" t="s">
        <v>21</v>
      </c>
      <c r="E220" s="21">
        <v>252000</v>
      </c>
      <c r="F220" s="21" t="s">
        <v>12</v>
      </c>
      <c r="G220" s="21">
        <v>252000</v>
      </c>
      <c r="H220" s="21" t="s">
        <v>13</v>
      </c>
      <c r="I220" s="21" t="s">
        <v>19</v>
      </c>
    </row>
    <row r="221" spans="1:9" x14ac:dyDescent="0.25">
      <c r="A221" s="21">
        <v>2023</v>
      </c>
      <c r="B221" s="21" t="s">
        <v>43</v>
      </c>
      <c r="C221" s="21" t="s">
        <v>10</v>
      </c>
      <c r="D221" s="21" t="s">
        <v>21</v>
      </c>
      <c r="E221" s="21">
        <v>252000</v>
      </c>
      <c r="F221" s="21" t="s">
        <v>12</v>
      </c>
      <c r="G221" s="21">
        <v>252000</v>
      </c>
      <c r="H221" s="21" t="s">
        <v>13</v>
      </c>
      <c r="I221" s="21" t="s">
        <v>19</v>
      </c>
    </row>
    <row r="222" spans="1:9" x14ac:dyDescent="0.25">
      <c r="A222" s="21">
        <v>2023</v>
      </c>
      <c r="B222" s="21" t="s">
        <v>43</v>
      </c>
      <c r="C222" s="21" t="s">
        <v>10</v>
      </c>
      <c r="D222" s="21" t="s">
        <v>21</v>
      </c>
      <c r="E222" s="21">
        <v>252000</v>
      </c>
      <c r="F222" s="21" t="s">
        <v>12</v>
      </c>
      <c r="G222" s="21">
        <v>252000</v>
      </c>
      <c r="H222" s="21" t="s">
        <v>13</v>
      </c>
      <c r="I222" s="21" t="s">
        <v>19</v>
      </c>
    </row>
    <row r="223" spans="1:9" x14ac:dyDescent="0.25">
      <c r="A223" s="21">
        <v>2023</v>
      </c>
      <c r="B223" s="21" t="s">
        <v>43</v>
      </c>
      <c r="C223" s="21" t="s">
        <v>10</v>
      </c>
      <c r="D223" s="21" t="s">
        <v>21</v>
      </c>
      <c r="E223" s="21">
        <v>252000</v>
      </c>
      <c r="F223" s="21" t="s">
        <v>12</v>
      </c>
      <c r="G223" s="21">
        <v>252000</v>
      </c>
      <c r="H223" s="21" t="s">
        <v>13</v>
      </c>
      <c r="I223" s="21" t="s">
        <v>19</v>
      </c>
    </row>
    <row r="224" spans="1:9" x14ac:dyDescent="0.25">
      <c r="A224" s="21">
        <v>2023</v>
      </c>
      <c r="B224" s="21" t="s">
        <v>43</v>
      </c>
      <c r="C224" s="21" t="s">
        <v>10</v>
      </c>
      <c r="D224" s="21" t="s">
        <v>21</v>
      </c>
      <c r="E224" s="21">
        <v>252000</v>
      </c>
      <c r="F224" s="21" t="s">
        <v>12</v>
      </c>
      <c r="G224" s="21">
        <v>252000</v>
      </c>
      <c r="H224" s="21" t="s">
        <v>13</v>
      </c>
      <c r="I224" s="21" t="s">
        <v>19</v>
      </c>
    </row>
    <row r="225" spans="1:9" x14ac:dyDescent="0.25">
      <c r="A225" s="21">
        <v>2023</v>
      </c>
      <c r="B225" s="21" t="s">
        <v>43</v>
      </c>
      <c r="C225" s="21" t="s">
        <v>10</v>
      </c>
      <c r="D225" s="21" t="s">
        <v>59</v>
      </c>
      <c r="E225" s="21">
        <v>250500</v>
      </c>
      <c r="F225" s="21" t="s">
        <v>12</v>
      </c>
      <c r="G225" s="21">
        <v>250500</v>
      </c>
      <c r="H225" s="21" t="s">
        <v>13</v>
      </c>
      <c r="I225" s="21" t="s">
        <v>19</v>
      </c>
    </row>
    <row r="226" spans="1:9" x14ac:dyDescent="0.25">
      <c r="A226" s="21">
        <v>2023</v>
      </c>
      <c r="B226" s="21" t="s">
        <v>64</v>
      </c>
      <c r="C226" s="21" t="s">
        <v>10</v>
      </c>
      <c r="D226" s="21" t="s">
        <v>18</v>
      </c>
      <c r="E226" s="21">
        <v>250000</v>
      </c>
      <c r="F226" s="21" t="s">
        <v>12</v>
      </c>
      <c r="G226" s="21">
        <v>250000</v>
      </c>
      <c r="H226" s="21" t="s">
        <v>13</v>
      </c>
      <c r="I226" s="21" t="s">
        <v>19</v>
      </c>
    </row>
    <row r="227" spans="1:9" x14ac:dyDescent="0.25">
      <c r="A227" s="21">
        <v>2023</v>
      </c>
      <c r="B227" s="21" t="s">
        <v>64</v>
      </c>
      <c r="C227" s="21" t="s">
        <v>10</v>
      </c>
      <c r="D227" s="21" t="s">
        <v>18</v>
      </c>
      <c r="E227" s="21">
        <v>250000</v>
      </c>
      <c r="F227" s="21" t="s">
        <v>12</v>
      </c>
      <c r="G227" s="21">
        <v>250000</v>
      </c>
      <c r="H227" s="21" t="s">
        <v>13</v>
      </c>
      <c r="I227" s="21" t="s">
        <v>19</v>
      </c>
    </row>
    <row r="228" spans="1:9" x14ac:dyDescent="0.25">
      <c r="A228" s="21">
        <v>2023</v>
      </c>
      <c r="B228" s="21" t="s">
        <v>64</v>
      </c>
      <c r="C228" s="21" t="s">
        <v>10</v>
      </c>
      <c r="D228" s="21" t="s">
        <v>21</v>
      </c>
      <c r="E228" s="21">
        <v>250000</v>
      </c>
      <c r="F228" s="21" t="s">
        <v>12</v>
      </c>
      <c r="G228" s="21">
        <v>250000</v>
      </c>
      <c r="H228" s="21" t="s">
        <v>13</v>
      </c>
      <c r="I228" s="21" t="s">
        <v>19</v>
      </c>
    </row>
    <row r="229" spans="1:9" x14ac:dyDescent="0.25">
      <c r="A229" s="21">
        <v>2023</v>
      </c>
      <c r="B229" s="21" t="s">
        <v>64</v>
      </c>
      <c r="C229" s="21" t="s">
        <v>10</v>
      </c>
      <c r="D229" s="21" t="s">
        <v>21</v>
      </c>
      <c r="E229" s="21">
        <v>250000</v>
      </c>
      <c r="F229" s="21" t="s">
        <v>12</v>
      </c>
      <c r="G229" s="21">
        <v>250000</v>
      </c>
      <c r="H229" s="21" t="s">
        <v>13</v>
      </c>
      <c r="I229" s="21" t="s">
        <v>19</v>
      </c>
    </row>
    <row r="230" spans="1:9" x14ac:dyDescent="0.25">
      <c r="A230" s="21">
        <v>2023</v>
      </c>
      <c r="B230" s="21" t="s">
        <v>43</v>
      </c>
      <c r="C230" s="21" t="s">
        <v>10</v>
      </c>
      <c r="D230" s="21" t="s">
        <v>27</v>
      </c>
      <c r="E230" s="21">
        <v>250000</v>
      </c>
      <c r="F230" s="21" t="s">
        <v>12</v>
      </c>
      <c r="G230" s="21">
        <v>250000</v>
      </c>
      <c r="H230" s="21" t="s">
        <v>13</v>
      </c>
      <c r="I230" s="21" t="s">
        <v>19</v>
      </c>
    </row>
    <row r="231" spans="1:9" x14ac:dyDescent="0.25">
      <c r="A231" s="21">
        <v>2023</v>
      </c>
      <c r="B231" s="21" t="s">
        <v>43</v>
      </c>
      <c r="C231" s="21" t="s">
        <v>10</v>
      </c>
      <c r="D231" s="21" t="s">
        <v>21</v>
      </c>
      <c r="E231" s="21">
        <v>250000</v>
      </c>
      <c r="F231" s="21" t="s">
        <v>12</v>
      </c>
      <c r="G231" s="21">
        <v>250000</v>
      </c>
      <c r="H231" s="21" t="s">
        <v>13</v>
      </c>
      <c r="I231" s="21" t="s">
        <v>19</v>
      </c>
    </row>
    <row r="232" spans="1:9" x14ac:dyDescent="0.25">
      <c r="A232" s="21">
        <v>2023</v>
      </c>
      <c r="B232" s="21" t="s">
        <v>43</v>
      </c>
      <c r="C232" s="21" t="s">
        <v>10</v>
      </c>
      <c r="D232" s="21" t="s">
        <v>20</v>
      </c>
      <c r="E232" s="21">
        <v>250000</v>
      </c>
      <c r="F232" s="21" t="s">
        <v>12</v>
      </c>
      <c r="G232" s="21">
        <v>250000</v>
      </c>
      <c r="H232" s="21" t="s">
        <v>13</v>
      </c>
      <c r="I232" s="21" t="s">
        <v>19</v>
      </c>
    </row>
    <row r="233" spans="1:9" x14ac:dyDescent="0.25">
      <c r="A233" s="21">
        <v>2023</v>
      </c>
      <c r="B233" s="21" t="s">
        <v>43</v>
      </c>
      <c r="C233" s="21" t="s">
        <v>10</v>
      </c>
      <c r="D233" s="21" t="s">
        <v>22</v>
      </c>
      <c r="E233" s="21">
        <v>250000</v>
      </c>
      <c r="F233" s="21" t="s">
        <v>12</v>
      </c>
      <c r="G233" s="21">
        <v>250000</v>
      </c>
      <c r="H233" s="21" t="s">
        <v>13</v>
      </c>
      <c r="I233" s="21" t="s">
        <v>19</v>
      </c>
    </row>
    <row r="234" spans="1:9" x14ac:dyDescent="0.25">
      <c r="A234" s="21">
        <v>2023</v>
      </c>
      <c r="B234" s="21" t="s">
        <v>43</v>
      </c>
      <c r="C234" s="21" t="s">
        <v>10</v>
      </c>
      <c r="D234" s="21" t="s">
        <v>20</v>
      </c>
      <c r="E234" s="21">
        <v>250000</v>
      </c>
      <c r="F234" s="21" t="s">
        <v>12</v>
      </c>
      <c r="G234" s="21">
        <v>250000</v>
      </c>
      <c r="H234" s="21" t="s">
        <v>13</v>
      </c>
      <c r="I234" s="21" t="s">
        <v>19</v>
      </c>
    </row>
    <row r="235" spans="1:9" x14ac:dyDescent="0.25">
      <c r="A235" s="21">
        <v>2023</v>
      </c>
      <c r="B235" s="21" t="s">
        <v>43</v>
      </c>
      <c r="C235" s="21" t="s">
        <v>10</v>
      </c>
      <c r="D235" s="21" t="s">
        <v>21</v>
      </c>
      <c r="E235" s="21">
        <v>250000</v>
      </c>
      <c r="F235" s="21" t="s">
        <v>12</v>
      </c>
      <c r="G235" s="21">
        <v>250000</v>
      </c>
      <c r="H235" s="21" t="s">
        <v>13</v>
      </c>
      <c r="I235" s="21" t="s">
        <v>19</v>
      </c>
    </row>
    <row r="236" spans="1:9" x14ac:dyDescent="0.25">
      <c r="A236" s="21">
        <v>2023</v>
      </c>
      <c r="B236" s="21" t="s">
        <v>43</v>
      </c>
      <c r="C236" s="21" t="s">
        <v>10</v>
      </c>
      <c r="D236" s="21" t="s">
        <v>21</v>
      </c>
      <c r="E236" s="21">
        <v>250000</v>
      </c>
      <c r="F236" s="21" t="s">
        <v>12</v>
      </c>
      <c r="G236" s="21">
        <v>250000</v>
      </c>
      <c r="H236" s="21" t="s">
        <v>13</v>
      </c>
      <c r="I236" s="21" t="s">
        <v>19</v>
      </c>
    </row>
    <row r="237" spans="1:9" x14ac:dyDescent="0.25">
      <c r="A237" s="21">
        <v>2023</v>
      </c>
      <c r="B237" s="21" t="s">
        <v>43</v>
      </c>
      <c r="C237" s="21" t="s">
        <v>10</v>
      </c>
      <c r="D237" s="21" t="s">
        <v>21</v>
      </c>
      <c r="E237" s="21">
        <v>250000</v>
      </c>
      <c r="F237" s="21" t="s">
        <v>12</v>
      </c>
      <c r="G237" s="21">
        <v>250000</v>
      </c>
      <c r="H237" s="21" t="s">
        <v>13</v>
      </c>
      <c r="I237" s="21" t="s">
        <v>19</v>
      </c>
    </row>
    <row r="238" spans="1:9" x14ac:dyDescent="0.25">
      <c r="A238" s="21">
        <v>2023</v>
      </c>
      <c r="B238" s="21" t="s">
        <v>43</v>
      </c>
      <c r="C238" s="21" t="s">
        <v>10</v>
      </c>
      <c r="D238" s="21" t="s">
        <v>27</v>
      </c>
      <c r="E238" s="21">
        <v>250000</v>
      </c>
      <c r="F238" s="21" t="s">
        <v>12</v>
      </c>
      <c r="G238" s="21">
        <v>250000</v>
      </c>
      <c r="H238" s="21" t="s">
        <v>13</v>
      </c>
      <c r="I238" s="21" t="s">
        <v>19</v>
      </c>
    </row>
    <row r="239" spans="1:9" x14ac:dyDescent="0.25">
      <c r="A239" s="21">
        <v>2023</v>
      </c>
      <c r="B239" s="21" t="s">
        <v>43</v>
      </c>
      <c r="C239" s="21" t="s">
        <v>10</v>
      </c>
      <c r="D239" s="21" t="s">
        <v>21</v>
      </c>
      <c r="E239" s="21">
        <v>250000</v>
      </c>
      <c r="F239" s="21" t="s">
        <v>12</v>
      </c>
      <c r="G239" s="21">
        <v>250000</v>
      </c>
      <c r="H239" s="21" t="s">
        <v>13</v>
      </c>
      <c r="I239" s="21" t="s">
        <v>19</v>
      </c>
    </row>
    <row r="240" spans="1:9" x14ac:dyDescent="0.25">
      <c r="A240" s="21">
        <v>2023</v>
      </c>
      <c r="B240" s="21" t="s">
        <v>43</v>
      </c>
      <c r="C240" s="21" t="s">
        <v>10</v>
      </c>
      <c r="D240" s="21" t="s">
        <v>20</v>
      </c>
      <c r="E240" s="21">
        <v>250000</v>
      </c>
      <c r="F240" s="21" t="s">
        <v>12</v>
      </c>
      <c r="G240" s="21">
        <v>250000</v>
      </c>
      <c r="H240" s="21" t="s">
        <v>13</v>
      </c>
      <c r="I240" s="21" t="s">
        <v>19</v>
      </c>
    </row>
    <row r="241" spans="1:9" x14ac:dyDescent="0.25">
      <c r="A241" s="21">
        <v>2022</v>
      </c>
      <c r="B241" s="21" t="s">
        <v>56</v>
      </c>
      <c r="C241" s="21" t="s">
        <v>10</v>
      </c>
      <c r="D241" s="21" t="s">
        <v>60</v>
      </c>
      <c r="E241" s="21">
        <v>250000</v>
      </c>
      <c r="F241" s="21" t="s">
        <v>25</v>
      </c>
      <c r="G241" s="21">
        <v>192037</v>
      </c>
      <c r="H241" s="21" t="s">
        <v>26</v>
      </c>
      <c r="I241" s="21" t="s">
        <v>14</v>
      </c>
    </row>
    <row r="242" spans="1:9" x14ac:dyDescent="0.25">
      <c r="A242" s="21">
        <v>2022</v>
      </c>
      <c r="B242" s="21" t="s">
        <v>43</v>
      </c>
      <c r="C242" s="21" t="s">
        <v>10</v>
      </c>
      <c r="D242" s="21" t="s">
        <v>21</v>
      </c>
      <c r="E242" s="21">
        <v>250000</v>
      </c>
      <c r="F242" s="21" t="s">
        <v>12</v>
      </c>
      <c r="G242" s="21">
        <v>250000</v>
      </c>
      <c r="H242" s="21" t="s">
        <v>13</v>
      </c>
      <c r="I242" s="21" t="s">
        <v>19</v>
      </c>
    </row>
    <row r="243" spans="1:9" x14ac:dyDescent="0.25">
      <c r="A243" s="21">
        <v>2022</v>
      </c>
      <c r="B243" s="21" t="s">
        <v>43</v>
      </c>
      <c r="C243" s="21" t="s">
        <v>10</v>
      </c>
      <c r="D243" s="21" t="s">
        <v>29</v>
      </c>
      <c r="E243" s="21">
        <v>250000</v>
      </c>
      <c r="F243" s="21" t="s">
        <v>12</v>
      </c>
      <c r="G243" s="21">
        <v>250000</v>
      </c>
      <c r="H243" s="21" t="s">
        <v>13</v>
      </c>
      <c r="I243" s="21" t="s">
        <v>19</v>
      </c>
    </row>
    <row r="244" spans="1:9" x14ac:dyDescent="0.25">
      <c r="A244" s="21">
        <v>2022</v>
      </c>
      <c r="B244" s="21" t="s">
        <v>43</v>
      </c>
      <c r="C244" s="21" t="s">
        <v>10</v>
      </c>
      <c r="D244" s="21" t="s">
        <v>163</v>
      </c>
      <c r="E244" s="21">
        <v>250000</v>
      </c>
      <c r="F244" s="21" t="s">
        <v>12</v>
      </c>
      <c r="G244" s="21">
        <v>250000</v>
      </c>
      <c r="H244" s="21" t="s">
        <v>13</v>
      </c>
      <c r="I244" s="21" t="s">
        <v>19</v>
      </c>
    </row>
    <row r="245" spans="1:9" x14ac:dyDescent="0.25">
      <c r="A245" s="21">
        <v>2022</v>
      </c>
      <c r="B245" s="21" t="s">
        <v>43</v>
      </c>
      <c r="C245" s="21" t="s">
        <v>10</v>
      </c>
      <c r="D245" s="21" t="s">
        <v>163</v>
      </c>
      <c r="E245" s="21">
        <v>250000</v>
      </c>
      <c r="F245" s="21" t="s">
        <v>12</v>
      </c>
      <c r="G245" s="21">
        <v>250000</v>
      </c>
      <c r="H245" s="21" t="s">
        <v>13</v>
      </c>
      <c r="I245" s="21" t="s">
        <v>19</v>
      </c>
    </row>
    <row r="246" spans="1:9" x14ac:dyDescent="0.25">
      <c r="A246" s="21">
        <v>2022</v>
      </c>
      <c r="B246" s="21" t="s">
        <v>43</v>
      </c>
      <c r="C246" s="21" t="s">
        <v>10</v>
      </c>
      <c r="D246" s="21" t="s">
        <v>21</v>
      </c>
      <c r="E246" s="21">
        <v>250000</v>
      </c>
      <c r="F246" s="21" t="s">
        <v>12</v>
      </c>
      <c r="G246" s="21">
        <v>250000</v>
      </c>
      <c r="H246" s="21" t="s">
        <v>13</v>
      </c>
      <c r="I246" s="21" t="s">
        <v>19</v>
      </c>
    </row>
    <row r="247" spans="1:9" x14ac:dyDescent="0.25">
      <c r="A247" s="21">
        <v>2022</v>
      </c>
      <c r="B247" s="21" t="s">
        <v>43</v>
      </c>
      <c r="C247" s="21" t="s">
        <v>10</v>
      </c>
      <c r="D247" s="21" t="s">
        <v>21</v>
      </c>
      <c r="E247" s="21">
        <v>250000</v>
      </c>
      <c r="F247" s="21" t="s">
        <v>12</v>
      </c>
      <c r="G247" s="21">
        <v>250000</v>
      </c>
      <c r="H247" s="21" t="s">
        <v>13</v>
      </c>
      <c r="I247" s="21" t="s">
        <v>19</v>
      </c>
    </row>
    <row r="248" spans="1:9" x14ac:dyDescent="0.25">
      <c r="A248" s="21">
        <v>2022</v>
      </c>
      <c r="B248" s="21" t="s">
        <v>43</v>
      </c>
      <c r="C248" s="21" t="s">
        <v>10</v>
      </c>
      <c r="D248" s="21" t="s">
        <v>58</v>
      </c>
      <c r="E248" s="21">
        <v>250000</v>
      </c>
      <c r="F248" s="21" t="s">
        <v>12</v>
      </c>
      <c r="G248" s="21">
        <v>250000</v>
      </c>
      <c r="H248" s="21" t="s">
        <v>13</v>
      </c>
      <c r="I248" s="21" t="s">
        <v>19</v>
      </c>
    </row>
    <row r="249" spans="1:9" x14ac:dyDescent="0.25">
      <c r="A249" s="21">
        <v>2022</v>
      </c>
      <c r="B249" s="21" t="s">
        <v>43</v>
      </c>
      <c r="C249" s="21" t="s">
        <v>10</v>
      </c>
      <c r="D249" s="21" t="s">
        <v>58</v>
      </c>
      <c r="E249" s="21">
        <v>250000</v>
      </c>
      <c r="F249" s="21" t="s">
        <v>12</v>
      </c>
      <c r="G249" s="21">
        <v>250000</v>
      </c>
      <c r="H249" s="21" t="s">
        <v>13</v>
      </c>
      <c r="I249" s="21" t="s">
        <v>19</v>
      </c>
    </row>
    <row r="250" spans="1:9" x14ac:dyDescent="0.25">
      <c r="A250" s="21">
        <v>2022</v>
      </c>
      <c r="B250" s="21" t="s">
        <v>43</v>
      </c>
      <c r="C250" s="21" t="s">
        <v>10</v>
      </c>
      <c r="D250" s="21" t="s">
        <v>21</v>
      </c>
      <c r="E250" s="21">
        <v>250000</v>
      </c>
      <c r="F250" s="21" t="s">
        <v>12</v>
      </c>
      <c r="G250" s="21">
        <v>250000</v>
      </c>
      <c r="H250" s="21" t="s">
        <v>13</v>
      </c>
      <c r="I250" s="21" t="s">
        <v>19</v>
      </c>
    </row>
    <row r="251" spans="1:9" x14ac:dyDescent="0.25">
      <c r="A251" s="21">
        <v>2022</v>
      </c>
      <c r="B251" s="21" t="s">
        <v>43</v>
      </c>
      <c r="C251" s="21" t="s">
        <v>10</v>
      </c>
      <c r="D251" s="21" t="s">
        <v>163</v>
      </c>
      <c r="E251" s="21">
        <v>250000</v>
      </c>
      <c r="F251" s="21" t="s">
        <v>12</v>
      </c>
      <c r="G251" s="21">
        <v>250000</v>
      </c>
      <c r="H251" s="21" t="s">
        <v>13</v>
      </c>
      <c r="I251" s="21" t="s">
        <v>19</v>
      </c>
    </row>
    <row r="252" spans="1:9" x14ac:dyDescent="0.25">
      <c r="A252" s="21">
        <v>2022</v>
      </c>
      <c r="B252" s="21" t="s">
        <v>43</v>
      </c>
      <c r="C252" s="21" t="s">
        <v>10</v>
      </c>
      <c r="D252" s="21" t="s">
        <v>59</v>
      </c>
      <c r="E252" s="21">
        <v>250000</v>
      </c>
      <c r="F252" s="21" t="s">
        <v>12</v>
      </c>
      <c r="G252" s="21">
        <v>250000</v>
      </c>
      <c r="H252" s="21" t="s">
        <v>13</v>
      </c>
      <c r="I252" s="21" t="s">
        <v>19</v>
      </c>
    </row>
    <row r="253" spans="1:9" x14ac:dyDescent="0.25">
      <c r="A253" s="21">
        <v>2022</v>
      </c>
      <c r="B253" s="21" t="s">
        <v>43</v>
      </c>
      <c r="C253" s="21" t="s">
        <v>10</v>
      </c>
      <c r="D253" s="21" t="s">
        <v>21</v>
      </c>
      <c r="E253" s="21">
        <v>250000</v>
      </c>
      <c r="F253" s="21" t="s">
        <v>12</v>
      </c>
      <c r="G253" s="21">
        <v>250000</v>
      </c>
      <c r="H253" s="21" t="s">
        <v>13</v>
      </c>
      <c r="I253" s="21" t="s">
        <v>19</v>
      </c>
    </row>
    <row r="254" spans="1:9" x14ac:dyDescent="0.25">
      <c r="A254" s="21">
        <v>2022</v>
      </c>
      <c r="B254" s="21" t="s">
        <v>43</v>
      </c>
      <c r="C254" s="21" t="s">
        <v>10</v>
      </c>
      <c r="D254" s="21" t="s">
        <v>21</v>
      </c>
      <c r="E254" s="21">
        <v>250000</v>
      </c>
      <c r="F254" s="21" t="s">
        <v>12</v>
      </c>
      <c r="G254" s="21">
        <v>250000</v>
      </c>
      <c r="H254" s="21" t="s">
        <v>13</v>
      </c>
      <c r="I254" s="21" t="s">
        <v>19</v>
      </c>
    </row>
    <row r="255" spans="1:9" x14ac:dyDescent="0.25">
      <c r="A255" s="21">
        <v>2022</v>
      </c>
      <c r="B255" s="21" t="s">
        <v>43</v>
      </c>
      <c r="C255" s="21" t="s">
        <v>10</v>
      </c>
      <c r="D255" s="21" t="s">
        <v>59</v>
      </c>
      <c r="E255" s="21">
        <v>250000</v>
      </c>
      <c r="F255" s="21" t="s">
        <v>12</v>
      </c>
      <c r="G255" s="21">
        <v>250000</v>
      </c>
      <c r="H255" s="21" t="s">
        <v>13</v>
      </c>
      <c r="I255" s="21" t="s">
        <v>19</v>
      </c>
    </row>
    <row r="256" spans="1:9" x14ac:dyDescent="0.25">
      <c r="A256" s="21">
        <v>2022</v>
      </c>
      <c r="B256" s="21" t="s">
        <v>43</v>
      </c>
      <c r="C256" s="21" t="s">
        <v>10</v>
      </c>
      <c r="D256" s="21" t="s">
        <v>21</v>
      </c>
      <c r="E256" s="21">
        <v>250000</v>
      </c>
      <c r="F256" s="21" t="s">
        <v>12</v>
      </c>
      <c r="G256" s="21">
        <v>250000</v>
      </c>
      <c r="H256" s="21" t="s">
        <v>13</v>
      </c>
      <c r="I256" s="21" t="s">
        <v>19</v>
      </c>
    </row>
    <row r="257" spans="1:9" x14ac:dyDescent="0.25">
      <c r="A257" s="21">
        <v>2021</v>
      </c>
      <c r="B257" s="21" t="s">
        <v>56</v>
      </c>
      <c r="C257" s="21" t="s">
        <v>10</v>
      </c>
      <c r="D257" s="21" t="s">
        <v>60</v>
      </c>
      <c r="E257" s="21">
        <v>250000</v>
      </c>
      <c r="F257" s="21" t="s">
        <v>12</v>
      </c>
      <c r="G257" s="21">
        <v>250000</v>
      </c>
      <c r="H257" s="21" t="s">
        <v>13</v>
      </c>
      <c r="I257" s="21" t="s">
        <v>14</v>
      </c>
    </row>
    <row r="258" spans="1:9" x14ac:dyDescent="0.25">
      <c r="A258" s="21">
        <v>2021</v>
      </c>
      <c r="B258" s="21" t="s">
        <v>64</v>
      </c>
      <c r="C258" s="21" t="s">
        <v>10</v>
      </c>
      <c r="D258" s="21" t="s">
        <v>21</v>
      </c>
      <c r="E258" s="21">
        <v>250000</v>
      </c>
      <c r="F258" s="21" t="s">
        <v>189</v>
      </c>
      <c r="G258" s="21">
        <v>28016</v>
      </c>
      <c r="H258" s="21" t="s">
        <v>159</v>
      </c>
      <c r="I258" s="21" t="s">
        <v>19</v>
      </c>
    </row>
    <row r="259" spans="1:9" x14ac:dyDescent="0.25">
      <c r="A259" s="21">
        <v>2021</v>
      </c>
      <c r="B259" s="21" t="s">
        <v>43</v>
      </c>
      <c r="C259" s="21" t="s">
        <v>10</v>
      </c>
      <c r="D259" s="21" t="s">
        <v>195</v>
      </c>
      <c r="E259" s="21">
        <v>250000</v>
      </c>
      <c r="F259" s="21" t="s">
        <v>12</v>
      </c>
      <c r="G259" s="21">
        <v>250000</v>
      </c>
      <c r="H259" s="21" t="s">
        <v>13</v>
      </c>
      <c r="I259" s="21" t="s">
        <v>14</v>
      </c>
    </row>
    <row r="260" spans="1:9" x14ac:dyDescent="0.25">
      <c r="A260" s="21">
        <v>2020</v>
      </c>
      <c r="B260" s="21" t="s">
        <v>9</v>
      </c>
      <c r="C260" s="21" t="s">
        <v>10</v>
      </c>
      <c r="D260" s="21" t="s">
        <v>18</v>
      </c>
      <c r="E260" s="21">
        <v>250000</v>
      </c>
      <c r="F260" s="21" t="s">
        <v>12</v>
      </c>
      <c r="G260" s="21">
        <v>250000</v>
      </c>
      <c r="H260" s="21" t="s">
        <v>13</v>
      </c>
      <c r="I260" s="21" t="s">
        <v>14</v>
      </c>
    </row>
    <row r="261" spans="1:9" x14ac:dyDescent="0.25">
      <c r="A261" s="21">
        <v>2022</v>
      </c>
      <c r="B261" s="21" t="s">
        <v>43</v>
      </c>
      <c r="C261" s="21" t="s">
        <v>10</v>
      </c>
      <c r="D261" s="21" t="s">
        <v>29</v>
      </c>
      <c r="E261" s="21">
        <v>249500</v>
      </c>
      <c r="F261" s="21" t="s">
        <v>12</v>
      </c>
      <c r="G261" s="21">
        <v>249500</v>
      </c>
      <c r="H261" s="21" t="s">
        <v>13</v>
      </c>
      <c r="I261" s="21" t="s">
        <v>19</v>
      </c>
    </row>
    <row r="262" spans="1:9" x14ac:dyDescent="0.25">
      <c r="A262" s="21">
        <v>2022</v>
      </c>
      <c r="B262" s="21" t="s">
        <v>43</v>
      </c>
      <c r="C262" s="21" t="s">
        <v>10</v>
      </c>
      <c r="D262" s="21" t="s">
        <v>27</v>
      </c>
      <c r="E262" s="21">
        <v>249500</v>
      </c>
      <c r="F262" s="21" t="s">
        <v>12</v>
      </c>
      <c r="G262" s="21">
        <v>249500</v>
      </c>
      <c r="H262" s="21" t="s">
        <v>13</v>
      </c>
      <c r="I262" s="21" t="s">
        <v>19</v>
      </c>
    </row>
    <row r="263" spans="1:9" x14ac:dyDescent="0.25">
      <c r="A263" s="21">
        <v>2022</v>
      </c>
      <c r="B263" s="21" t="s">
        <v>43</v>
      </c>
      <c r="C263" s="21" t="s">
        <v>10</v>
      </c>
      <c r="D263" s="21" t="s">
        <v>20</v>
      </c>
      <c r="E263" s="21">
        <v>249500</v>
      </c>
      <c r="F263" s="21" t="s">
        <v>12</v>
      </c>
      <c r="G263" s="21">
        <v>249500</v>
      </c>
      <c r="H263" s="21" t="s">
        <v>13</v>
      </c>
      <c r="I263" s="21" t="s">
        <v>19</v>
      </c>
    </row>
    <row r="264" spans="1:9" x14ac:dyDescent="0.25">
      <c r="A264" s="21">
        <v>2023</v>
      </c>
      <c r="B264" s="21" t="s">
        <v>56</v>
      </c>
      <c r="C264" s="21" t="s">
        <v>10</v>
      </c>
      <c r="D264" s="21" t="s">
        <v>60</v>
      </c>
      <c r="E264" s="21">
        <v>249300</v>
      </c>
      <c r="F264" s="21" t="s">
        <v>12</v>
      </c>
      <c r="G264" s="21">
        <v>249300</v>
      </c>
      <c r="H264" s="21" t="s">
        <v>13</v>
      </c>
      <c r="I264" s="21" t="s">
        <v>19</v>
      </c>
    </row>
    <row r="265" spans="1:9" x14ac:dyDescent="0.25">
      <c r="A265" s="21">
        <v>2022</v>
      </c>
      <c r="B265" s="21" t="s">
        <v>43</v>
      </c>
      <c r="C265" s="21" t="s">
        <v>10</v>
      </c>
      <c r="D265" s="21" t="s">
        <v>85</v>
      </c>
      <c r="E265" s="21">
        <v>249260</v>
      </c>
      <c r="F265" s="21" t="s">
        <v>12</v>
      </c>
      <c r="G265" s="21">
        <v>249260</v>
      </c>
      <c r="H265" s="21" t="s">
        <v>13</v>
      </c>
      <c r="I265" s="21" t="s">
        <v>19</v>
      </c>
    </row>
    <row r="266" spans="1:9" x14ac:dyDescent="0.25">
      <c r="A266" s="21">
        <v>2022</v>
      </c>
      <c r="B266" s="21" t="s">
        <v>43</v>
      </c>
      <c r="C266" s="21" t="s">
        <v>10</v>
      </c>
      <c r="D266" s="21" t="s">
        <v>18</v>
      </c>
      <c r="E266" s="21">
        <v>248700</v>
      </c>
      <c r="F266" s="21" t="s">
        <v>12</v>
      </c>
      <c r="G266" s="21">
        <v>248700</v>
      </c>
      <c r="H266" s="21" t="s">
        <v>13</v>
      </c>
      <c r="I266" s="21" t="s">
        <v>19</v>
      </c>
    </row>
    <row r="267" spans="1:9" x14ac:dyDescent="0.25">
      <c r="A267" s="21">
        <v>2022</v>
      </c>
      <c r="B267" s="21" t="s">
        <v>43</v>
      </c>
      <c r="C267" s="21" t="s">
        <v>10</v>
      </c>
      <c r="D267" s="21" t="s">
        <v>122</v>
      </c>
      <c r="E267" s="21">
        <v>248400</v>
      </c>
      <c r="F267" s="21" t="s">
        <v>12</v>
      </c>
      <c r="G267" s="21">
        <v>248400</v>
      </c>
      <c r="H267" s="21" t="s">
        <v>26</v>
      </c>
      <c r="I267" s="21" t="s">
        <v>19</v>
      </c>
    </row>
    <row r="268" spans="1:9" x14ac:dyDescent="0.25">
      <c r="A268" s="21">
        <v>2023</v>
      </c>
      <c r="B268" s="21" t="s">
        <v>43</v>
      </c>
      <c r="C268" s="21" t="s">
        <v>10</v>
      </c>
      <c r="D268" s="21" t="s">
        <v>20</v>
      </c>
      <c r="E268" s="21">
        <v>248100</v>
      </c>
      <c r="F268" s="21" t="s">
        <v>12</v>
      </c>
      <c r="G268" s="21">
        <v>248100</v>
      </c>
      <c r="H268" s="21" t="s">
        <v>26</v>
      </c>
      <c r="I268" s="21" t="s">
        <v>19</v>
      </c>
    </row>
    <row r="269" spans="1:9" x14ac:dyDescent="0.25">
      <c r="A269" s="21">
        <v>2023</v>
      </c>
      <c r="B269" s="21" t="s">
        <v>43</v>
      </c>
      <c r="C269" s="21" t="s">
        <v>10</v>
      </c>
      <c r="D269" s="21" t="s">
        <v>20</v>
      </c>
      <c r="E269" s="21">
        <v>248100</v>
      </c>
      <c r="F269" s="21" t="s">
        <v>12</v>
      </c>
      <c r="G269" s="21">
        <v>248100</v>
      </c>
      <c r="H269" s="21" t="s">
        <v>13</v>
      </c>
      <c r="I269" s="21" t="s">
        <v>19</v>
      </c>
    </row>
    <row r="270" spans="1:9" x14ac:dyDescent="0.25">
      <c r="A270" s="21">
        <v>2023</v>
      </c>
      <c r="B270" s="21" t="s">
        <v>43</v>
      </c>
      <c r="C270" s="21" t="s">
        <v>10</v>
      </c>
      <c r="D270" s="21" t="s">
        <v>18</v>
      </c>
      <c r="E270" s="21">
        <v>247500</v>
      </c>
      <c r="F270" s="21" t="s">
        <v>12</v>
      </c>
      <c r="G270" s="21">
        <v>247500</v>
      </c>
      <c r="H270" s="21" t="s">
        <v>13</v>
      </c>
      <c r="I270" s="21" t="s">
        <v>19</v>
      </c>
    </row>
    <row r="271" spans="1:9" x14ac:dyDescent="0.25">
      <c r="A271" s="21">
        <v>2023</v>
      </c>
      <c r="B271" s="21" t="s">
        <v>43</v>
      </c>
      <c r="C271" s="21" t="s">
        <v>10</v>
      </c>
      <c r="D271" s="21" t="s">
        <v>18</v>
      </c>
      <c r="E271" s="21">
        <v>247500</v>
      </c>
      <c r="F271" s="21" t="s">
        <v>12</v>
      </c>
      <c r="G271" s="21">
        <v>247500</v>
      </c>
      <c r="H271" s="21" t="s">
        <v>13</v>
      </c>
      <c r="I271" s="21" t="s">
        <v>19</v>
      </c>
    </row>
    <row r="272" spans="1:9" x14ac:dyDescent="0.25">
      <c r="A272" s="21">
        <v>2023</v>
      </c>
      <c r="B272" s="21" t="s">
        <v>43</v>
      </c>
      <c r="C272" s="21" t="s">
        <v>10</v>
      </c>
      <c r="D272" s="21" t="s">
        <v>18</v>
      </c>
      <c r="E272" s="21">
        <v>247500</v>
      </c>
      <c r="F272" s="21" t="s">
        <v>12</v>
      </c>
      <c r="G272" s="21">
        <v>247500</v>
      </c>
      <c r="H272" s="21" t="s">
        <v>13</v>
      </c>
      <c r="I272" s="21" t="s">
        <v>19</v>
      </c>
    </row>
    <row r="273" spans="1:9" x14ac:dyDescent="0.25">
      <c r="A273" s="21">
        <v>2023</v>
      </c>
      <c r="B273" s="21" t="s">
        <v>43</v>
      </c>
      <c r="C273" s="21" t="s">
        <v>10</v>
      </c>
      <c r="D273" s="21" t="s">
        <v>18</v>
      </c>
      <c r="E273" s="21">
        <v>247500</v>
      </c>
      <c r="F273" s="21" t="s">
        <v>12</v>
      </c>
      <c r="G273" s="21">
        <v>247500</v>
      </c>
      <c r="H273" s="21" t="s">
        <v>13</v>
      </c>
      <c r="I273" s="21" t="s">
        <v>19</v>
      </c>
    </row>
    <row r="274" spans="1:9" x14ac:dyDescent="0.25">
      <c r="A274" s="21">
        <v>2023</v>
      </c>
      <c r="B274" s="21" t="s">
        <v>43</v>
      </c>
      <c r="C274" s="21" t="s">
        <v>10</v>
      </c>
      <c r="D274" s="21" t="s">
        <v>18</v>
      </c>
      <c r="E274" s="21">
        <v>247500</v>
      </c>
      <c r="F274" s="21" t="s">
        <v>12</v>
      </c>
      <c r="G274" s="21">
        <v>247500</v>
      </c>
      <c r="H274" s="21" t="s">
        <v>13</v>
      </c>
      <c r="I274" s="21" t="s">
        <v>19</v>
      </c>
    </row>
    <row r="275" spans="1:9" x14ac:dyDescent="0.25">
      <c r="A275" s="21">
        <v>2023</v>
      </c>
      <c r="B275" s="21" t="s">
        <v>43</v>
      </c>
      <c r="C275" s="21" t="s">
        <v>10</v>
      </c>
      <c r="D275" s="21" t="s">
        <v>94</v>
      </c>
      <c r="E275" s="21">
        <v>247500</v>
      </c>
      <c r="F275" s="21" t="s">
        <v>12</v>
      </c>
      <c r="G275" s="21">
        <v>247500</v>
      </c>
      <c r="H275" s="21" t="s">
        <v>13</v>
      </c>
      <c r="I275" s="21" t="s">
        <v>19</v>
      </c>
    </row>
    <row r="276" spans="1:9" x14ac:dyDescent="0.25">
      <c r="A276" s="21">
        <v>2022</v>
      </c>
      <c r="B276" s="21" t="s">
        <v>43</v>
      </c>
      <c r="C276" s="21" t="s">
        <v>10</v>
      </c>
      <c r="D276" s="21" t="s">
        <v>85</v>
      </c>
      <c r="E276" s="21">
        <v>247500</v>
      </c>
      <c r="F276" s="21" t="s">
        <v>12</v>
      </c>
      <c r="G276" s="21">
        <v>247500</v>
      </c>
      <c r="H276" s="21" t="s">
        <v>13</v>
      </c>
      <c r="I276" s="21" t="s">
        <v>19</v>
      </c>
    </row>
    <row r="277" spans="1:9" x14ac:dyDescent="0.25">
      <c r="A277" s="21">
        <v>2022</v>
      </c>
      <c r="B277" s="21" t="s">
        <v>43</v>
      </c>
      <c r="C277" s="21" t="s">
        <v>10</v>
      </c>
      <c r="D277" s="21" t="s">
        <v>18</v>
      </c>
      <c r="E277" s="21">
        <v>247500</v>
      </c>
      <c r="F277" s="21" t="s">
        <v>12</v>
      </c>
      <c r="G277" s="21">
        <v>247500</v>
      </c>
      <c r="H277" s="21" t="s">
        <v>13</v>
      </c>
      <c r="I277" s="21" t="s">
        <v>19</v>
      </c>
    </row>
    <row r="278" spans="1:9" x14ac:dyDescent="0.25">
      <c r="A278" s="21">
        <v>2022</v>
      </c>
      <c r="B278" s="21" t="s">
        <v>43</v>
      </c>
      <c r="C278" s="21" t="s">
        <v>10</v>
      </c>
      <c r="D278" s="21" t="s">
        <v>27</v>
      </c>
      <c r="E278" s="21">
        <v>247500</v>
      </c>
      <c r="F278" s="21" t="s">
        <v>12</v>
      </c>
      <c r="G278" s="21">
        <v>247500</v>
      </c>
      <c r="H278" s="21" t="s">
        <v>13</v>
      </c>
      <c r="I278" s="21" t="s">
        <v>19</v>
      </c>
    </row>
    <row r="279" spans="1:9" x14ac:dyDescent="0.25">
      <c r="A279" s="21">
        <v>2022</v>
      </c>
      <c r="B279" s="21" t="s">
        <v>43</v>
      </c>
      <c r="C279" s="21" t="s">
        <v>10</v>
      </c>
      <c r="D279" s="21" t="s">
        <v>21</v>
      </c>
      <c r="E279" s="21">
        <v>247500</v>
      </c>
      <c r="F279" s="21" t="s">
        <v>12</v>
      </c>
      <c r="G279" s="21">
        <v>247500</v>
      </c>
      <c r="H279" s="21" t="s">
        <v>13</v>
      </c>
      <c r="I279" s="21" t="s">
        <v>19</v>
      </c>
    </row>
    <row r="280" spans="1:9" x14ac:dyDescent="0.25">
      <c r="A280" s="21">
        <v>2023</v>
      </c>
      <c r="B280" s="21" t="s">
        <v>43</v>
      </c>
      <c r="C280" s="21" t="s">
        <v>10</v>
      </c>
      <c r="D280" s="21" t="s">
        <v>21</v>
      </c>
      <c r="E280" s="21">
        <v>247300</v>
      </c>
      <c r="F280" s="21" t="s">
        <v>12</v>
      </c>
      <c r="G280" s="21">
        <v>247300</v>
      </c>
      <c r="H280" s="21" t="s">
        <v>13</v>
      </c>
      <c r="I280" s="21" t="s">
        <v>19</v>
      </c>
    </row>
    <row r="281" spans="1:9" x14ac:dyDescent="0.25">
      <c r="A281" s="21">
        <v>2022</v>
      </c>
      <c r="B281" s="21" t="s">
        <v>43</v>
      </c>
      <c r="C281" s="21" t="s">
        <v>10</v>
      </c>
      <c r="D281" s="21" t="s">
        <v>18</v>
      </c>
      <c r="E281" s="21">
        <v>246000</v>
      </c>
      <c r="F281" s="21" t="s">
        <v>12</v>
      </c>
      <c r="G281" s="21">
        <v>246000</v>
      </c>
      <c r="H281" s="21" t="s">
        <v>13</v>
      </c>
      <c r="I281" s="21" t="s">
        <v>19</v>
      </c>
    </row>
    <row r="282" spans="1:9" x14ac:dyDescent="0.25">
      <c r="A282" s="21">
        <v>2022</v>
      </c>
      <c r="B282" s="21" t="s">
        <v>43</v>
      </c>
      <c r="C282" s="21" t="s">
        <v>10</v>
      </c>
      <c r="D282" s="21" t="s">
        <v>18</v>
      </c>
      <c r="E282" s="21">
        <v>246000</v>
      </c>
      <c r="F282" s="21" t="s">
        <v>12</v>
      </c>
      <c r="G282" s="21">
        <v>246000</v>
      </c>
      <c r="H282" s="21" t="s">
        <v>13</v>
      </c>
      <c r="I282" s="21" t="s">
        <v>19</v>
      </c>
    </row>
    <row r="283" spans="1:9" x14ac:dyDescent="0.25">
      <c r="A283" s="21">
        <v>2023</v>
      </c>
      <c r="B283" s="21" t="s">
        <v>43</v>
      </c>
      <c r="C283" s="21" t="s">
        <v>10</v>
      </c>
      <c r="D283" s="21" t="s">
        <v>85</v>
      </c>
      <c r="E283" s="21">
        <v>245100</v>
      </c>
      <c r="F283" s="21" t="s">
        <v>12</v>
      </c>
      <c r="G283" s="21">
        <v>245100</v>
      </c>
      <c r="H283" s="21" t="s">
        <v>13</v>
      </c>
      <c r="I283" s="21" t="s">
        <v>19</v>
      </c>
    </row>
    <row r="284" spans="1:9" x14ac:dyDescent="0.25">
      <c r="A284" s="21">
        <v>2023</v>
      </c>
      <c r="B284" s="21" t="s">
        <v>43</v>
      </c>
      <c r="C284" s="21" t="s">
        <v>10</v>
      </c>
      <c r="D284" s="21" t="s">
        <v>85</v>
      </c>
      <c r="E284" s="21">
        <v>245100</v>
      </c>
      <c r="F284" s="21" t="s">
        <v>12</v>
      </c>
      <c r="G284" s="21">
        <v>245100</v>
      </c>
      <c r="H284" s="21" t="s">
        <v>13</v>
      </c>
      <c r="I284" s="21" t="s">
        <v>19</v>
      </c>
    </row>
    <row r="285" spans="1:9" x14ac:dyDescent="0.25">
      <c r="A285" s="21">
        <v>2023</v>
      </c>
      <c r="B285" s="21" t="s">
        <v>43</v>
      </c>
      <c r="C285" s="21" t="s">
        <v>10</v>
      </c>
      <c r="D285" s="21" t="s">
        <v>85</v>
      </c>
      <c r="E285" s="21">
        <v>245100</v>
      </c>
      <c r="F285" s="21" t="s">
        <v>12</v>
      </c>
      <c r="G285" s="21">
        <v>245100</v>
      </c>
      <c r="H285" s="21" t="s">
        <v>13</v>
      </c>
      <c r="I285" s="21" t="s">
        <v>19</v>
      </c>
    </row>
    <row r="286" spans="1:9" x14ac:dyDescent="0.25">
      <c r="A286" s="21">
        <v>2023</v>
      </c>
      <c r="B286" s="21" t="s">
        <v>43</v>
      </c>
      <c r="C286" s="21" t="s">
        <v>10</v>
      </c>
      <c r="D286" s="21" t="s">
        <v>85</v>
      </c>
      <c r="E286" s="21">
        <v>245100</v>
      </c>
      <c r="F286" s="21" t="s">
        <v>12</v>
      </c>
      <c r="G286" s="21">
        <v>245100</v>
      </c>
      <c r="H286" s="21" t="s">
        <v>13</v>
      </c>
      <c r="I286" s="21" t="s">
        <v>19</v>
      </c>
    </row>
    <row r="287" spans="1:9" x14ac:dyDescent="0.25">
      <c r="A287" s="21">
        <v>2022</v>
      </c>
      <c r="B287" s="21" t="s">
        <v>43</v>
      </c>
      <c r="C287" s="21" t="s">
        <v>10</v>
      </c>
      <c r="D287" s="21" t="s">
        <v>85</v>
      </c>
      <c r="E287" s="21">
        <v>245100</v>
      </c>
      <c r="F287" s="21" t="s">
        <v>12</v>
      </c>
      <c r="G287" s="21">
        <v>245100</v>
      </c>
      <c r="H287" s="21" t="s">
        <v>13</v>
      </c>
      <c r="I287" s="21" t="s">
        <v>19</v>
      </c>
    </row>
    <row r="288" spans="1:9" x14ac:dyDescent="0.25">
      <c r="A288" s="21">
        <v>2023</v>
      </c>
      <c r="B288" s="21" t="s">
        <v>43</v>
      </c>
      <c r="C288" s="21" t="s">
        <v>10</v>
      </c>
      <c r="D288" s="21" t="s">
        <v>27</v>
      </c>
      <c r="E288" s="21">
        <v>245000</v>
      </c>
      <c r="F288" s="21" t="s">
        <v>12</v>
      </c>
      <c r="G288" s="21">
        <v>245000</v>
      </c>
      <c r="H288" s="21" t="s">
        <v>13</v>
      </c>
      <c r="I288" s="21" t="s">
        <v>19</v>
      </c>
    </row>
    <row r="289" spans="1:9" x14ac:dyDescent="0.25">
      <c r="A289" s="21">
        <v>2023</v>
      </c>
      <c r="B289" s="21" t="s">
        <v>43</v>
      </c>
      <c r="C289" s="21" t="s">
        <v>10</v>
      </c>
      <c r="D289" s="21" t="s">
        <v>27</v>
      </c>
      <c r="E289" s="21">
        <v>245000</v>
      </c>
      <c r="F289" s="21" t="s">
        <v>12</v>
      </c>
      <c r="G289" s="21">
        <v>245000</v>
      </c>
      <c r="H289" s="21" t="s">
        <v>13</v>
      </c>
      <c r="I289" s="21" t="s">
        <v>19</v>
      </c>
    </row>
    <row r="290" spans="1:9" x14ac:dyDescent="0.25">
      <c r="A290" s="21">
        <v>2023</v>
      </c>
      <c r="B290" s="21" t="s">
        <v>43</v>
      </c>
      <c r="C290" s="21" t="s">
        <v>10</v>
      </c>
      <c r="D290" s="21" t="s">
        <v>27</v>
      </c>
      <c r="E290" s="21">
        <v>245000</v>
      </c>
      <c r="F290" s="21" t="s">
        <v>12</v>
      </c>
      <c r="G290" s="21">
        <v>245000</v>
      </c>
      <c r="H290" s="21" t="s">
        <v>13</v>
      </c>
      <c r="I290" s="21" t="s">
        <v>19</v>
      </c>
    </row>
    <row r="291" spans="1:9" x14ac:dyDescent="0.25">
      <c r="A291" s="21">
        <v>2022</v>
      </c>
      <c r="B291" s="21" t="s">
        <v>43</v>
      </c>
      <c r="C291" s="21" t="s">
        <v>10</v>
      </c>
      <c r="D291" s="21" t="s">
        <v>27</v>
      </c>
      <c r="E291" s="21">
        <v>245000</v>
      </c>
      <c r="F291" s="21" t="s">
        <v>12</v>
      </c>
      <c r="G291" s="21">
        <v>245000</v>
      </c>
      <c r="H291" s="21" t="s">
        <v>13</v>
      </c>
      <c r="I291" s="21" t="s">
        <v>19</v>
      </c>
    </row>
    <row r="292" spans="1:9" x14ac:dyDescent="0.25">
      <c r="A292" s="21">
        <v>2022</v>
      </c>
      <c r="B292" s="21" t="s">
        <v>43</v>
      </c>
      <c r="C292" s="21" t="s">
        <v>10</v>
      </c>
      <c r="D292" s="21" t="s">
        <v>58</v>
      </c>
      <c r="E292" s="21">
        <v>245000</v>
      </c>
      <c r="F292" s="21" t="s">
        <v>12</v>
      </c>
      <c r="G292" s="21">
        <v>245000</v>
      </c>
      <c r="H292" s="21" t="s">
        <v>13</v>
      </c>
      <c r="I292" s="21" t="s">
        <v>19</v>
      </c>
    </row>
    <row r="293" spans="1:9" x14ac:dyDescent="0.25">
      <c r="A293" s="21">
        <v>2022</v>
      </c>
      <c r="B293" s="21" t="s">
        <v>43</v>
      </c>
      <c r="C293" s="21" t="s">
        <v>10</v>
      </c>
      <c r="D293" s="21" t="s">
        <v>27</v>
      </c>
      <c r="E293" s="21">
        <v>245000</v>
      </c>
      <c r="F293" s="21" t="s">
        <v>12</v>
      </c>
      <c r="G293" s="21">
        <v>245000</v>
      </c>
      <c r="H293" s="21" t="s">
        <v>13</v>
      </c>
      <c r="I293" s="21" t="s">
        <v>19</v>
      </c>
    </row>
    <row r="294" spans="1:9" x14ac:dyDescent="0.25">
      <c r="A294" s="21">
        <v>2022</v>
      </c>
      <c r="B294" s="21" t="s">
        <v>43</v>
      </c>
      <c r="C294" s="21" t="s">
        <v>10</v>
      </c>
      <c r="D294" s="21" t="s">
        <v>27</v>
      </c>
      <c r="E294" s="21">
        <v>243900</v>
      </c>
      <c r="F294" s="21" t="s">
        <v>12</v>
      </c>
      <c r="G294" s="21">
        <v>243900</v>
      </c>
      <c r="H294" s="21" t="s">
        <v>13</v>
      </c>
      <c r="I294" s="21" t="s">
        <v>19</v>
      </c>
    </row>
    <row r="295" spans="1:9" x14ac:dyDescent="0.25">
      <c r="A295" s="21">
        <v>2022</v>
      </c>
      <c r="B295" s="21" t="s">
        <v>43</v>
      </c>
      <c r="C295" s="21" t="s">
        <v>10</v>
      </c>
      <c r="D295" s="21" t="s">
        <v>21</v>
      </c>
      <c r="E295" s="21">
        <v>243900</v>
      </c>
      <c r="F295" s="21" t="s">
        <v>12</v>
      </c>
      <c r="G295" s="21">
        <v>243900</v>
      </c>
      <c r="H295" s="21" t="s">
        <v>13</v>
      </c>
      <c r="I295" s="21" t="s">
        <v>19</v>
      </c>
    </row>
    <row r="296" spans="1:9" x14ac:dyDescent="0.25">
      <c r="A296" s="21">
        <v>2022</v>
      </c>
      <c r="B296" s="21" t="s">
        <v>43</v>
      </c>
      <c r="C296" s="21" t="s">
        <v>10</v>
      </c>
      <c r="D296" s="21" t="s">
        <v>85</v>
      </c>
      <c r="E296" s="21">
        <v>243225</v>
      </c>
      <c r="F296" s="21" t="s">
        <v>12</v>
      </c>
      <c r="G296" s="21">
        <v>243225</v>
      </c>
      <c r="H296" s="21" t="s">
        <v>13</v>
      </c>
      <c r="I296" s="21" t="s">
        <v>19</v>
      </c>
    </row>
    <row r="297" spans="1:9" x14ac:dyDescent="0.25">
      <c r="A297" s="21">
        <v>2022</v>
      </c>
      <c r="B297" s="21" t="s">
        <v>43</v>
      </c>
      <c r="C297" s="21" t="s">
        <v>10</v>
      </c>
      <c r="D297" s="21" t="s">
        <v>66</v>
      </c>
      <c r="E297" s="21">
        <v>243000</v>
      </c>
      <c r="F297" s="21" t="s">
        <v>12</v>
      </c>
      <c r="G297" s="21">
        <v>243000</v>
      </c>
      <c r="H297" s="21" t="s">
        <v>13</v>
      </c>
      <c r="I297" s="21" t="s">
        <v>19</v>
      </c>
    </row>
    <row r="298" spans="1:9" x14ac:dyDescent="0.25">
      <c r="A298" s="21">
        <v>2022</v>
      </c>
      <c r="B298" s="21" t="s">
        <v>56</v>
      </c>
      <c r="C298" s="21" t="s">
        <v>10</v>
      </c>
      <c r="D298" s="21" t="s">
        <v>21</v>
      </c>
      <c r="E298" s="21">
        <v>242000</v>
      </c>
      <c r="F298" s="21" t="s">
        <v>12</v>
      </c>
      <c r="G298" s="21">
        <v>242000</v>
      </c>
      <c r="H298" s="21" t="s">
        <v>13</v>
      </c>
      <c r="I298" s="21" t="s">
        <v>19</v>
      </c>
    </row>
    <row r="299" spans="1:9" x14ac:dyDescent="0.25">
      <c r="A299" s="21">
        <v>2023</v>
      </c>
      <c r="B299" s="21" t="s">
        <v>43</v>
      </c>
      <c r="C299" s="21" t="s">
        <v>10</v>
      </c>
      <c r="D299" s="21" t="s">
        <v>21</v>
      </c>
      <c r="E299" s="21">
        <v>241871</v>
      </c>
      <c r="F299" s="21" t="s">
        <v>12</v>
      </c>
      <c r="G299" s="21">
        <v>241871</v>
      </c>
      <c r="H299" s="21" t="s">
        <v>13</v>
      </c>
      <c r="I299" s="21" t="s">
        <v>19</v>
      </c>
    </row>
    <row r="300" spans="1:9" x14ac:dyDescent="0.25">
      <c r="A300" s="21">
        <v>2023</v>
      </c>
      <c r="B300" s="21" t="s">
        <v>43</v>
      </c>
      <c r="C300" s="21" t="s">
        <v>10</v>
      </c>
      <c r="D300" s="21" t="s">
        <v>21</v>
      </c>
      <c r="E300" s="21">
        <v>241000</v>
      </c>
      <c r="F300" s="21" t="s">
        <v>12</v>
      </c>
      <c r="G300" s="21">
        <v>241000</v>
      </c>
      <c r="H300" s="21" t="s">
        <v>13</v>
      </c>
      <c r="I300" s="21" t="s">
        <v>19</v>
      </c>
    </row>
    <row r="301" spans="1:9" x14ac:dyDescent="0.25">
      <c r="A301" s="21">
        <v>2023</v>
      </c>
      <c r="B301" s="21" t="s">
        <v>43</v>
      </c>
      <c r="C301" s="21" t="s">
        <v>10</v>
      </c>
      <c r="D301" s="21" t="s">
        <v>18</v>
      </c>
      <c r="E301" s="21">
        <v>241000</v>
      </c>
      <c r="F301" s="21" t="s">
        <v>12</v>
      </c>
      <c r="G301" s="21">
        <v>241000</v>
      </c>
      <c r="H301" s="21" t="s">
        <v>13</v>
      </c>
      <c r="I301" s="21" t="s">
        <v>19</v>
      </c>
    </row>
    <row r="302" spans="1:9" x14ac:dyDescent="0.25">
      <c r="A302" s="21">
        <v>2022</v>
      </c>
      <c r="B302" s="21" t="s">
        <v>64</v>
      </c>
      <c r="C302" s="21" t="s">
        <v>10</v>
      </c>
      <c r="D302" s="21" t="s">
        <v>85</v>
      </c>
      <c r="E302" s="21">
        <v>241000</v>
      </c>
      <c r="F302" s="21" t="s">
        <v>12</v>
      </c>
      <c r="G302" s="21">
        <v>241000</v>
      </c>
      <c r="H302" s="21" t="s">
        <v>13</v>
      </c>
      <c r="I302" s="21" t="s">
        <v>19</v>
      </c>
    </row>
    <row r="303" spans="1:9" x14ac:dyDescent="0.25">
      <c r="A303" s="21">
        <v>2023</v>
      </c>
      <c r="B303" s="21" t="s">
        <v>43</v>
      </c>
      <c r="C303" s="21" t="s">
        <v>10</v>
      </c>
      <c r="D303" s="21" t="s">
        <v>21</v>
      </c>
      <c r="E303" s="21">
        <v>240500</v>
      </c>
      <c r="F303" s="21" t="s">
        <v>12</v>
      </c>
      <c r="G303" s="21">
        <v>240500</v>
      </c>
      <c r="H303" s="21" t="s">
        <v>13</v>
      </c>
      <c r="I303" s="21" t="s">
        <v>14</v>
      </c>
    </row>
    <row r="304" spans="1:9" x14ac:dyDescent="0.25">
      <c r="A304" s="21">
        <v>2023</v>
      </c>
      <c r="B304" s="21" t="s">
        <v>43</v>
      </c>
      <c r="C304" s="21" t="s">
        <v>10</v>
      </c>
      <c r="D304" s="21" t="s">
        <v>21</v>
      </c>
      <c r="E304" s="21">
        <v>240500</v>
      </c>
      <c r="F304" s="21" t="s">
        <v>12</v>
      </c>
      <c r="G304" s="21">
        <v>240500</v>
      </c>
      <c r="H304" s="21" t="s">
        <v>13</v>
      </c>
      <c r="I304" s="21" t="s">
        <v>14</v>
      </c>
    </row>
    <row r="305" spans="1:9" x14ac:dyDescent="0.25">
      <c r="A305" s="21">
        <v>2023</v>
      </c>
      <c r="B305" s="21" t="s">
        <v>43</v>
      </c>
      <c r="C305" s="21" t="s">
        <v>10</v>
      </c>
      <c r="D305" s="21" t="s">
        <v>22</v>
      </c>
      <c r="E305" s="21">
        <v>240500</v>
      </c>
      <c r="F305" s="21" t="s">
        <v>12</v>
      </c>
      <c r="G305" s="21">
        <v>240500</v>
      </c>
      <c r="H305" s="21" t="s">
        <v>13</v>
      </c>
      <c r="I305" s="21" t="s">
        <v>19</v>
      </c>
    </row>
    <row r="306" spans="1:9" x14ac:dyDescent="0.25">
      <c r="A306" s="21">
        <v>2023</v>
      </c>
      <c r="B306" s="21" t="s">
        <v>43</v>
      </c>
      <c r="C306" s="21" t="s">
        <v>10</v>
      </c>
      <c r="D306" s="21" t="s">
        <v>21</v>
      </c>
      <c r="E306" s="21">
        <v>240000</v>
      </c>
      <c r="F306" s="21" t="s">
        <v>12</v>
      </c>
      <c r="G306" s="21">
        <v>240000</v>
      </c>
      <c r="H306" s="21" t="s">
        <v>13</v>
      </c>
      <c r="I306" s="21" t="s">
        <v>19</v>
      </c>
    </row>
    <row r="307" spans="1:9" x14ac:dyDescent="0.25">
      <c r="A307" s="21">
        <v>2023</v>
      </c>
      <c r="B307" s="21" t="s">
        <v>43</v>
      </c>
      <c r="C307" s="21" t="s">
        <v>10</v>
      </c>
      <c r="D307" s="21" t="s">
        <v>18</v>
      </c>
      <c r="E307" s="21">
        <v>240000</v>
      </c>
      <c r="F307" s="21" t="s">
        <v>12</v>
      </c>
      <c r="G307" s="21">
        <v>240000</v>
      </c>
      <c r="H307" s="21" t="s">
        <v>13</v>
      </c>
      <c r="I307" s="21" t="s">
        <v>19</v>
      </c>
    </row>
    <row r="308" spans="1:9" x14ac:dyDescent="0.25">
      <c r="A308" s="21">
        <v>2023</v>
      </c>
      <c r="B308" s="21" t="s">
        <v>43</v>
      </c>
      <c r="C308" s="21" t="s">
        <v>10</v>
      </c>
      <c r="D308" s="21" t="s">
        <v>21</v>
      </c>
      <c r="E308" s="21">
        <v>240000</v>
      </c>
      <c r="F308" s="21" t="s">
        <v>12</v>
      </c>
      <c r="G308" s="21">
        <v>240000</v>
      </c>
      <c r="H308" s="21" t="s">
        <v>13</v>
      </c>
      <c r="I308" s="21" t="s">
        <v>19</v>
      </c>
    </row>
    <row r="309" spans="1:9" x14ac:dyDescent="0.25">
      <c r="A309" s="21">
        <v>2023</v>
      </c>
      <c r="B309" s="21" t="s">
        <v>43</v>
      </c>
      <c r="C309" s="21" t="s">
        <v>10</v>
      </c>
      <c r="D309" s="21" t="s">
        <v>27</v>
      </c>
      <c r="E309" s="21">
        <v>240000</v>
      </c>
      <c r="F309" s="21" t="s">
        <v>12</v>
      </c>
      <c r="G309" s="21">
        <v>240000</v>
      </c>
      <c r="H309" s="21" t="s">
        <v>13</v>
      </c>
      <c r="I309" s="21" t="s">
        <v>19</v>
      </c>
    </row>
    <row r="310" spans="1:9" x14ac:dyDescent="0.25">
      <c r="A310" s="21">
        <v>2022</v>
      </c>
      <c r="B310" s="21" t="s">
        <v>64</v>
      </c>
      <c r="C310" s="21" t="s">
        <v>10</v>
      </c>
      <c r="D310" s="21" t="s">
        <v>29</v>
      </c>
      <c r="E310" s="21">
        <v>240000</v>
      </c>
      <c r="F310" s="21" t="s">
        <v>12</v>
      </c>
      <c r="G310" s="21">
        <v>240000</v>
      </c>
      <c r="H310" s="21" t="s">
        <v>13</v>
      </c>
      <c r="I310" s="21" t="s">
        <v>19</v>
      </c>
    </row>
    <row r="311" spans="1:9" x14ac:dyDescent="0.25">
      <c r="A311" s="21">
        <v>2022</v>
      </c>
      <c r="B311" s="21" t="s">
        <v>43</v>
      </c>
      <c r="C311" s="21" t="s">
        <v>10</v>
      </c>
      <c r="D311" s="21" t="s">
        <v>21</v>
      </c>
      <c r="E311" s="21">
        <v>240000</v>
      </c>
      <c r="F311" s="21" t="s">
        <v>12</v>
      </c>
      <c r="G311" s="21">
        <v>240000</v>
      </c>
      <c r="H311" s="21" t="s">
        <v>13</v>
      </c>
      <c r="I311" s="21" t="s">
        <v>19</v>
      </c>
    </row>
    <row r="312" spans="1:9" x14ac:dyDescent="0.25">
      <c r="A312" s="21">
        <v>2022</v>
      </c>
      <c r="B312" s="21" t="s">
        <v>43</v>
      </c>
      <c r="C312" s="21" t="s">
        <v>10</v>
      </c>
      <c r="D312" s="21" t="s">
        <v>66</v>
      </c>
      <c r="E312" s="21">
        <v>240000</v>
      </c>
      <c r="F312" s="21" t="s">
        <v>12</v>
      </c>
      <c r="G312" s="21">
        <v>240000</v>
      </c>
      <c r="H312" s="21" t="s">
        <v>13</v>
      </c>
      <c r="I312" s="21" t="s">
        <v>19</v>
      </c>
    </row>
    <row r="313" spans="1:9" x14ac:dyDescent="0.25">
      <c r="A313" s="21">
        <v>2021</v>
      </c>
      <c r="B313" s="21" t="s">
        <v>43</v>
      </c>
      <c r="C313" s="21" t="s">
        <v>10</v>
      </c>
      <c r="D313" s="21" t="s">
        <v>85</v>
      </c>
      <c r="E313" s="21">
        <v>240000</v>
      </c>
      <c r="F313" s="21" t="s">
        <v>12</v>
      </c>
      <c r="G313" s="21">
        <v>240000</v>
      </c>
      <c r="H313" s="21" t="s">
        <v>13</v>
      </c>
      <c r="I313" s="21" t="s">
        <v>14</v>
      </c>
    </row>
    <row r="314" spans="1:9" x14ac:dyDescent="0.25">
      <c r="A314" s="21">
        <v>2023</v>
      </c>
      <c r="B314" s="21" t="s">
        <v>43</v>
      </c>
      <c r="C314" s="21" t="s">
        <v>10</v>
      </c>
      <c r="D314" s="21" t="s">
        <v>27</v>
      </c>
      <c r="E314" s="21">
        <v>239748</v>
      </c>
      <c r="F314" s="21" t="s">
        <v>12</v>
      </c>
      <c r="G314" s="21">
        <v>239748</v>
      </c>
      <c r="H314" s="21" t="s">
        <v>13</v>
      </c>
      <c r="I314" s="21" t="s">
        <v>19</v>
      </c>
    </row>
    <row r="315" spans="1:9" x14ac:dyDescent="0.25">
      <c r="A315" s="21">
        <v>2023</v>
      </c>
      <c r="B315" s="21" t="s">
        <v>43</v>
      </c>
      <c r="C315" s="21" t="s">
        <v>10</v>
      </c>
      <c r="D315" s="21" t="s">
        <v>27</v>
      </c>
      <c r="E315" s="21">
        <v>239748</v>
      </c>
      <c r="F315" s="21" t="s">
        <v>12</v>
      </c>
      <c r="G315" s="21">
        <v>239748</v>
      </c>
      <c r="H315" s="21" t="s">
        <v>13</v>
      </c>
      <c r="I315" s="21" t="s">
        <v>19</v>
      </c>
    </row>
    <row r="316" spans="1:9" x14ac:dyDescent="0.25">
      <c r="A316" s="21">
        <v>2023</v>
      </c>
      <c r="B316" s="21" t="s">
        <v>56</v>
      </c>
      <c r="C316" s="21" t="s">
        <v>10</v>
      </c>
      <c r="D316" s="21" t="s">
        <v>21</v>
      </c>
      <c r="E316" s="21">
        <v>239000</v>
      </c>
      <c r="F316" s="21" t="s">
        <v>12</v>
      </c>
      <c r="G316" s="21">
        <v>239000</v>
      </c>
      <c r="H316" s="21" t="s">
        <v>13</v>
      </c>
      <c r="I316" s="21" t="s">
        <v>19</v>
      </c>
    </row>
    <row r="317" spans="1:9" x14ac:dyDescent="0.25">
      <c r="A317" s="21">
        <v>2023</v>
      </c>
      <c r="B317" s="21" t="s">
        <v>56</v>
      </c>
      <c r="C317" s="21" t="s">
        <v>10</v>
      </c>
      <c r="D317" s="21" t="s">
        <v>21</v>
      </c>
      <c r="E317" s="21">
        <v>239000</v>
      </c>
      <c r="F317" s="21" t="s">
        <v>12</v>
      </c>
      <c r="G317" s="21">
        <v>239000</v>
      </c>
      <c r="H317" s="21" t="s">
        <v>13</v>
      </c>
      <c r="I317" s="21" t="s">
        <v>19</v>
      </c>
    </row>
    <row r="318" spans="1:9" x14ac:dyDescent="0.25">
      <c r="A318" s="21">
        <v>2023</v>
      </c>
      <c r="B318" s="21" t="s">
        <v>56</v>
      </c>
      <c r="C318" s="21" t="s">
        <v>10</v>
      </c>
      <c r="D318" s="21" t="s">
        <v>21</v>
      </c>
      <c r="E318" s="21">
        <v>239000</v>
      </c>
      <c r="F318" s="21" t="s">
        <v>12</v>
      </c>
      <c r="G318" s="21">
        <v>239000</v>
      </c>
      <c r="H318" s="21" t="s">
        <v>13</v>
      </c>
      <c r="I318" s="21" t="s">
        <v>19</v>
      </c>
    </row>
    <row r="319" spans="1:9" x14ac:dyDescent="0.25">
      <c r="A319" s="21">
        <v>2023</v>
      </c>
      <c r="B319" s="21" t="s">
        <v>56</v>
      </c>
      <c r="C319" s="21" t="s">
        <v>10</v>
      </c>
      <c r="D319" s="21" t="s">
        <v>21</v>
      </c>
      <c r="E319" s="21">
        <v>239000</v>
      </c>
      <c r="F319" s="21" t="s">
        <v>12</v>
      </c>
      <c r="G319" s="21">
        <v>239000</v>
      </c>
      <c r="H319" s="21" t="s">
        <v>13</v>
      </c>
      <c r="I319" s="21" t="s">
        <v>19</v>
      </c>
    </row>
    <row r="320" spans="1:9" x14ac:dyDescent="0.25">
      <c r="A320" s="21">
        <v>2023</v>
      </c>
      <c r="B320" s="21" t="s">
        <v>43</v>
      </c>
      <c r="C320" s="21" t="s">
        <v>10</v>
      </c>
      <c r="D320" s="21" t="s">
        <v>27</v>
      </c>
      <c r="E320" s="21">
        <v>239000</v>
      </c>
      <c r="F320" s="21" t="s">
        <v>12</v>
      </c>
      <c r="G320" s="21">
        <v>239000</v>
      </c>
      <c r="H320" s="21" t="s">
        <v>13</v>
      </c>
      <c r="I320" s="21" t="s">
        <v>14</v>
      </c>
    </row>
    <row r="321" spans="1:9" x14ac:dyDescent="0.25">
      <c r="A321" s="21">
        <v>2022</v>
      </c>
      <c r="B321" s="21" t="s">
        <v>56</v>
      </c>
      <c r="C321" s="21" t="s">
        <v>10</v>
      </c>
      <c r="D321" s="21" t="s">
        <v>21</v>
      </c>
      <c r="E321" s="21">
        <v>239000</v>
      </c>
      <c r="F321" s="21" t="s">
        <v>12</v>
      </c>
      <c r="G321" s="21">
        <v>239000</v>
      </c>
      <c r="H321" s="21" t="s">
        <v>13</v>
      </c>
      <c r="I321" s="21" t="s">
        <v>19</v>
      </c>
    </row>
    <row r="322" spans="1:9" x14ac:dyDescent="0.25">
      <c r="A322" s="21">
        <v>2022</v>
      </c>
      <c r="B322" s="21" t="s">
        <v>56</v>
      </c>
      <c r="C322" s="21" t="s">
        <v>10</v>
      </c>
      <c r="D322" s="21" t="s">
        <v>21</v>
      </c>
      <c r="E322" s="21">
        <v>239000</v>
      </c>
      <c r="F322" s="21" t="s">
        <v>12</v>
      </c>
      <c r="G322" s="21">
        <v>239000</v>
      </c>
      <c r="H322" s="21" t="s">
        <v>13</v>
      </c>
      <c r="I322" s="21" t="s">
        <v>19</v>
      </c>
    </row>
    <row r="323" spans="1:9" x14ac:dyDescent="0.25">
      <c r="A323" s="21">
        <v>2023</v>
      </c>
      <c r="B323" s="21" t="s">
        <v>43</v>
      </c>
      <c r="C323" s="21" t="s">
        <v>10</v>
      </c>
      <c r="D323" s="21" t="s">
        <v>21</v>
      </c>
      <c r="E323" s="21">
        <v>238000</v>
      </c>
      <c r="F323" s="21" t="s">
        <v>12</v>
      </c>
      <c r="G323" s="21">
        <v>238000</v>
      </c>
      <c r="H323" s="21" t="s">
        <v>13</v>
      </c>
      <c r="I323" s="21" t="s">
        <v>19</v>
      </c>
    </row>
    <row r="324" spans="1:9" x14ac:dyDescent="0.25">
      <c r="A324" s="21">
        <v>2023</v>
      </c>
      <c r="B324" s="21" t="s">
        <v>43</v>
      </c>
      <c r="C324" s="21" t="s">
        <v>10</v>
      </c>
      <c r="D324" s="21" t="s">
        <v>27</v>
      </c>
      <c r="E324" s="21">
        <v>238000</v>
      </c>
      <c r="F324" s="21" t="s">
        <v>12</v>
      </c>
      <c r="G324" s="21">
        <v>238000</v>
      </c>
      <c r="H324" s="21" t="s">
        <v>13</v>
      </c>
      <c r="I324" s="21" t="s">
        <v>19</v>
      </c>
    </row>
    <row r="325" spans="1:9" x14ac:dyDescent="0.25">
      <c r="A325" s="21">
        <v>2023</v>
      </c>
      <c r="B325" s="21" t="s">
        <v>43</v>
      </c>
      <c r="C325" s="21" t="s">
        <v>10</v>
      </c>
      <c r="D325" s="21" t="s">
        <v>21</v>
      </c>
      <c r="E325" s="21">
        <v>237000</v>
      </c>
      <c r="F325" s="21" t="s">
        <v>12</v>
      </c>
      <c r="G325" s="21">
        <v>237000</v>
      </c>
      <c r="H325" s="21" t="s">
        <v>13</v>
      </c>
      <c r="I325" s="21" t="s">
        <v>19</v>
      </c>
    </row>
    <row r="326" spans="1:9" x14ac:dyDescent="0.25">
      <c r="A326" s="21">
        <v>2023</v>
      </c>
      <c r="B326" s="21" t="s">
        <v>43</v>
      </c>
      <c r="C326" s="21" t="s">
        <v>10</v>
      </c>
      <c r="D326" s="21" t="s">
        <v>27</v>
      </c>
      <c r="E326" s="21">
        <v>237000</v>
      </c>
      <c r="F326" s="21" t="s">
        <v>12</v>
      </c>
      <c r="G326" s="21">
        <v>237000</v>
      </c>
      <c r="H326" s="21" t="s">
        <v>13</v>
      </c>
      <c r="I326" s="21" t="s">
        <v>19</v>
      </c>
    </row>
    <row r="327" spans="1:9" x14ac:dyDescent="0.25">
      <c r="A327" s="21">
        <v>2023</v>
      </c>
      <c r="B327" s="21" t="s">
        <v>43</v>
      </c>
      <c r="C327" s="21" t="s">
        <v>10</v>
      </c>
      <c r="D327" s="21" t="s">
        <v>27</v>
      </c>
      <c r="E327" s="21">
        <v>237000</v>
      </c>
      <c r="F327" s="21" t="s">
        <v>12</v>
      </c>
      <c r="G327" s="21">
        <v>237000</v>
      </c>
      <c r="H327" s="21" t="s">
        <v>13</v>
      </c>
      <c r="I327" s="21" t="s">
        <v>19</v>
      </c>
    </row>
    <row r="328" spans="1:9" x14ac:dyDescent="0.25">
      <c r="A328" s="21">
        <v>2023</v>
      </c>
      <c r="B328" s="21" t="s">
        <v>43</v>
      </c>
      <c r="C328" s="21" t="s">
        <v>10</v>
      </c>
      <c r="D328" s="21" t="s">
        <v>27</v>
      </c>
      <c r="E328" s="21">
        <v>237000</v>
      </c>
      <c r="F328" s="21" t="s">
        <v>12</v>
      </c>
      <c r="G328" s="21">
        <v>237000</v>
      </c>
      <c r="H328" s="21" t="s">
        <v>13</v>
      </c>
      <c r="I328" s="21" t="s">
        <v>19</v>
      </c>
    </row>
    <row r="329" spans="1:9" x14ac:dyDescent="0.25">
      <c r="A329" s="21">
        <v>2023</v>
      </c>
      <c r="B329" s="21" t="s">
        <v>43</v>
      </c>
      <c r="C329" s="21" t="s">
        <v>10</v>
      </c>
      <c r="D329" s="21" t="s">
        <v>27</v>
      </c>
      <c r="E329" s="21">
        <v>237000</v>
      </c>
      <c r="F329" s="21" t="s">
        <v>12</v>
      </c>
      <c r="G329" s="21">
        <v>237000</v>
      </c>
      <c r="H329" s="21" t="s">
        <v>13</v>
      </c>
      <c r="I329" s="21" t="s">
        <v>19</v>
      </c>
    </row>
    <row r="330" spans="1:9" x14ac:dyDescent="0.25">
      <c r="A330" s="21">
        <v>2023</v>
      </c>
      <c r="B330" s="21" t="s">
        <v>43</v>
      </c>
      <c r="C330" s="21" t="s">
        <v>10</v>
      </c>
      <c r="D330" s="21" t="s">
        <v>27</v>
      </c>
      <c r="E330" s="21">
        <v>237000</v>
      </c>
      <c r="F330" s="21" t="s">
        <v>12</v>
      </c>
      <c r="G330" s="21">
        <v>237000</v>
      </c>
      <c r="H330" s="21" t="s">
        <v>13</v>
      </c>
      <c r="I330" s="21" t="s">
        <v>19</v>
      </c>
    </row>
    <row r="331" spans="1:9" x14ac:dyDescent="0.25">
      <c r="A331" s="21">
        <v>2023</v>
      </c>
      <c r="B331" s="21" t="s">
        <v>43</v>
      </c>
      <c r="C331" s="21" t="s">
        <v>10</v>
      </c>
      <c r="D331" s="21" t="s">
        <v>27</v>
      </c>
      <c r="E331" s="21">
        <v>237000</v>
      </c>
      <c r="F331" s="21" t="s">
        <v>12</v>
      </c>
      <c r="G331" s="21">
        <v>237000</v>
      </c>
      <c r="H331" s="21" t="s">
        <v>13</v>
      </c>
      <c r="I331" s="21" t="s">
        <v>19</v>
      </c>
    </row>
    <row r="332" spans="1:9" x14ac:dyDescent="0.25">
      <c r="A332" s="21">
        <v>2022</v>
      </c>
      <c r="B332" s="21" t="s">
        <v>43</v>
      </c>
      <c r="C332" s="21" t="s">
        <v>10</v>
      </c>
      <c r="D332" s="21" t="s">
        <v>27</v>
      </c>
      <c r="E332" s="21">
        <v>236900</v>
      </c>
      <c r="F332" s="21" t="s">
        <v>12</v>
      </c>
      <c r="G332" s="21">
        <v>236900</v>
      </c>
      <c r="H332" s="21" t="s">
        <v>13</v>
      </c>
      <c r="I332" s="21" t="s">
        <v>14</v>
      </c>
    </row>
    <row r="333" spans="1:9" x14ac:dyDescent="0.25">
      <c r="A333" s="21">
        <v>2022</v>
      </c>
      <c r="B333" s="21" t="s">
        <v>43</v>
      </c>
      <c r="C333" s="21" t="s">
        <v>10</v>
      </c>
      <c r="D333" s="21" t="s">
        <v>22</v>
      </c>
      <c r="E333" s="21">
        <v>236600</v>
      </c>
      <c r="F333" s="21" t="s">
        <v>12</v>
      </c>
      <c r="G333" s="21">
        <v>236600</v>
      </c>
      <c r="H333" s="21" t="s">
        <v>13</v>
      </c>
      <c r="I333" s="21" t="s">
        <v>19</v>
      </c>
    </row>
    <row r="334" spans="1:9" x14ac:dyDescent="0.25">
      <c r="A334" s="21">
        <v>2023</v>
      </c>
      <c r="B334" s="21" t="s">
        <v>56</v>
      </c>
      <c r="C334" s="21" t="s">
        <v>10</v>
      </c>
      <c r="D334" s="21" t="s">
        <v>21</v>
      </c>
      <c r="E334" s="21">
        <v>236000</v>
      </c>
      <c r="F334" s="21" t="s">
        <v>12</v>
      </c>
      <c r="G334" s="21">
        <v>236000</v>
      </c>
      <c r="H334" s="21" t="s">
        <v>13</v>
      </c>
      <c r="I334" s="21" t="s">
        <v>19</v>
      </c>
    </row>
    <row r="335" spans="1:9" x14ac:dyDescent="0.25">
      <c r="A335" s="21">
        <v>2023</v>
      </c>
      <c r="B335" s="21" t="s">
        <v>43</v>
      </c>
      <c r="C335" s="21" t="s">
        <v>10</v>
      </c>
      <c r="D335" s="21" t="s">
        <v>21</v>
      </c>
      <c r="E335" s="21">
        <v>236000</v>
      </c>
      <c r="F335" s="21" t="s">
        <v>12</v>
      </c>
      <c r="G335" s="21">
        <v>236000</v>
      </c>
      <c r="H335" s="21" t="s">
        <v>13</v>
      </c>
      <c r="I335" s="21" t="s">
        <v>19</v>
      </c>
    </row>
    <row r="336" spans="1:9" x14ac:dyDescent="0.25">
      <c r="A336" s="21">
        <v>2022</v>
      </c>
      <c r="B336" s="21" t="s">
        <v>43</v>
      </c>
      <c r="C336" s="21" t="s">
        <v>10</v>
      </c>
      <c r="D336" s="21" t="s">
        <v>21</v>
      </c>
      <c r="E336" s="21">
        <v>236000</v>
      </c>
      <c r="F336" s="21" t="s">
        <v>12</v>
      </c>
      <c r="G336" s="21">
        <v>236000</v>
      </c>
      <c r="H336" s="21" t="s">
        <v>13</v>
      </c>
      <c r="I336" s="21" t="s">
        <v>19</v>
      </c>
    </row>
    <row r="337" spans="1:9" x14ac:dyDescent="0.25">
      <c r="A337" s="21">
        <v>2023</v>
      </c>
      <c r="B337" s="21" t="s">
        <v>56</v>
      </c>
      <c r="C337" s="21" t="s">
        <v>10</v>
      </c>
      <c r="D337" s="21" t="s">
        <v>21</v>
      </c>
      <c r="E337" s="21">
        <v>235000</v>
      </c>
      <c r="F337" s="21" t="s">
        <v>12</v>
      </c>
      <c r="G337" s="21">
        <v>235000</v>
      </c>
      <c r="H337" s="21" t="s">
        <v>13</v>
      </c>
      <c r="I337" s="21" t="s">
        <v>19</v>
      </c>
    </row>
    <row r="338" spans="1:9" x14ac:dyDescent="0.25">
      <c r="A338" s="21">
        <v>2023</v>
      </c>
      <c r="B338" s="21" t="s">
        <v>56</v>
      </c>
      <c r="C338" s="21" t="s">
        <v>10</v>
      </c>
      <c r="D338" s="21" t="s">
        <v>21</v>
      </c>
      <c r="E338" s="21">
        <v>235000</v>
      </c>
      <c r="F338" s="21" t="s">
        <v>12</v>
      </c>
      <c r="G338" s="21">
        <v>235000</v>
      </c>
      <c r="H338" s="21" t="s">
        <v>13</v>
      </c>
      <c r="I338" s="21" t="s">
        <v>19</v>
      </c>
    </row>
    <row r="339" spans="1:9" x14ac:dyDescent="0.25">
      <c r="A339" s="21">
        <v>2023</v>
      </c>
      <c r="B339" s="21" t="s">
        <v>43</v>
      </c>
      <c r="C339" s="21" t="s">
        <v>10</v>
      </c>
      <c r="D339" s="21" t="s">
        <v>27</v>
      </c>
      <c r="E339" s="21">
        <v>235000</v>
      </c>
      <c r="F339" s="21" t="s">
        <v>12</v>
      </c>
      <c r="G339" s="21">
        <v>235000</v>
      </c>
      <c r="H339" s="21" t="s">
        <v>13</v>
      </c>
      <c r="I339" s="21" t="s">
        <v>19</v>
      </c>
    </row>
    <row r="340" spans="1:9" x14ac:dyDescent="0.25">
      <c r="A340" s="21">
        <v>2023</v>
      </c>
      <c r="B340" s="21" t="s">
        <v>43</v>
      </c>
      <c r="C340" s="21" t="s">
        <v>10</v>
      </c>
      <c r="D340" s="21" t="s">
        <v>130</v>
      </c>
      <c r="E340" s="21">
        <v>235000</v>
      </c>
      <c r="F340" s="21" t="s">
        <v>12</v>
      </c>
      <c r="G340" s="21">
        <v>235000</v>
      </c>
      <c r="H340" s="21" t="s">
        <v>13</v>
      </c>
      <c r="I340" s="21" t="s">
        <v>19</v>
      </c>
    </row>
    <row r="341" spans="1:9" x14ac:dyDescent="0.25">
      <c r="A341" s="21">
        <v>2023</v>
      </c>
      <c r="B341" s="21" t="s">
        <v>43</v>
      </c>
      <c r="C341" s="21" t="s">
        <v>10</v>
      </c>
      <c r="D341" s="21" t="s">
        <v>44</v>
      </c>
      <c r="E341" s="21">
        <v>235000</v>
      </c>
      <c r="F341" s="21" t="s">
        <v>12</v>
      </c>
      <c r="G341" s="21">
        <v>235000</v>
      </c>
      <c r="H341" s="21" t="s">
        <v>13</v>
      </c>
      <c r="I341" s="21" t="s">
        <v>19</v>
      </c>
    </row>
    <row r="342" spans="1:9" x14ac:dyDescent="0.25">
      <c r="A342" s="21">
        <v>2022</v>
      </c>
      <c r="B342" s="21" t="s">
        <v>43</v>
      </c>
      <c r="C342" s="21" t="s">
        <v>10</v>
      </c>
      <c r="D342" s="21" t="s">
        <v>66</v>
      </c>
      <c r="E342" s="21">
        <v>235000</v>
      </c>
      <c r="F342" s="21" t="s">
        <v>12</v>
      </c>
      <c r="G342" s="21">
        <v>235000</v>
      </c>
      <c r="H342" s="21" t="s">
        <v>13</v>
      </c>
      <c r="I342" s="21" t="s">
        <v>19</v>
      </c>
    </row>
    <row r="343" spans="1:9" x14ac:dyDescent="0.25">
      <c r="A343" s="21">
        <v>2022</v>
      </c>
      <c r="B343" s="21" t="s">
        <v>43</v>
      </c>
      <c r="C343" s="21" t="s">
        <v>10</v>
      </c>
      <c r="D343" s="21" t="s">
        <v>59</v>
      </c>
      <c r="E343" s="21">
        <v>235000</v>
      </c>
      <c r="F343" s="21" t="s">
        <v>12</v>
      </c>
      <c r="G343" s="21">
        <v>235000</v>
      </c>
      <c r="H343" s="21" t="s">
        <v>13</v>
      </c>
      <c r="I343" s="21" t="s">
        <v>19</v>
      </c>
    </row>
    <row r="344" spans="1:9" x14ac:dyDescent="0.25">
      <c r="A344" s="21">
        <v>2021</v>
      </c>
      <c r="B344" s="21" t="s">
        <v>56</v>
      </c>
      <c r="C344" s="21" t="s">
        <v>10</v>
      </c>
      <c r="D344" s="21" t="s">
        <v>57</v>
      </c>
      <c r="E344" s="21">
        <v>235000</v>
      </c>
      <c r="F344" s="21" t="s">
        <v>12</v>
      </c>
      <c r="G344" s="21">
        <v>235000</v>
      </c>
      <c r="H344" s="21" t="s">
        <v>13</v>
      </c>
      <c r="I344" s="21" t="s">
        <v>14</v>
      </c>
    </row>
    <row r="345" spans="1:9" x14ac:dyDescent="0.25">
      <c r="A345" s="21">
        <v>2021</v>
      </c>
      <c r="B345" s="21" t="s">
        <v>64</v>
      </c>
      <c r="C345" s="21" t="s">
        <v>10</v>
      </c>
      <c r="D345" s="21" t="s">
        <v>20</v>
      </c>
      <c r="E345" s="21">
        <v>235000</v>
      </c>
      <c r="F345" s="21" t="s">
        <v>25</v>
      </c>
      <c r="G345" s="21">
        <v>187442</v>
      </c>
      <c r="H345" s="21" t="s">
        <v>26</v>
      </c>
      <c r="I345" s="21" t="s">
        <v>14</v>
      </c>
    </row>
    <row r="346" spans="1:9" x14ac:dyDescent="0.25">
      <c r="A346" s="21">
        <v>2021</v>
      </c>
      <c r="B346" s="21" t="s">
        <v>43</v>
      </c>
      <c r="C346" s="21" t="s">
        <v>10</v>
      </c>
      <c r="D346" s="21" t="s">
        <v>103</v>
      </c>
      <c r="E346" s="21">
        <v>235000</v>
      </c>
      <c r="F346" s="21" t="s">
        <v>12</v>
      </c>
      <c r="G346" s="21">
        <v>235000</v>
      </c>
      <c r="H346" s="21" t="s">
        <v>13</v>
      </c>
      <c r="I346" s="21" t="s">
        <v>14</v>
      </c>
    </row>
    <row r="347" spans="1:9" x14ac:dyDescent="0.25">
      <c r="A347" s="21">
        <v>2023</v>
      </c>
      <c r="B347" s="21" t="s">
        <v>43</v>
      </c>
      <c r="C347" s="21" t="s">
        <v>10</v>
      </c>
      <c r="D347" s="21" t="s">
        <v>66</v>
      </c>
      <c r="E347" s="21">
        <v>234100</v>
      </c>
      <c r="F347" s="21" t="s">
        <v>12</v>
      </c>
      <c r="G347" s="21">
        <v>234100</v>
      </c>
      <c r="H347" s="21" t="s">
        <v>13</v>
      </c>
      <c r="I347" s="21" t="s">
        <v>19</v>
      </c>
    </row>
    <row r="348" spans="1:9" x14ac:dyDescent="0.25">
      <c r="A348" s="21">
        <v>2023</v>
      </c>
      <c r="B348" s="21" t="s">
        <v>43</v>
      </c>
      <c r="C348" s="21" t="s">
        <v>10</v>
      </c>
      <c r="D348" s="21" t="s">
        <v>21</v>
      </c>
      <c r="E348" s="21">
        <v>232200</v>
      </c>
      <c r="F348" s="21" t="s">
        <v>12</v>
      </c>
      <c r="G348" s="21">
        <v>232200</v>
      </c>
      <c r="H348" s="21" t="s">
        <v>13</v>
      </c>
      <c r="I348" s="21" t="s">
        <v>19</v>
      </c>
    </row>
    <row r="349" spans="1:9" x14ac:dyDescent="0.25">
      <c r="A349" s="21">
        <v>2023</v>
      </c>
      <c r="B349" s="21" t="s">
        <v>43</v>
      </c>
      <c r="C349" s="21" t="s">
        <v>10</v>
      </c>
      <c r="D349" s="21" t="s">
        <v>21</v>
      </c>
      <c r="E349" s="21">
        <v>231500</v>
      </c>
      <c r="F349" s="21" t="s">
        <v>12</v>
      </c>
      <c r="G349" s="21">
        <v>231500</v>
      </c>
      <c r="H349" s="21" t="s">
        <v>13</v>
      </c>
      <c r="I349" s="21" t="s">
        <v>19</v>
      </c>
    </row>
    <row r="350" spans="1:9" x14ac:dyDescent="0.25">
      <c r="A350" s="21">
        <v>2023</v>
      </c>
      <c r="B350" s="21" t="s">
        <v>43</v>
      </c>
      <c r="C350" s="21" t="s">
        <v>10</v>
      </c>
      <c r="D350" s="21" t="s">
        <v>85</v>
      </c>
      <c r="E350" s="21">
        <v>231250</v>
      </c>
      <c r="F350" s="21" t="s">
        <v>12</v>
      </c>
      <c r="G350" s="21">
        <v>231250</v>
      </c>
      <c r="H350" s="21" t="s">
        <v>13</v>
      </c>
      <c r="I350" s="21" t="s">
        <v>19</v>
      </c>
    </row>
    <row r="351" spans="1:9" x14ac:dyDescent="0.25">
      <c r="A351" s="21">
        <v>2023</v>
      </c>
      <c r="B351" s="21" t="s">
        <v>43</v>
      </c>
      <c r="C351" s="21" t="s">
        <v>10</v>
      </c>
      <c r="D351" s="21" t="s">
        <v>58</v>
      </c>
      <c r="E351" s="21">
        <v>231250</v>
      </c>
      <c r="F351" s="21" t="s">
        <v>12</v>
      </c>
      <c r="G351" s="21">
        <v>231250</v>
      </c>
      <c r="H351" s="21" t="s">
        <v>13</v>
      </c>
      <c r="I351" s="21" t="s">
        <v>19</v>
      </c>
    </row>
    <row r="352" spans="1:9" x14ac:dyDescent="0.25">
      <c r="A352" s="21">
        <v>2023</v>
      </c>
      <c r="B352" s="21" t="s">
        <v>43</v>
      </c>
      <c r="C352" s="21" t="s">
        <v>10</v>
      </c>
      <c r="D352" s="21" t="s">
        <v>21</v>
      </c>
      <c r="E352" s="21">
        <v>231250</v>
      </c>
      <c r="F352" s="21" t="s">
        <v>12</v>
      </c>
      <c r="G352" s="21">
        <v>231250</v>
      </c>
      <c r="H352" s="21" t="s">
        <v>13</v>
      </c>
      <c r="I352" s="21" t="s">
        <v>19</v>
      </c>
    </row>
    <row r="353" spans="1:9" x14ac:dyDescent="0.25">
      <c r="A353" s="21">
        <v>2022</v>
      </c>
      <c r="B353" s="21" t="s">
        <v>43</v>
      </c>
      <c r="C353" s="21" t="s">
        <v>10</v>
      </c>
      <c r="D353" s="21" t="s">
        <v>21</v>
      </c>
      <c r="E353" s="21">
        <v>231250</v>
      </c>
      <c r="F353" s="21" t="s">
        <v>12</v>
      </c>
      <c r="G353" s="21">
        <v>231250</v>
      </c>
      <c r="H353" s="21" t="s">
        <v>13</v>
      </c>
      <c r="I353" s="21" t="s">
        <v>19</v>
      </c>
    </row>
    <row r="354" spans="1:9" x14ac:dyDescent="0.25">
      <c r="A354" s="21">
        <v>2022</v>
      </c>
      <c r="B354" s="21" t="s">
        <v>43</v>
      </c>
      <c r="C354" s="21" t="s">
        <v>10</v>
      </c>
      <c r="D354" s="21" t="s">
        <v>21</v>
      </c>
      <c r="E354" s="21">
        <v>231250</v>
      </c>
      <c r="F354" s="21" t="s">
        <v>12</v>
      </c>
      <c r="G354" s="21">
        <v>231250</v>
      </c>
      <c r="H354" s="21" t="s">
        <v>13</v>
      </c>
      <c r="I354" s="21" t="s">
        <v>19</v>
      </c>
    </row>
    <row r="355" spans="1:9" x14ac:dyDescent="0.25">
      <c r="A355" s="21">
        <v>2022</v>
      </c>
      <c r="B355" s="21" t="s">
        <v>43</v>
      </c>
      <c r="C355" s="21" t="s">
        <v>10</v>
      </c>
      <c r="D355" s="21" t="s">
        <v>58</v>
      </c>
      <c r="E355" s="21">
        <v>231250</v>
      </c>
      <c r="F355" s="21" t="s">
        <v>12</v>
      </c>
      <c r="G355" s="21">
        <v>231250</v>
      </c>
      <c r="H355" s="21" t="s">
        <v>13</v>
      </c>
      <c r="I355" s="21" t="s">
        <v>19</v>
      </c>
    </row>
    <row r="356" spans="1:9" x14ac:dyDescent="0.25">
      <c r="A356" s="21">
        <v>2022</v>
      </c>
      <c r="B356" s="21" t="s">
        <v>43</v>
      </c>
      <c r="C356" s="21" t="s">
        <v>10</v>
      </c>
      <c r="D356" s="21" t="s">
        <v>58</v>
      </c>
      <c r="E356" s="21">
        <v>231250</v>
      </c>
      <c r="F356" s="21" t="s">
        <v>12</v>
      </c>
      <c r="G356" s="21">
        <v>231250</v>
      </c>
      <c r="H356" s="21" t="s">
        <v>13</v>
      </c>
      <c r="I356" s="21" t="s">
        <v>19</v>
      </c>
    </row>
    <row r="357" spans="1:9" x14ac:dyDescent="0.25">
      <c r="A357" s="21">
        <v>2022</v>
      </c>
      <c r="B357" s="21" t="s">
        <v>43</v>
      </c>
      <c r="C357" s="21" t="s">
        <v>10</v>
      </c>
      <c r="D357" s="21" t="s">
        <v>59</v>
      </c>
      <c r="E357" s="21">
        <v>230400</v>
      </c>
      <c r="F357" s="21" t="s">
        <v>12</v>
      </c>
      <c r="G357" s="21">
        <v>230400</v>
      </c>
      <c r="H357" s="21" t="s">
        <v>13</v>
      </c>
      <c r="I357" s="21" t="s">
        <v>19</v>
      </c>
    </row>
    <row r="358" spans="1:9" x14ac:dyDescent="0.25">
      <c r="A358" s="21">
        <v>2023</v>
      </c>
      <c r="B358" s="21" t="s">
        <v>64</v>
      </c>
      <c r="C358" s="21" t="s">
        <v>10</v>
      </c>
      <c r="D358" s="21" t="s">
        <v>29</v>
      </c>
      <c r="E358" s="21">
        <v>230000</v>
      </c>
      <c r="F358" s="21" t="s">
        <v>12</v>
      </c>
      <c r="G358" s="21">
        <v>230000</v>
      </c>
      <c r="H358" s="21" t="s">
        <v>13</v>
      </c>
      <c r="I358" s="21" t="s">
        <v>19</v>
      </c>
    </row>
    <row r="359" spans="1:9" x14ac:dyDescent="0.25">
      <c r="A359" s="21">
        <v>2023</v>
      </c>
      <c r="B359" s="21" t="s">
        <v>64</v>
      </c>
      <c r="C359" s="21" t="s">
        <v>10</v>
      </c>
      <c r="D359" s="21" t="s">
        <v>78</v>
      </c>
      <c r="E359" s="21">
        <v>230000</v>
      </c>
      <c r="F359" s="21" t="s">
        <v>12</v>
      </c>
      <c r="G359" s="21">
        <v>230000</v>
      </c>
      <c r="H359" s="21" t="s">
        <v>13</v>
      </c>
      <c r="I359" s="21" t="s">
        <v>19</v>
      </c>
    </row>
    <row r="360" spans="1:9" x14ac:dyDescent="0.25">
      <c r="A360" s="21">
        <v>2023</v>
      </c>
      <c r="B360" s="21" t="s">
        <v>43</v>
      </c>
      <c r="C360" s="21" t="s">
        <v>10</v>
      </c>
      <c r="D360" s="21" t="s">
        <v>58</v>
      </c>
      <c r="E360" s="21">
        <v>230000</v>
      </c>
      <c r="F360" s="21" t="s">
        <v>12</v>
      </c>
      <c r="G360" s="21">
        <v>230000</v>
      </c>
      <c r="H360" s="21" t="s">
        <v>49</v>
      </c>
      <c r="I360" s="21" t="s">
        <v>19</v>
      </c>
    </row>
    <row r="361" spans="1:9" x14ac:dyDescent="0.25">
      <c r="A361" s="21">
        <v>2023</v>
      </c>
      <c r="B361" s="21" t="s">
        <v>43</v>
      </c>
      <c r="C361" s="21" t="s">
        <v>10</v>
      </c>
      <c r="D361" s="21" t="s">
        <v>58</v>
      </c>
      <c r="E361" s="21">
        <v>230000</v>
      </c>
      <c r="F361" s="21" t="s">
        <v>12</v>
      </c>
      <c r="G361" s="21">
        <v>230000</v>
      </c>
      <c r="H361" s="21" t="s">
        <v>13</v>
      </c>
      <c r="I361" s="21" t="s">
        <v>19</v>
      </c>
    </row>
    <row r="362" spans="1:9" x14ac:dyDescent="0.25">
      <c r="A362" s="21">
        <v>2023</v>
      </c>
      <c r="B362" s="21" t="s">
        <v>43</v>
      </c>
      <c r="C362" s="21" t="s">
        <v>10</v>
      </c>
      <c r="D362" s="21" t="s">
        <v>21</v>
      </c>
      <c r="E362" s="21">
        <v>230000</v>
      </c>
      <c r="F362" s="21" t="s">
        <v>12</v>
      </c>
      <c r="G362" s="21">
        <v>230000</v>
      </c>
      <c r="H362" s="21" t="s">
        <v>13</v>
      </c>
      <c r="I362" s="21" t="s">
        <v>19</v>
      </c>
    </row>
    <row r="363" spans="1:9" x14ac:dyDescent="0.25">
      <c r="A363" s="21">
        <v>2023</v>
      </c>
      <c r="B363" s="21" t="s">
        <v>43</v>
      </c>
      <c r="C363" s="21" t="s">
        <v>10</v>
      </c>
      <c r="D363" s="21" t="s">
        <v>22</v>
      </c>
      <c r="E363" s="21">
        <v>230000</v>
      </c>
      <c r="F363" s="21" t="s">
        <v>12</v>
      </c>
      <c r="G363" s="21">
        <v>230000</v>
      </c>
      <c r="H363" s="21" t="s">
        <v>13</v>
      </c>
      <c r="I363" s="21" t="s">
        <v>19</v>
      </c>
    </row>
    <row r="364" spans="1:9" x14ac:dyDescent="0.25">
      <c r="A364" s="21">
        <v>2023</v>
      </c>
      <c r="B364" s="21" t="s">
        <v>43</v>
      </c>
      <c r="C364" s="21" t="s">
        <v>10</v>
      </c>
      <c r="D364" s="21" t="s">
        <v>29</v>
      </c>
      <c r="E364" s="21">
        <v>230000</v>
      </c>
      <c r="F364" s="21" t="s">
        <v>12</v>
      </c>
      <c r="G364" s="21">
        <v>230000</v>
      </c>
      <c r="H364" s="21" t="s">
        <v>13</v>
      </c>
      <c r="I364" s="21" t="s">
        <v>19</v>
      </c>
    </row>
    <row r="365" spans="1:9" x14ac:dyDescent="0.25">
      <c r="A365" s="21">
        <v>2023</v>
      </c>
      <c r="B365" s="21" t="s">
        <v>43</v>
      </c>
      <c r="C365" s="21" t="s">
        <v>10</v>
      </c>
      <c r="D365" s="21" t="s">
        <v>21</v>
      </c>
      <c r="E365" s="21">
        <v>230000</v>
      </c>
      <c r="F365" s="21" t="s">
        <v>12</v>
      </c>
      <c r="G365" s="21">
        <v>230000</v>
      </c>
      <c r="H365" s="21" t="s">
        <v>13</v>
      </c>
      <c r="I365" s="21" t="s">
        <v>19</v>
      </c>
    </row>
    <row r="366" spans="1:9" x14ac:dyDescent="0.25">
      <c r="A366" s="21">
        <v>2023</v>
      </c>
      <c r="B366" s="21" t="s">
        <v>43</v>
      </c>
      <c r="C366" s="21" t="s">
        <v>10</v>
      </c>
      <c r="D366" s="21" t="s">
        <v>11</v>
      </c>
      <c r="E366" s="21">
        <v>230000</v>
      </c>
      <c r="F366" s="21" t="s">
        <v>12</v>
      </c>
      <c r="G366" s="21">
        <v>230000</v>
      </c>
      <c r="H366" s="21" t="s">
        <v>13</v>
      </c>
      <c r="I366" s="21" t="s">
        <v>19</v>
      </c>
    </row>
    <row r="367" spans="1:9" x14ac:dyDescent="0.25">
      <c r="A367" s="21">
        <v>2022</v>
      </c>
      <c r="B367" s="21" t="s">
        <v>64</v>
      </c>
      <c r="C367" s="21" t="s">
        <v>10</v>
      </c>
      <c r="D367" s="21" t="s">
        <v>18</v>
      </c>
      <c r="E367" s="21">
        <v>230000</v>
      </c>
      <c r="F367" s="21" t="s">
        <v>12</v>
      </c>
      <c r="G367" s="21">
        <v>230000</v>
      </c>
      <c r="H367" s="21" t="s">
        <v>13</v>
      </c>
      <c r="I367" s="21" t="s">
        <v>19</v>
      </c>
    </row>
    <row r="368" spans="1:9" x14ac:dyDescent="0.25">
      <c r="A368" s="21">
        <v>2022</v>
      </c>
      <c r="B368" s="21" t="s">
        <v>43</v>
      </c>
      <c r="C368" s="21" t="s">
        <v>10</v>
      </c>
      <c r="D368" s="21" t="s">
        <v>11</v>
      </c>
      <c r="E368" s="21">
        <v>230000</v>
      </c>
      <c r="F368" s="21" t="s">
        <v>12</v>
      </c>
      <c r="G368" s="21">
        <v>230000</v>
      </c>
      <c r="H368" s="21" t="s">
        <v>13</v>
      </c>
      <c r="I368" s="21" t="s">
        <v>19</v>
      </c>
    </row>
    <row r="369" spans="1:9" x14ac:dyDescent="0.25">
      <c r="A369" s="21">
        <v>2022</v>
      </c>
      <c r="B369" s="21" t="s">
        <v>43</v>
      </c>
      <c r="C369" s="21" t="s">
        <v>10</v>
      </c>
      <c r="D369" s="21" t="s">
        <v>21</v>
      </c>
      <c r="E369" s="21">
        <v>230000</v>
      </c>
      <c r="F369" s="21" t="s">
        <v>12</v>
      </c>
      <c r="G369" s="21">
        <v>230000</v>
      </c>
      <c r="H369" s="21" t="s">
        <v>13</v>
      </c>
      <c r="I369" s="21" t="s">
        <v>19</v>
      </c>
    </row>
    <row r="370" spans="1:9" x14ac:dyDescent="0.25">
      <c r="A370" s="21">
        <v>2022</v>
      </c>
      <c r="B370" s="21" t="s">
        <v>43</v>
      </c>
      <c r="C370" s="21" t="s">
        <v>10</v>
      </c>
      <c r="D370" s="21" t="s">
        <v>21</v>
      </c>
      <c r="E370" s="21">
        <v>230000</v>
      </c>
      <c r="F370" s="21" t="s">
        <v>12</v>
      </c>
      <c r="G370" s="21">
        <v>230000</v>
      </c>
      <c r="H370" s="21" t="s">
        <v>13</v>
      </c>
      <c r="I370" s="21" t="s">
        <v>14</v>
      </c>
    </row>
    <row r="371" spans="1:9" x14ac:dyDescent="0.25">
      <c r="A371" s="21">
        <v>2022</v>
      </c>
      <c r="B371" s="21" t="s">
        <v>43</v>
      </c>
      <c r="C371" s="21" t="s">
        <v>10</v>
      </c>
      <c r="D371" s="21" t="s">
        <v>11</v>
      </c>
      <c r="E371" s="21">
        <v>230000</v>
      </c>
      <c r="F371" s="21" t="s">
        <v>12</v>
      </c>
      <c r="G371" s="21">
        <v>230000</v>
      </c>
      <c r="H371" s="21" t="s">
        <v>13</v>
      </c>
      <c r="I371" s="21" t="s">
        <v>19</v>
      </c>
    </row>
    <row r="372" spans="1:9" x14ac:dyDescent="0.25">
      <c r="A372" s="21">
        <v>2022</v>
      </c>
      <c r="B372" s="21" t="s">
        <v>43</v>
      </c>
      <c r="C372" s="21" t="s">
        <v>10</v>
      </c>
      <c r="D372" s="21" t="s">
        <v>27</v>
      </c>
      <c r="E372" s="21">
        <v>230000</v>
      </c>
      <c r="F372" s="21" t="s">
        <v>12</v>
      </c>
      <c r="G372" s="21">
        <v>230000</v>
      </c>
      <c r="H372" s="21" t="s">
        <v>13</v>
      </c>
      <c r="I372" s="21" t="s">
        <v>19</v>
      </c>
    </row>
    <row r="373" spans="1:9" x14ac:dyDescent="0.25">
      <c r="A373" s="21">
        <v>2022</v>
      </c>
      <c r="B373" s="21" t="s">
        <v>43</v>
      </c>
      <c r="C373" s="21" t="s">
        <v>10</v>
      </c>
      <c r="D373" s="21" t="s">
        <v>27</v>
      </c>
      <c r="E373" s="21">
        <v>230000</v>
      </c>
      <c r="F373" s="21" t="s">
        <v>12</v>
      </c>
      <c r="G373" s="21">
        <v>230000</v>
      </c>
      <c r="H373" s="21" t="s">
        <v>13</v>
      </c>
      <c r="I373" s="21" t="s">
        <v>19</v>
      </c>
    </row>
    <row r="374" spans="1:9" x14ac:dyDescent="0.25">
      <c r="A374" s="21">
        <v>2021</v>
      </c>
      <c r="B374" s="21" t="s">
        <v>56</v>
      </c>
      <c r="C374" s="21" t="s">
        <v>10</v>
      </c>
      <c r="D374" s="21" t="s">
        <v>57</v>
      </c>
      <c r="E374" s="21">
        <v>230000</v>
      </c>
      <c r="F374" s="21" t="s">
        <v>12</v>
      </c>
      <c r="G374" s="21">
        <v>230000</v>
      </c>
      <c r="H374" s="21" t="s">
        <v>152</v>
      </c>
      <c r="I374" s="21" t="s">
        <v>14</v>
      </c>
    </row>
    <row r="375" spans="1:9" x14ac:dyDescent="0.25">
      <c r="A375" s="21">
        <v>2022</v>
      </c>
      <c r="B375" s="21" t="s">
        <v>43</v>
      </c>
      <c r="C375" s="21" t="s">
        <v>10</v>
      </c>
      <c r="D375" s="21" t="s">
        <v>21</v>
      </c>
      <c r="E375" s="21">
        <v>229998</v>
      </c>
      <c r="F375" s="21" t="s">
        <v>12</v>
      </c>
      <c r="G375" s="21">
        <v>229998</v>
      </c>
      <c r="H375" s="21" t="s">
        <v>13</v>
      </c>
      <c r="I375" s="21" t="s">
        <v>14</v>
      </c>
    </row>
    <row r="376" spans="1:9" x14ac:dyDescent="0.25">
      <c r="A376" s="21">
        <v>2022</v>
      </c>
      <c r="B376" s="21" t="s">
        <v>43</v>
      </c>
      <c r="C376" s="21" t="s">
        <v>10</v>
      </c>
      <c r="D376" s="21" t="s">
        <v>21</v>
      </c>
      <c r="E376" s="21">
        <v>229998</v>
      </c>
      <c r="F376" s="21" t="s">
        <v>12</v>
      </c>
      <c r="G376" s="21">
        <v>229998</v>
      </c>
      <c r="H376" s="21" t="s">
        <v>13</v>
      </c>
      <c r="I376" s="21" t="s">
        <v>14</v>
      </c>
    </row>
    <row r="377" spans="1:9" x14ac:dyDescent="0.25">
      <c r="A377" s="21">
        <v>2023</v>
      </c>
      <c r="B377" s="21" t="s">
        <v>43</v>
      </c>
      <c r="C377" s="21" t="s">
        <v>10</v>
      </c>
      <c r="D377" s="21" t="s">
        <v>21</v>
      </c>
      <c r="E377" s="21">
        <v>229000</v>
      </c>
      <c r="F377" s="21" t="s">
        <v>12</v>
      </c>
      <c r="G377" s="21">
        <v>229000</v>
      </c>
      <c r="H377" s="21" t="s">
        <v>13</v>
      </c>
      <c r="I377" s="21" t="s">
        <v>19</v>
      </c>
    </row>
    <row r="378" spans="1:9" x14ac:dyDescent="0.25">
      <c r="A378" s="21">
        <v>2023</v>
      </c>
      <c r="B378" s="21" t="s">
        <v>43</v>
      </c>
      <c r="C378" s="21" t="s">
        <v>10</v>
      </c>
      <c r="D378" s="21" t="s">
        <v>27</v>
      </c>
      <c r="E378" s="21">
        <v>228000</v>
      </c>
      <c r="F378" s="21" t="s">
        <v>12</v>
      </c>
      <c r="G378" s="21">
        <v>228000</v>
      </c>
      <c r="H378" s="21" t="s">
        <v>13</v>
      </c>
      <c r="I378" s="21" t="s">
        <v>19</v>
      </c>
    </row>
    <row r="379" spans="1:9" x14ac:dyDescent="0.25">
      <c r="A379" s="21">
        <v>2023</v>
      </c>
      <c r="B379" s="21" t="s">
        <v>43</v>
      </c>
      <c r="C379" s="21" t="s">
        <v>10</v>
      </c>
      <c r="D379" s="21" t="s">
        <v>59</v>
      </c>
      <c r="E379" s="21">
        <v>228000</v>
      </c>
      <c r="F379" s="21" t="s">
        <v>12</v>
      </c>
      <c r="G379" s="21">
        <v>228000</v>
      </c>
      <c r="H379" s="21" t="s">
        <v>13</v>
      </c>
      <c r="I379" s="21" t="s">
        <v>19</v>
      </c>
    </row>
    <row r="380" spans="1:9" x14ac:dyDescent="0.25">
      <c r="A380" s="21">
        <v>2023</v>
      </c>
      <c r="B380" s="21" t="s">
        <v>43</v>
      </c>
      <c r="C380" s="21" t="s">
        <v>10</v>
      </c>
      <c r="D380" s="21" t="s">
        <v>27</v>
      </c>
      <c r="E380" s="21">
        <v>228000</v>
      </c>
      <c r="F380" s="21" t="s">
        <v>12</v>
      </c>
      <c r="G380" s="21">
        <v>228000</v>
      </c>
      <c r="H380" s="21" t="s">
        <v>13</v>
      </c>
      <c r="I380" s="21" t="s">
        <v>19</v>
      </c>
    </row>
    <row r="381" spans="1:9" x14ac:dyDescent="0.25">
      <c r="A381" s="21">
        <v>2022</v>
      </c>
      <c r="B381" s="21" t="s">
        <v>43</v>
      </c>
      <c r="C381" s="21" t="s">
        <v>10</v>
      </c>
      <c r="D381" s="21" t="s">
        <v>122</v>
      </c>
      <c r="E381" s="21">
        <v>227200</v>
      </c>
      <c r="F381" s="21" t="s">
        <v>12</v>
      </c>
      <c r="G381" s="21">
        <v>227200</v>
      </c>
      <c r="H381" s="21" t="s">
        <v>26</v>
      </c>
      <c r="I381" s="21" t="s">
        <v>19</v>
      </c>
    </row>
    <row r="382" spans="1:9" x14ac:dyDescent="0.25">
      <c r="A382" s="21">
        <v>2023</v>
      </c>
      <c r="B382" s="21" t="s">
        <v>43</v>
      </c>
      <c r="C382" s="21" t="s">
        <v>10</v>
      </c>
      <c r="D382" s="21" t="s">
        <v>22</v>
      </c>
      <c r="E382" s="21">
        <v>227000</v>
      </c>
      <c r="F382" s="21" t="s">
        <v>12</v>
      </c>
      <c r="G382" s="21">
        <v>227000</v>
      </c>
      <c r="H382" s="21" t="s">
        <v>13</v>
      </c>
      <c r="I382" s="21" t="s">
        <v>19</v>
      </c>
    </row>
    <row r="383" spans="1:9" x14ac:dyDescent="0.25">
      <c r="A383" s="21">
        <v>2023</v>
      </c>
      <c r="B383" s="21" t="s">
        <v>43</v>
      </c>
      <c r="C383" s="21" t="s">
        <v>10</v>
      </c>
      <c r="D383" s="21" t="s">
        <v>21</v>
      </c>
      <c r="E383" s="21">
        <v>226700</v>
      </c>
      <c r="F383" s="21" t="s">
        <v>12</v>
      </c>
      <c r="G383" s="21">
        <v>226700</v>
      </c>
      <c r="H383" s="21" t="s">
        <v>13</v>
      </c>
      <c r="I383" s="21" t="s">
        <v>19</v>
      </c>
    </row>
    <row r="384" spans="1:9" x14ac:dyDescent="0.25">
      <c r="A384" s="21">
        <v>2023</v>
      </c>
      <c r="B384" s="21" t="s">
        <v>43</v>
      </c>
      <c r="C384" s="21" t="s">
        <v>10</v>
      </c>
      <c r="D384" s="21" t="s">
        <v>21</v>
      </c>
      <c r="E384" s="21">
        <v>226700</v>
      </c>
      <c r="F384" s="21" t="s">
        <v>12</v>
      </c>
      <c r="G384" s="21">
        <v>226700</v>
      </c>
      <c r="H384" s="21" t="s">
        <v>13</v>
      </c>
      <c r="I384" s="21" t="s">
        <v>19</v>
      </c>
    </row>
    <row r="385" spans="1:9" x14ac:dyDescent="0.25">
      <c r="A385" s="21">
        <v>2023</v>
      </c>
      <c r="B385" s="21" t="s">
        <v>43</v>
      </c>
      <c r="C385" s="21" t="s">
        <v>10</v>
      </c>
      <c r="D385" s="21" t="s">
        <v>21</v>
      </c>
      <c r="E385" s="21">
        <v>226700</v>
      </c>
      <c r="F385" s="21" t="s">
        <v>12</v>
      </c>
      <c r="G385" s="21">
        <v>226700</v>
      </c>
      <c r="H385" s="21" t="s">
        <v>13</v>
      </c>
      <c r="I385" s="21" t="s">
        <v>19</v>
      </c>
    </row>
    <row r="386" spans="1:9" x14ac:dyDescent="0.25">
      <c r="A386" s="21">
        <v>2023</v>
      </c>
      <c r="B386" s="21" t="s">
        <v>43</v>
      </c>
      <c r="C386" s="21" t="s">
        <v>10</v>
      </c>
      <c r="D386" s="21" t="s">
        <v>21</v>
      </c>
      <c r="E386" s="21">
        <v>226700</v>
      </c>
      <c r="F386" s="21" t="s">
        <v>12</v>
      </c>
      <c r="G386" s="21">
        <v>226700</v>
      </c>
      <c r="H386" s="21" t="s">
        <v>13</v>
      </c>
      <c r="I386" s="21" t="s">
        <v>19</v>
      </c>
    </row>
    <row r="387" spans="1:9" x14ac:dyDescent="0.25">
      <c r="A387" s="21">
        <v>2023</v>
      </c>
      <c r="B387" s="21" t="s">
        <v>43</v>
      </c>
      <c r="C387" s="21" t="s">
        <v>10</v>
      </c>
      <c r="D387" s="21" t="s">
        <v>21</v>
      </c>
      <c r="E387" s="21">
        <v>226700</v>
      </c>
      <c r="F387" s="21" t="s">
        <v>12</v>
      </c>
      <c r="G387" s="21">
        <v>226700</v>
      </c>
      <c r="H387" s="21" t="s">
        <v>13</v>
      </c>
      <c r="I387" s="21" t="s">
        <v>19</v>
      </c>
    </row>
    <row r="388" spans="1:9" x14ac:dyDescent="0.25">
      <c r="A388" s="21">
        <v>2023</v>
      </c>
      <c r="B388" s="21" t="s">
        <v>43</v>
      </c>
      <c r="C388" s="21" t="s">
        <v>10</v>
      </c>
      <c r="D388" s="21" t="s">
        <v>94</v>
      </c>
      <c r="E388" s="21">
        <v>225900</v>
      </c>
      <c r="F388" s="21" t="s">
        <v>12</v>
      </c>
      <c r="G388" s="21">
        <v>225900</v>
      </c>
      <c r="H388" s="21" t="s">
        <v>13</v>
      </c>
      <c r="I388" s="21" t="s">
        <v>19</v>
      </c>
    </row>
    <row r="389" spans="1:9" x14ac:dyDescent="0.25">
      <c r="A389" s="21">
        <v>2023</v>
      </c>
      <c r="B389" s="21" t="s">
        <v>43</v>
      </c>
      <c r="C389" s="21" t="s">
        <v>10</v>
      </c>
      <c r="D389" s="21" t="s">
        <v>105</v>
      </c>
      <c r="E389" s="21">
        <v>225000</v>
      </c>
      <c r="F389" s="21" t="s">
        <v>12</v>
      </c>
      <c r="G389" s="21">
        <v>225000</v>
      </c>
      <c r="H389" s="21" t="s">
        <v>13</v>
      </c>
      <c r="I389" s="21" t="s">
        <v>19</v>
      </c>
    </row>
    <row r="390" spans="1:9" x14ac:dyDescent="0.25">
      <c r="A390" s="21">
        <v>2023</v>
      </c>
      <c r="B390" s="21" t="s">
        <v>43</v>
      </c>
      <c r="C390" s="21" t="s">
        <v>10</v>
      </c>
      <c r="D390" s="21" t="s">
        <v>21</v>
      </c>
      <c r="E390" s="21">
        <v>225000</v>
      </c>
      <c r="F390" s="21" t="s">
        <v>12</v>
      </c>
      <c r="G390" s="21">
        <v>225000</v>
      </c>
      <c r="H390" s="21" t="s">
        <v>13</v>
      </c>
      <c r="I390" s="21" t="s">
        <v>19</v>
      </c>
    </row>
    <row r="391" spans="1:9" x14ac:dyDescent="0.25">
      <c r="A391" s="21">
        <v>2023</v>
      </c>
      <c r="B391" s="21" t="s">
        <v>43</v>
      </c>
      <c r="C391" s="21" t="s">
        <v>10</v>
      </c>
      <c r="D391" s="21" t="s">
        <v>27</v>
      </c>
      <c r="E391" s="21">
        <v>225000</v>
      </c>
      <c r="F391" s="21" t="s">
        <v>12</v>
      </c>
      <c r="G391" s="21">
        <v>225000</v>
      </c>
      <c r="H391" s="21" t="s">
        <v>13</v>
      </c>
      <c r="I391" s="21" t="s">
        <v>19</v>
      </c>
    </row>
    <row r="392" spans="1:9" x14ac:dyDescent="0.25">
      <c r="A392" s="21">
        <v>2023</v>
      </c>
      <c r="B392" s="21" t="s">
        <v>43</v>
      </c>
      <c r="C392" s="21" t="s">
        <v>10</v>
      </c>
      <c r="D392" s="21" t="s">
        <v>21</v>
      </c>
      <c r="E392" s="21">
        <v>225000</v>
      </c>
      <c r="F392" s="21" t="s">
        <v>12</v>
      </c>
      <c r="G392" s="21">
        <v>225000</v>
      </c>
      <c r="H392" s="21" t="s">
        <v>13</v>
      </c>
      <c r="I392" s="21" t="s">
        <v>19</v>
      </c>
    </row>
    <row r="393" spans="1:9" x14ac:dyDescent="0.25">
      <c r="A393" s="21">
        <v>2023</v>
      </c>
      <c r="B393" s="21" t="s">
        <v>43</v>
      </c>
      <c r="C393" s="21" t="s">
        <v>10</v>
      </c>
      <c r="D393" s="21" t="s">
        <v>27</v>
      </c>
      <c r="E393" s="21">
        <v>225000</v>
      </c>
      <c r="F393" s="21" t="s">
        <v>12</v>
      </c>
      <c r="G393" s="21">
        <v>225000</v>
      </c>
      <c r="H393" s="21" t="s">
        <v>13</v>
      </c>
      <c r="I393" s="21" t="s">
        <v>19</v>
      </c>
    </row>
    <row r="394" spans="1:9" x14ac:dyDescent="0.25">
      <c r="A394" s="21">
        <v>2023</v>
      </c>
      <c r="B394" s="21" t="s">
        <v>43</v>
      </c>
      <c r="C394" s="21" t="s">
        <v>10</v>
      </c>
      <c r="D394" s="21" t="s">
        <v>27</v>
      </c>
      <c r="E394" s="21">
        <v>225000</v>
      </c>
      <c r="F394" s="21" t="s">
        <v>12</v>
      </c>
      <c r="G394" s="21">
        <v>225000</v>
      </c>
      <c r="H394" s="21" t="s">
        <v>13</v>
      </c>
      <c r="I394" s="21" t="s">
        <v>19</v>
      </c>
    </row>
    <row r="395" spans="1:9" x14ac:dyDescent="0.25">
      <c r="A395" s="21">
        <v>2023</v>
      </c>
      <c r="B395" s="21" t="s">
        <v>43</v>
      </c>
      <c r="C395" s="21" t="s">
        <v>10</v>
      </c>
      <c r="D395" s="21" t="s">
        <v>27</v>
      </c>
      <c r="E395" s="21">
        <v>225000</v>
      </c>
      <c r="F395" s="21" t="s">
        <v>12</v>
      </c>
      <c r="G395" s="21">
        <v>225000</v>
      </c>
      <c r="H395" s="21" t="s">
        <v>13</v>
      </c>
      <c r="I395" s="21" t="s">
        <v>19</v>
      </c>
    </row>
    <row r="396" spans="1:9" x14ac:dyDescent="0.25">
      <c r="A396" s="21">
        <v>2023</v>
      </c>
      <c r="B396" s="21" t="s">
        <v>43</v>
      </c>
      <c r="C396" s="21" t="s">
        <v>10</v>
      </c>
      <c r="D396" s="21" t="s">
        <v>27</v>
      </c>
      <c r="E396" s="21">
        <v>225000</v>
      </c>
      <c r="F396" s="21" t="s">
        <v>12</v>
      </c>
      <c r="G396" s="21">
        <v>225000</v>
      </c>
      <c r="H396" s="21" t="s">
        <v>13</v>
      </c>
      <c r="I396" s="21" t="s">
        <v>19</v>
      </c>
    </row>
    <row r="397" spans="1:9" x14ac:dyDescent="0.25">
      <c r="A397" s="21">
        <v>2023</v>
      </c>
      <c r="B397" s="21" t="s">
        <v>43</v>
      </c>
      <c r="C397" s="21" t="s">
        <v>10</v>
      </c>
      <c r="D397" s="21" t="s">
        <v>27</v>
      </c>
      <c r="E397" s="21">
        <v>225000</v>
      </c>
      <c r="F397" s="21" t="s">
        <v>12</v>
      </c>
      <c r="G397" s="21">
        <v>225000</v>
      </c>
      <c r="H397" s="21" t="s">
        <v>13</v>
      </c>
      <c r="I397" s="21" t="s">
        <v>19</v>
      </c>
    </row>
    <row r="398" spans="1:9" x14ac:dyDescent="0.25">
      <c r="A398" s="21">
        <v>2023</v>
      </c>
      <c r="B398" s="21" t="s">
        <v>43</v>
      </c>
      <c r="C398" s="21" t="s">
        <v>10</v>
      </c>
      <c r="D398" s="21" t="s">
        <v>21</v>
      </c>
      <c r="E398" s="21">
        <v>225000</v>
      </c>
      <c r="F398" s="21" t="s">
        <v>12</v>
      </c>
      <c r="G398" s="21">
        <v>225000</v>
      </c>
      <c r="H398" s="21" t="s">
        <v>13</v>
      </c>
      <c r="I398" s="21" t="s">
        <v>19</v>
      </c>
    </row>
    <row r="399" spans="1:9" x14ac:dyDescent="0.25">
      <c r="A399" s="21">
        <v>2023</v>
      </c>
      <c r="B399" s="21" t="s">
        <v>43</v>
      </c>
      <c r="C399" s="21" t="s">
        <v>10</v>
      </c>
      <c r="D399" s="21" t="s">
        <v>27</v>
      </c>
      <c r="E399" s="21">
        <v>225000</v>
      </c>
      <c r="F399" s="21" t="s">
        <v>12</v>
      </c>
      <c r="G399" s="21">
        <v>225000</v>
      </c>
      <c r="H399" s="21" t="s">
        <v>13</v>
      </c>
      <c r="I399" s="21" t="s">
        <v>19</v>
      </c>
    </row>
    <row r="400" spans="1:9" x14ac:dyDescent="0.25">
      <c r="A400" s="21">
        <v>2023</v>
      </c>
      <c r="B400" s="21" t="s">
        <v>43</v>
      </c>
      <c r="C400" s="21" t="s">
        <v>10</v>
      </c>
      <c r="D400" s="21" t="s">
        <v>128</v>
      </c>
      <c r="E400" s="21">
        <v>225000</v>
      </c>
      <c r="F400" s="21" t="s">
        <v>12</v>
      </c>
      <c r="G400" s="21">
        <v>225000</v>
      </c>
      <c r="H400" s="21" t="s">
        <v>13</v>
      </c>
      <c r="I400" s="21" t="s">
        <v>19</v>
      </c>
    </row>
    <row r="401" spans="1:9" x14ac:dyDescent="0.25">
      <c r="A401" s="21">
        <v>2023</v>
      </c>
      <c r="B401" s="21" t="s">
        <v>43</v>
      </c>
      <c r="C401" s="21" t="s">
        <v>10</v>
      </c>
      <c r="D401" s="21" t="s">
        <v>78</v>
      </c>
      <c r="E401" s="21">
        <v>225000</v>
      </c>
      <c r="F401" s="21" t="s">
        <v>12</v>
      </c>
      <c r="G401" s="21">
        <v>225000</v>
      </c>
      <c r="H401" s="21" t="s">
        <v>13</v>
      </c>
      <c r="I401" s="21" t="s">
        <v>19</v>
      </c>
    </row>
    <row r="402" spans="1:9" x14ac:dyDescent="0.25">
      <c r="A402" s="21">
        <v>2022</v>
      </c>
      <c r="B402" s="21" t="s">
        <v>64</v>
      </c>
      <c r="C402" s="21" t="s">
        <v>10</v>
      </c>
      <c r="D402" s="21" t="s">
        <v>27</v>
      </c>
      <c r="E402" s="21">
        <v>225000</v>
      </c>
      <c r="F402" s="21" t="s">
        <v>12</v>
      </c>
      <c r="G402" s="21">
        <v>225000</v>
      </c>
      <c r="H402" s="21" t="s">
        <v>13</v>
      </c>
      <c r="I402" s="21" t="s">
        <v>19</v>
      </c>
    </row>
    <row r="403" spans="1:9" x14ac:dyDescent="0.25">
      <c r="A403" s="21">
        <v>2022</v>
      </c>
      <c r="B403" s="21" t="s">
        <v>43</v>
      </c>
      <c r="C403" s="21" t="s">
        <v>10</v>
      </c>
      <c r="D403" s="21" t="s">
        <v>27</v>
      </c>
      <c r="E403" s="21">
        <v>225000</v>
      </c>
      <c r="F403" s="21" t="s">
        <v>12</v>
      </c>
      <c r="G403" s="21">
        <v>225000</v>
      </c>
      <c r="H403" s="21" t="s">
        <v>13</v>
      </c>
      <c r="I403" s="21" t="s">
        <v>19</v>
      </c>
    </row>
    <row r="404" spans="1:9" x14ac:dyDescent="0.25">
      <c r="A404" s="21">
        <v>2022</v>
      </c>
      <c r="B404" s="21" t="s">
        <v>43</v>
      </c>
      <c r="C404" s="21" t="s">
        <v>10</v>
      </c>
      <c r="D404" s="21" t="s">
        <v>21</v>
      </c>
      <c r="E404" s="21">
        <v>225000</v>
      </c>
      <c r="F404" s="21" t="s">
        <v>12</v>
      </c>
      <c r="G404" s="21">
        <v>225000</v>
      </c>
      <c r="H404" s="21" t="s">
        <v>13</v>
      </c>
      <c r="I404" s="21" t="s">
        <v>19</v>
      </c>
    </row>
    <row r="405" spans="1:9" x14ac:dyDescent="0.25">
      <c r="A405" s="21">
        <v>2022</v>
      </c>
      <c r="B405" s="21" t="s">
        <v>43</v>
      </c>
      <c r="C405" s="21" t="s">
        <v>10</v>
      </c>
      <c r="D405" s="21" t="s">
        <v>21</v>
      </c>
      <c r="E405" s="21">
        <v>225000</v>
      </c>
      <c r="F405" s="21" t="s">
        <v>12</v>
      </c>
      <c r="G405" s="21">
        <v>225000</v>
      </c>
      <c r="H405" s="21" t="s">
        <v>13</v>
      </c>
      <c r="I405" s="21" t="s">
        <v>19</v>
      </c>
    </row>
    <row r="406" spans="1:9" x14ac:dyDescent="0.25">
      <c r="A406" s="21">
        <v>2022</v>
      </c>
      <c r="B406" s="21" t="s">
        <v>43</v>
      </c>
      <c r="C406" s="21" t="s">
        <v>10</v>
      </c>
      <c r="D406" s="21" t="s">
        <v>27</v>
      </c>
      <c r="E406" s="21">
        <v>225000</v>
      </c>
      <c r="F406" s="21" t="s">
        <v>12</v>
      </c>
      <c r="G406" s="21">
        <v>225000</v>
      </c>
      <c r="H406" s="21" t="s">
        <v>13</v>
      </c>
      <c r="I406" s="21" t="s">
        <v>19</v>
      </c>
    </row>
    <row r="407" spans="1:9" x14ac:dyDescent="0.25">
      <c r="A407" s="21">
        <v>2022</v>
      </c>
      <c r="B407" s="21" t="s">
        <v>43</v>
      </c>
      <c r="C407" s="21" t="s">
        <v>10</v>
      </c>
      <c r="D407" s="21" t="s">
        <v>21</v>
      </c>
      <c r="E407" s="21">
        <v>225000</v>
      </c>
      <c r="F407" s="21" t="s">
        <v>12</v>
      </c>
      <c r="G407" s="21">
        <v>225000</v>
      </c>
      <c r="H407" s="21" t="s">
        <v>13</v>
      </c>
      <c r="I407" s="21" t="s">
        <v>19</v>
      </c>
    </row>
    <row r="408" spans="1:9" x14ac:dyDescent="0.25">
      <c r="A408" s="21">
        <v>2022</v>
      </c>
      <c r="B408" s="21" t="s">
        <v>43</v>
      </c>
      <c r="C408" s="21" t="s">
        <v>10</v>
      </c>
      <c r="D408" s="21" t="s">
        <v>27</v>
      </c>
      <c r="E408" s="21">
        <v>225000</v>
      </c>
      <c r="F408" s="21" t="s">
        <v>12</v>
      </c>
      <c r="G408" s="21">
        <v>225000</v>
      </c>
      <c r="H408" s="21" t="s">
        <v>13</v>
      </c>
      <c r="I408" s="21" t="s">
        <v>19</v>
      </c>
    </row>
    <row r="409" spans="1:9" x14ac:dyDescent="0.25">
      <c r="A409" s="21">
        <v>2022</v>
      </c>
      <c r="B409" s="21" t="s">
        <v>43</v>
      </c>
      <c r="C409" s="21" t="s">
        <v>10</v>
      </c>
      <c r="D409" s="21" t="s">
        <v>27</v>
      </c>
      <c r="E409" s="21">
        <v>225000</v>
      </c>
      <c r="F409" s="21" t="s">
        <v>12</v>
      </c>
      <c r="G409" s="21">
        <v>225000</v>
      </c>
      <c r="H409" s="21" t="s">
        <v>13</v>
      </c>
      <c r="I409" s="21" t="s">
        <v>19</v>
      </c>
    </row>
    <row r="410" spans="1:9" x14ac:dyDescent="0.25">
      <c r="A410" s="21">
        <v>2022</v>
      </c>
      <c r="B410" s="21" t="s">
        <v>43</v>
      </c>
      <c r="C410" s="21" t="s">
        <v>10</v>
      </c>
      <c r="D410" s="21" t="s">
        <v>59</v>
      </c>
      <c r="E410" s="21">
        <v>225000</v>
      </c>
      <c r="F410" s="21" t="s">
        <v>12</v>
      </c>
      <c r="G410" s="21">
        <v>225000</v>
      </c>
      <c r="H410" s="21" t="s">
        <v>13</v>
      </c>
      <c r="I410" s="21" t="s">
        <v>19</v>
      </c>
    </row>
    <row r="411" spans="1:9" x14ac:dyDescent="0.25">
      <c r="A411" s="21">
        <v>2022</v>
      </c>
      <c r="B411" s="21" t="s">
        <v>43</v>
      </c>
      <c r="C411" s="21" t="s">
        <v>10</v>
      </c>
      <c r="D411" s="21" t="s">
        <v>21</v>
      </c>
      <c r="E411" s="21">
        <v>225000</v>
      </c>
      <c r="F411" s="21" t="s">
        <v>12</v>
      </c>
      <c r="G411" s="21">
        <v>225000</v>
      </c>
      <c r="H411" s="21" t="s">
        <v>13</v>
      </c>
      <c r="I411" s="21" t="s">
        <v>19</v>
      </c>
    </row>
    <row r="412" spans="1:9" x14ac:dyDescent="0.25">
      <c r="A412" s="21">
        <v>2021</v>
      </c>
      <c r="B412" s="21" t="s">
        <v>9</v>
      </c>
      <c r="C412" s="21" t="s">
        <v>10</v>
      </c>
      <c r="D412" s="21" t="s">
        <v>78</v>
      </c>
      <c r="E412" s="21">
        <v>225000</v>
      </c>
      <c r="F412" s="21" t="s">
        <v>12</v>
      </c>
      <c r="G412" s="21">
        <v>225000</v>
      </c>
      <c r="H412" s="21" t="s">
        <v>13</v>
      </c>
      <c r="I412" s="21" t="s">
        <v>14</v>
      </c>
    </row>
    <row r="413" spans="1:9" x14ac:dyDescent="0.25">
      <c r="A413" s="21">
        <v>2021</v>
      </c>
      <c r="B413" s="21" t="s">
        <v>43</v>
      </c>
      <c r="C413" s="21" t="s">
        <v>10</v>
      </c>
      <c r="D413" s="21" t="s">
        <v>78</v>
      </c>
      <c r="E413" s="21">
        <v>225000</v>
      </c>
      <c r="F413" s="21" t="s">
        <v>12</v>
      </c>
      <c r="G413" s="21">
        <v>225000</v>
      </c>
      <c r="H413" s="21" t="s">
        <v>26</v>
      </c>
      <c r="I413" s="21" t="s">
        <v>14</v>
      </c>
    </row>
    <row r="414" spans="1:9" x14ac:dyDescent="0.25">
      <c r="A414" s="21">
        <v>2023</v>
      </c>
      <c r="B414" s="21" t="s">
        <v>43</v>
      </c>
      <c r="C414" s="21" t="s">
        <v>10</v>
      </c>
      <c r="D414" s="21" t="s">
        <v>27</v>
      </c>
      <c r="E414" s="21">
        <v>224000</v>
      </c>
      <c r="F414" s="21" t="s">
        <v>12</v>
      </c>
      <c r="G414" s="21">
        <v>224000</v>
      </c>
      <c r="H414" s="21" t="s">
        <v>26</v>
      </c>
      <c r="I414" s="21" t="s">
        <v>19</v>
      </c>
    </row>
    <row r="415" spans="1:9" x14ac:dyDescent="0.25">
      <c r="A415" s="21">
        <v>2022</v>
      </c>
      <c r="B415" s="21" t="s">
        <v>56</v>
      </c>
      <c r="C415" s="21" t="s">
        <v>10</v>
      </c>
      <c r="D415" s="21" t="s">
        <v>61</v>
      </c>
      <c r="E415" s="21">
        <v>224000</v>
      </c>
      <c r="F415" s="21" t="s">
        <v>12</v>
      </c>
      <c r="G415" s="21">
        <v>224000</v>
      </c>
      <c r="H415" s="21" t="s">
        <v>13</v>
      </c>
      <c r="I415" s="21" t="s">
        <v>19</v>
      </c>
    </row>
    <row r="416" spans="1:9" x14ac:dyDescent="0.25">
      <c r="A416" s="21">
        <v>2023</v>
      </c>
      <c r="B416" s="21" t="s">
        <v>43</v>
      </c>
      <c r="C416" s="21" t="s">
        <v>10</v>
      </c>
      <c r="D416" s="21" t="s">
        <v>27</v>
      </c>
      <c r="E416" s="21">
        <v>223800</v>
      </c>
      <c r="F416" s="21" t="s">
        <v>12</v>
      </c>
      <c r="G416" s="21">
        <v>223800</v>
      </c>
      <c r="H416" s="21" t="s">
        <v>13</v>
      </c>
      <c r="I416" s="21" t="s">
        <v>19</v>
      </c>
    </row>
    <row r="417" spans="1:9" x14ac:dyDescent="0.25">
      <c r="A417" s="21">
        <v>2023</v>
      </c>
      <c r="B417" s="21" t="s">
        <v>43</v>
      </c>
      <c r="C417" s="21" t="s">
        <v>10</v>
      </c>
      <c r="D417" s="21" t="s">
        <v>21</v>
      </c>
      <c r="E417" s="21">
        <v>223250</v>
      </c>
      <c r="F417" s="21" t="s">
        <v>12</v>
      </c>
      <c r="G417" s="21">
        <v>223250</v>
      </c>
      <c r="H417" s="21" t="s">
        <v>13</v>
      </c>
      <c r="I417" s="21" t="s">
        <v>19</v>
      </c>
    </row>
    <row r="418" spans="1:9" x14ac:dyDescent="0.25">
      <c r="A418" s="21">
        <v>2022</v>
      </c>
      <c r="B418" s="21" t="s">
        <v>56</v>
      </c>
      <c r="C418" s="21" t="s">
        <v>10</v>
      </c>
      <c r="D418" s="21" t="s">
        <v>85</v>
      </c>
      <c r="E418" s="21">
        <v>222640</v>
      </c>
      <c r="F418" s="21" t="s">
        <v>12</v>
      </c>
      <c r="G418" s="21">
        <v>222640</v>
      </c>
      <c r="H418" s="21" t="s">
        <v>13</v>
      </c>
      <c r="I418" s="21" t="s">
        <v>19</v>
      </c>
    </row>
    <row r="419" spans="1:9" x14ac:dyDescent="0.25">
      <c r="A419" s="21">
        <v>2023</v>
      </c>
      <c r="B419" s="21" t="s">
        <v>43</v>
      </c>
      <c r="C419" s="21" t="s">
        <v>10</v>
      </c>
      <c r="D419" s="21" t="s">
        <v>11</v>
      </c>
      <c r="E419" s="21">
        <v>222200</v>
      </c>
      <c r="F419" s="21" t="s">
        <v>12</v>
      </c>
      <c r="G419" s="21">
        <v>222200</v>
      </c>
      <c r="H419" s="21" t="s">
        <v>13</v>
      </c>
      <c r="I419" s="21" t="s">
        <v>14</v>
      </c>
    </row>
    <row r="420" spans="1:9" x14ac:dyDescent="0.25">
      <c r="A420" s="21">
        <v>2023</v>
      </c>
      <c r="B420" s="21" t="s">
        <v>43</v>
      </c>
      <c r="C420" s="21" t="s">
        <v>10</v>
      </c>
      <c r="D420" s="21" t="s">
        <v>11</v>
      </c>
      <c r="E420" s="21">
        <v>222200</v>
      </c>
      <c r="F420" s="21" t="s">
        <v>12</v>
      </c>
      <c r="G420" s="21">
        <v>222200</v>
      </c>
      <c r="H420" s="21" t="s">
        <v>13</v>
      </c>
      <c r="I420" s="21" t="s">
        <v>14</v>
      </c>
    </row>
    <row r="421" spans="1:9" x14ac:dyDescent="0.25">
      <c r="A421" s="21">
        <v>2023</v>
      </c>
      <c r="B421" s="21" t="s">
        <v>43</v>
      </c>
      <c r="C421" s="21" t="s">
        <v>10</v>
      </c>
      <c r="D421" s="21" t="s">
        <v>11</v>
      </c>
      <c r="E421" s="21">
        <v>222200</v>
      </c>
      <c r="F421" s="21" t="s">
        <v>12</v>
      </c>
      <c r="G421" s="21">
        <v>222200</v>
      </c>
      <c r="H421" s="21" t="s">
        <v>13</v>
      </c>
      <c r="I421" s="21" t="s">
        <v>14</v>
      </c>
    </row>
    <row r="422" spans="1:9" x14ac:dyDescent="0.25">
      <c r="A422" s="21">
        <v>2023</v>
      </c>
      <c r="B422" s="21" t="s">
        <v>43</v>
      </c>
      <c r="C422" s="21" t="s">
        <v>10</v>
      </c>
      <c r="D422" s="21" t="s">
        <v>11</v>
      </c>
      <c r="E422" s="21">
        <v>222200</v>
      </c>
      <c r="F422" s="21" t="s">
        <v>12</v>
      </c>
      <c r="G422" s="21">
        <v>222200</v>
      </c>
      <c r="H422" s="21" t="s">
        <v>13</v>
      </c>
      <c r="I422" s="21" t="s">
        <v>14</v>
      </c>
    </row>
    <row r="423" spans="1:9" x14ac:dyDescent="0.25">
      <c r="A423" s="21">
        <v>2023</v>
      </c>
      <c r="B423" s="21" t="s">
        <v>43</v>
      </c>
      <c r="C423" s="21" t="s">
        <v>10</v>
      </c>
      <c r="D423" s="21" t="s">
        <v>11</v>
      </c>
      <c r="E423" s="21">
        <v>222200</v>
      </c>
      <c r="F423" s="21" t="s">
        <v>12</v>
      </c>
      <c r="G423" s="21">
        <v>222200</v>
      </c>
      <c r="H423" s="21" t="s">
        <v>13</v>
      </c>
      <c r="I423" s="21" t="s">
        <v>14</v>
      </c>
    </row>
    <row r="424" spans="1:9" x14ac:dyDescent="0.25">
      <c r="A424" s="21">
        <v>2023</v>
      </c>
      <c r="B424" s="21" t="s">
        <v>43</v>
      </c>
      <c r="C424" s="21" t="s">
        <v>10</v>
      </c>
      <c r="D424" s="21" t="s">
        <v>21</v>
      </c>
      <c r="E424" s="21">
        <v>222000</v>
      </c>
      <c r="F424" s="21" t="s">
        <v>12</v>
      </c>
      <c r="G424" s="21">
        <v>222000</v>
      </c>
      <c r="H424" s="21" t="s">
        <v>13</v>
      </c>
      <c r="I424" s="21" t="s">
        <v>19</v>
      </c>
    </row>
    <row r="425" spans="1:9" x14ac:dyDescent="0.25">
      <c r="A425" s="21">
        <v>2023</v>
      </c>
      <c r="B425" s="21" t="s">
        <v>43</v>
      </c>
      <c r="C425" s="21" t="s">
        <v>10</v>
      </c>
      <c r="D425" s="21" t="s">
        <v>21</v>
      </c>
      <c r="E425" s="21">
        <v>221484</v>
      </c>
      <c r="F425" s="21" t="s">
        <v>12</v>
      </c>
      <c r="G425" s="21">
        <v>221484</v>
      </c>
      <c r="H425" s="21" t="s">
        <v>13</v>
      </c>
      <c r="I425" s="21" t="s">
        <v>19</v>
      </c>
    </row>
    <row r="426" spans="1:9" x14ac:dyDescent="0.25">
      <c r="A426" s="21">
        <v>2022</v>
      </c>
      <c r="B426" s="21" t="s">
        <v>43</v>
      </c>
      <c r="C426" s="21" t="s">
        <v>10</v>
      </c>
      <c r="D426" s="21" t="s">
        <v>75</v>
      </c>
      <c r="E426" s="21">
        <v>221300</v>
      </c>
      <c r="F426" s="21" t="s">
        <v>12</v>
      </c>
      <c r="G426" s="21">
        <v>221300</v>
      </c>
      <c r="H426" s="21" t="s">
        <v>13</v>
      </c>
      <c r="I426" s="21" t="s">
        <v>14</v>
      </c>
    </row>
    <row r="427" spans="1:9" x14ac:dyDescent="0.25">
      <c r="A427" s="21">
        <v>2023</v>
      </c>
      <c r="B427" s="21" t="s">
        <v>56</v>
      </c>
      <c r="C427" s="21" t="s">
        <v>10</v>
      </c>
      <c r="D427" s="21" t="s">
        <v>58</v>
      </c>
      <c r="E427" s="21">
        <v>221000</v>
      </c>
      <c r="F427" s="21" t="s">
        <v>12</v>
      </c>
      <c r="G427" s="21">
        <v>221000</v>
      </c>
      <c r="H427" s="21" t="s">
        <v>13</v>
      </c>
      <c r="I427" s="21" t="s">
        <v>19</v>
      </c>
    </row>
    <row r="428" spans="1:9" x14ac:dyDescent="0.25">
      <c r="A428" s="21">
        <v>2023</v>
      </c>
      <c r="B428" s="21" t="s">
        <v>43</v>
      </c>
      <c r="C428" s="21" t="s">
        <v>10</v>
      </c>
      <c r="D428" s="21" t="s">
        <v>21</v>
      </c>
      <c r="E428" s="21">
        <v>221000</v>
      </c>
      <c r="F428" s="21" t="s">
        <v>12</v>
      </c>
      <c r="G428" s="21">
        <v>221000</v>
      </c>
      <c r="H428" s="21" t="s">
        <v>13</v>
      </c>
      <c r="I428" s="21" t="s">
        <v>19</v>
      </c>
    </row>
    <row r="429" spans="1:9" x14ac:dyDescent="0.25">
      <c r="A429" s="21">
        <v>2022</v>
      </c>
      <c r="B429" s="21" t="s">
        <v>43</v>
      </c>
      <c r="C429" s="21" t="s">
        <v>10</v>
      </c>
      <c r="D429" s="21" t="s">
        <v>21</v>
      </c>
      <c r="E429" s="21">
        <v>220110</v>
      </c>
      <c r="F429" s="21" t="s">
        <v>12</v>
      </c>
      <c r="G429" s="21">
        <v>220110</v>
      </c>
      <c r="H429" s="21" t="s">
        <v>13</v>
      </c>
      <c r="I429" s="21" t="s">
        <v>19</v>
      </c>
    </row>
    <row r="430" spans="1:9" x14ac:dyDescent="0.25">
      <c r="A430" s="21">
        <v>2022</v>
      </c>
      <c r="B430" s="21" t="s">
        <v>43</v>
      </c>
      <c r="C430" s="21" t="s">
        <v>10</v>
      </c>
      <c r="D430" s="21" t="s">
        <v>21</v>
      </c>
      <c r="E430" s="21">
        <v>220110</v>
      </c>
      <c r="F430" s="21" t="s">
        <v>12</v>
      </c>
      <c r="G430" s="21">
        <v>220110</v>
      </c>
      <c r="H430" s="21" t="s">
        <v>13</v>
      </c>
      <c r="I430" s="21" t="s">
        <v>19</v>
      </c>
    </row>
    <row r="431" spans="1:9" x14ac:dyDescent="0.25">
      <c r="A431" s="21">
        <v>2023</v>
      </c>
      <c r="B431" s="21" t="s">
        <v>9</v>
      </c>
      <c r="C431" s="21" t="s">
        <v>10</v>
      </c>
      <c r="D431" s="21" t="s">
        <v>20</v>
      </c>
      <c r="E431" s="21">
        <v>220000</v>
      </c>
      <c r="F431" s="21" t="s">
        <v>12</v>
      </c>
      <c r="G431" s="21">
        <v>220000</v>
      </c>
      <c r="H431" s="21" t="s">
        <v>13</v>
      </c>
      <c r="I431" s="21" t="s">
        <v>14</v>
      </c>
    </row>
    <row r="432" spans="1:9" x14ac:dyDescent="0.25">
      <c r="A432" s="21">
        <v>2023</v>
      </c>
      <c r="B432" s="21" t="s">
        <v>9</v>
      </c>
      <c r="C432" s="21" t="s">
        <v>10</v>
      </c>
      <c r="D432" s="21" t="s">
        <v>44</v>
      </c>
      <c r="E432" s="21">
        <v>220000</v>
      </c>
      <c r="F432" s="21" t="s">
        <v>12</v>
      </c>
      <c r="G432" s="21">
        <v>220000</v>
      </c>
      <c r="H432" s="21" t="s">
        <v>13</v>
      </c>
      <c r="I432" s="21" t="s">
        <v>19</v>
      </c>
    </row>
    <row r="433" spans="1:9" x14ac:dyDescent="0.25">
      <c r="A433" s="21">
        <v>2023</v>
      </c>
      <c r="B433" s="21" t="s">
        <v>56</v>
      </c>
      <c r="C433" s="21" t="s">
        <v>10</v>
      </c>
      <c r="D433" s="21" t="s">
        <v>21</v>
      </c>
      <c r="E433" s="21">
        <v>220000</v>
      </c>
      <c r="F433" s="21" t="s">
        <v>12</v>
      </c>
      <c r="G433" s="21">
        <v>220000</v>
      </c>
      <c r="H433" s="21" t="s">
        <v>13</v>
      </c>
      <c r="I433" s="21" t="s">
        <v>19</v>
      </c>
    </row>
    <row r="434" spans="1:9" x14ac:dyDescent="0.25">
      <c r="A434" s="21">
        <v>2023</v>
      </c>
      <c r="B434" s="21" t="s">
        <v>64</v>
      </c>
      <c r="C434" s="21" t="s">
        <v>10</v>
      </c>
      <c r="D434" s="21" t="s">
        <v>78</v>
      </c>
      <c r="E434" s="21">
        <v>220000</v>
      </c>
      <c r="F434" s="21" t="s">
        <v>12</v>
      </c>
      <c r="G434" s="21">
        <v>220000</v>
      </c>
      <c r="H434" s="21" t="s">
        <v>13</v>
      </c>
      <c r="I434" s="21" t="s">
        <v>19</v>
      </c>
    </row>
    <row r="435" spans="1:9" x14ac:dyDescent="0.25">
      <c r="A435" s="21">
        <v>2023</v>
      </c>
      <c r="B435" s="21" t="s">
        <v>64</v>
      </c>
      <c r="C435" s="21" t="s">
        <v>10</v>
      </c>
      <c r="D435" s="21" t="s">
        <v>85</v>
      </c>
      <c r="E435" s="21">
        <v>220000</v>
      </c>
      <c r="F435" s="21" t="s">
        <v>12</v>
      </c>
      <c r="G435" s="21">
        <v>220000</v>
      </c>
      <c r="H435" s="21" t="s">
        <v>13</v>
      </c>
      <c r="I435" s="21" t="s">
        <v>19</v>
      </c>
    </row>
    <row r="436" spans="1:9" x14ac:dyDescent="0.25">
      <c r="A436" s="21">
        <v>2023</v>
      </c>
      <c r="B436" s="21" t="s">
        <v>43</v>
      </c>
      <c r="C436" s="21" t="s">
        <v>10</v>
      </c>
      <c r="D436" s="21" t="s">
        <v>21</v>
      </c>
      <c r="E436" s="21">
        <v>220000</v>
      </c>
      <c r="F436" s="21" t="s">
        <v>12</v>
      </c>
      <c r="G436" s="21">
        <v>220000</v>
      </c>
      <c r="H436" s="21" t="s">
        <v>13</v>
      </c>
      <c r="I436" s="21" t="s">
        <v>19</v>
      </c>
    </row>
    <row r="437" spans="1:9" x14ac:dyDescent="0.25">
      <c r="A437" s="21">
        <v>2023</v>
      </c>
      <c r="B437" s="21" t="s">
        <v>43</v>
      </c>
      <c r="C437" s="21" t="s">
        <v>10</v>
      </c>
      <c r="D437" s="21" t="s">
        <v>21</v>
      </c>
      <c r="E437" s="21">
        <v>220000</v>
      </c>
      <c r="F437" s="21" t="s">
        <v>12</v>
      </c>
      <c r="G437" s="21">
        <v>220000</v>
      </c>
      <c r="H437" s="21" t="s">
        <v>13</v>
      </c>
      <c r="I437" s="21" t="s">
        <v>19</v>
      </c>
    </row>
    <row r="438" spans="1:9" x14ac:dyDescent="0.25">
      <c r="A438" s="21">
        <v>2023</v>
      </c>
      <c r="B438" s="21" t="s">
        <v>43</v>
      </c>
      <c r="C438" s="21" t="s">
        <v>10</v>
      </c>
      <c r="D438" s="21" t="s">
        <v>78</v>
      </c>
      <c r="E438" s="21">
        <v>220000</v>
      </c>
      <c r="F438" s="21" t="s">
        <v>12</v>
      </c>
      <c r="G438" s="21">
        <v>220000</v>
      </c>
      <c r="H438" s="21" t="s">
        <v>13</v>
      </c>
      <c r="I438" s="21" t="s">
        <v>19</v>
      </c>
    </row>
    <row r="439" spans="1:9" x14ac:dyDescent="0.25">
      <c r="A439" s="21">
        <v>2023</v>
      </c>
      <c r="B439" s="21" t="s">
        <v>43</v>
      </c>
      <c r="C439" s="21" t="s">
        <v>10</v>
      </c>
      <c r="D439" s="21" t="s">
        <v>18</v>
      </c>
      <c r="E439" s="21">
        <v>220000</v>
      </c>
      <c r="F439" s="21" t="s">
        <v>12</v>
      </c>
      <c r="G439" s="21">
        <v>220000</v>
      </c>
      <c r="H439" s="21" t="s">
        <v>13</v>
      </c>
      <c r="I439" s="21" t="s">
        <v>19</v>
      </c>
    </row>
    <row r="440" spans="1:9" x14ac:dyDescent="0.25">
      <c r="A440" s="21">
        <v>2023</v>
      </c>
      <c r="B440" s="21" t="s">
        <v>43</v>
      </c>
      <c r="C440" s="21" t="s">
        <v>10</v>
      </c>
      <c r="D440" s="21" t="s">
        <v>66</v>
      </c>
      <c r="E440" s="21">
        <v>220000</v>
      </c>
      <c r="F440" s="21" t="s">
        <v>12</v>
      </c>
      <c r="G440" s="21">
        <v>220000</v>
      </c>
      <c r="H440" s="21" t="s">
        <v>13</v>
      </c>
      <c r="I440" s="21" t="s">
        <v>19</v>
      </c>
    </row>
    <row r="441" spans="1:9" x14ac:dyDescent="0.25">
      <c r="A441" s="21">
        <v>2023</v>
      </c>
      <c r="B441" s="21" t="s">
        <v>43</v>
      </c>
      <c r="C441" s="21" t="s">
        <v>10</v>
      </c>
      <c r="D441" s="21" t="s">
        <v>18</v>
      </c>
      <c r="E441" s="21">
        <v>220000</v>
      </c>
      <c r="F441" s="21" t="s">
        <v>12</v>
      </c>
      <c r="G441" s="21">
        <v>220000</v>
      </c>
      <c r="H441" s="21" t="s">
        <v>13</v>
      </c>
      <c r="I441" s="21" t="s">
        <v>19</v>
      </c>
    </row>
    <row r="442" spans="1:9" x14ac:dyDescent="0.25">
      <c r="A442" s="21">
        <v>2023</v>
      </c>
      <c r="B442" s="21" t="s">
        <v>43</v>
      </c>
      <c r="C442" s="21" t="s">
        <v>10</v>
      </c>
      <c r="D442" s="21" t="s">
        <v>21</v>
      </c>
      <c r="E442" s="21">
        <v>220000</v>
      </c>
      <c r="F442" s="21" t="s">
        <v>12</v>
      </c>
      <c r="G442" s="21">
        <v>220000</v>
      </c>
      <c r="H442" s="21" t="s">
        <v>13</v>
      </c>
      <c r="I442" s="21" t="s">
        <v>19</v>
      </c>
    </row>
    <row r="443" spans="1:9" x14ac:dyDescent="0.25">
      <c r="A443" s="21">
        <v>2023</v>
      </c>
      <c r="B443" s="21" t="s">
        <v>43</v>
      </c>
      <c r="C443" s="21" t="s">
        <v>10</v>
      </c>
      <c r="D443" s="21" t="s">
        <v>27</v>
      </c>
      <c r="E443" s="21">
        <v>220000</v>
      </c>
      <c r="F443" s="21" t="s">
        <v>12</v>
      </c>
      <c r="G443" s="21">
        <v>220000</v>
      </c>
      <c r="H443" s="21" t="s">
        <v>13</v>
      </c>
      <c r="I443" s="21" t="s">
        <v>19</v>
      </c>
    </row>
    <row r="444" spans="1:9" x14ac:dyDescent="0.25">
      <c r="A444" s="21">
        <v>2022</v>
      </c>
      <c r="B444" s="21" t="s">
        <v>43</v>
      </c>
      <c r="C444" s="21" t="s">
        <v>10</v>
      </c>
      <c r="D444" s="21" t="s">
        <v>27</v>
      </c>
      <c r="E444" s="21">
        <v>220000</v>
      </c>
      <c r="F444" s="21" t="s">
        <v>12</v>
      </c>
      <c r="G444" s="21">
        <v>220000</v>
      </c>
      <c r="H444" s="21" t="s">
        <v>13</v>
      </c>
      <c r="I444" s="21" t="s">
        <v>19</v>
      </c>
    </row>
    <row r="445" spans="1:9" x14ac:dyDescent="0.25">
      <c r="A445" s="21">
        <v>2022</v>
      </c>
      <c r="B445" s="21" t="s">
        <v>43</v>
      </c>
      <c r="C445" s="21" t="s">
        <v>10</v>
      </c>
      <c r="D445" s="21" t="s">
        <v>21</v>
      </c>
      <c r="E445" s="21">
        <v>220000</v>
      </c>
      <c r="F445" s="21" t="s">
        <v>12</v>
      </c>
      <c r="G445" s="21">
        <v>220000</v>
      </c>
      <c r="H445" s="21" t="s">
        <v>13</v>
      </c>
      <c r="I445" s="21" t="s">
        <v>19</v>
      </c>
    </row>
    <row r="446" spans="1:9" x14ac:dyDescent="0.25">
      <c r="A446" s="21">
        <v>2022</v>
      </c>
      <c r="B446" s="21" t="s">
        <v>43</v>
      </c>
      <c r="C446" s="21" t="s">
        <v>10</v>
      </c>
      <c r="D446" s="21" t="s">
        <v>21</v>
      </c>
      <c r="E446" s="21">
        <v>220000</v>
      </c>
      <c r="F446" s="21" t="s">
        <v>12</v>
      </c>
      <c r="G446" s="21">
        <v>220000</v>
      </c>
      <c r="H446" s="21" t="s">
        <v>13</v>
      </c>
      <c r="I446" s="21" t="s">
        <v>19</v>
      </c>
    </row>
    <row r="447" spans="1:9" x14ac:dyDescent="0.25">
      <c r="A447" s="21">
        <v>2022</v>
      </c>
      <c r="B447" s="21" t="s">
        <v>43</v>
      </c>
      <c r="C447" s="21" t="s">
        <v>10</v>
      </c>
      <c r="D447" s="21" t="s">
        <v>21</v>
      </c>
      <c r="E447" s="21">
        <v>220000</v>
      </c>
      <c r="F447" s="21" t="s">
        <v>12</v>
      </c>
      <c r="G447" s="21">
        <v>220000</v>
      </c>
      <c r="H447" s="21" t="s">
        <v>13</v>
      </c>
      <c r="I447" s="21" t="s">
        <v>19</v>
      </c>
    </row>
    <row r="448" spans="1:9" x14ac:dyDescent="0.25">
      <c r="A448" s="21">
        <v>2022</v>
      </c>
      <c r="B448" s="21" t="s">
        <v>43</v>
      </c>
      <c r="C448" s="21" t="s">
        <v>10</v>
      </c>
      <c r="D448" s="21" t="s">
        <v>27</v>
      </c>
      <c r="E448" s="21">
        <v>220000</v>
      </c>
      <c r="F448" s="21" t="s">
        <v>12</v>
      </c>
      <c r="G448" s="21">
        <v>220000</v>
      </c>
      <c r="H448" s="21" t="s">
        <v>13</v>
      </c>
      <c r="I448" s="21" t="s">
        <v>19</v>
      </c>
    </row>
    <row r="449" spans="1:9" x14ac:dyDescent="0.25">
      <c r="A449" s="21">
        <v>2022</v>
      </c>
      <c r="B449" s="21" t="s">
        <v>43</v>
      </c>
      <c r="C449" s="21" t="s">
        <v>10</v>
      </c>
      <c r="D449" s="21" t="s">
        <v>18</v>
      </c>
      <c r="E449" s="21">
        <v>220000</v>
      </c>
      <c r="F449" s="21" t="s">
        <v>12</v>
      </c>
      <c r="G449" s="21">
        <v>220000</v>
      </c>
      <c r="H449" s="21" t="s">
        <v>13</v>
      </c>
      <c r="I449" s="21" t="s">
        <v>19</v>
      </c>
    </row>
    <row r="450" spans="1:9" x14ac:dyDescent="0.25">
      <c r="A450" s="21">
        <v>2021</v>
      </c>
      <c r="B450" s="21" t="s">
        <v>43</v>
      </c>
      <c r="C450" s="21" t="s">
        <v>10</v>
      </c>
      <c r="D450" s="21" t="s">
        <v>103</v>
      </c>
      <c r="E450" s="21">
        <v>220000</v>
      </c>
      <c r="F450" s="21" t="s">
        <v>12</v>
      </c>
      <c r="G450" s="21">
        <v>220000</v>
      </c>
      <c r="H450" s="21" t="s">
        <v>13</v>
      </c>
      <c r="I450" s="21" t="s">
        <v>14</v>
      </c>
    </row>
    <row r="451" spans="1:9" x14ac:dyDescent="0.25">
      <c r="A451" s="21">
        <v>2023</v>
      </c>
      <c r="B451" s="21" t="s">
        <v>43</v>
      </c>
      <c r="C451" s="21" t="s">
        <v>10</v>
      </c>
      <c r="D451" s="21" t="s">
        <v>21</v>
      </c>
      <c r="E451" s="21">
        <v>219535</v>
      </c>
      <c r="F451" s="21" t="s">
        <v>12</v>
      </c>
      <c r="G451" s="21">
        <v>219535</v>
      </c>
      <c r="H451" s="21" t="s">
        <v>13</v>
      </c>
      <c r="I451" s="21" t="s">
        <v>19</v>
      </c>
    </row>
    <row r="452" spans="1:9" x14ac:dyDescent="0.25">
      <c r="A452" s="21">
        <v>2023</v>
      </c>
      <c r="B452" s="21" t="s">
        <v>64</v>
      </c>
      <c r="C452" s="21" t="s">
        <v>10</v>
      </c>
      <c r="D452" s="21" t="s">
        <v>18</v>
      </c>
      <c r="E452" s="21">
        <v>219000</v>
      </c>
      <c r="F452" s="21" t="s">
        <v>12</v>
      </c>
      <c r="G452" s="21">
        <v>219000</v>
      </c>
      <c r="H452" s="21" t="s">
        <v>13</v>
      </c>
      <c r="I452" s="21" t="s">
        <v>14</v>
      </c>
    </row>
    <row r="453" spans="1:9" x14ac:dyDescent="0.25">
      <c r="A453" s="21">
        <v>2023</v>
      </c>
      <c r="B453" s="21" t="s">
        <v>43</v>
      </c>
      <c r="C453" s="21" t="s">
        <v>10</v>
      </c>
      <c r="D453" s="21" t="s">
        <v>27</v>
      </c>
      <c r="E453" s="21">
        <v>219000</v>
      </c>
      <c r="F453" s="21" t="s">
        <v>12</v>
      </c>
      <c r="G453" s="21">
        <v>219000</v>
      </c>
      <c r="H453" s="21" t="s">
        <v>26</v>
      </c>
      <c r="I453" s="21" t="s">
        <v>19</v>
      </c>
    </row>
    <row r="454" spans="1:9" x14ac:dyDescent="0.25">
      <c r="A454" s="21">
        <v>2023</v>
      </c>
      <c r="B454" s="21" t="s">
        <v>43</v>
      </c>
      <c r="C454" s="21" t="s">
        <v>10</v>
      </c>
      <c r="D454" s="21" t="s">
        <v>27</v>
      </c>
      <c r="E454" s="21">
        <v>218500</v>
      </c>
      <c r="F454" s="21" t="s">
        <v>12</v>
      </c>
      <c r="G454" s="21">
        <v>218500</v>
      </c>
      <c r="H454" s="21" t="s">
        <v>13</v>
      </c>
      <c r="I454" s="21" t="s">
        <v>19</v>
      </c>
    </row>
    <row r="455" spans="1:9" x14ac:dyDescent="0.25">
      <c r="A455" s="21">
        <v>2022</v>
      </c>
      <c r="B455" s="21" t="s">
        <v>43</v>
      </c>
      <c r="C455" s="21" t="s">
        <v>10</v>
      </c>
      <c r="D455" s="21" t="s">
        <v>27</v>
      </c>
      <c r="E455" s="21">
        <v>218000</v>
      </c>
      <c r="F455" s="21" t="s">
        <v>12</v>
      </c>
      <c r="G455" s="21">
        <v>218000</v>
      </c>
      <c r="H455" s="21" t="s">
        <v>13</v>
      </c>
      <c r="I455" s="21" t="s">
        <v>19</v>
      </c>
    </row>
    <row r="456" spans="1:9" x14ac:dyDescent="0.25">
      <c r="A456" s="21">
        <v>2023</v>
      </c>
      <c r="B456" s="21" t="s">
        <v>43</v>
      </c>
      <c r="C456" s="21" t="s">
        <v>10</v>
      </c>
      <c r="D456" s="21" t="s">
        <v>21</v>
      </c>
      <c r="E456" s="21">
        <v>217000</v>
      </c>
      <c r="F456" s="21" t="s">
        <v>12</v>
      </c>
      <c r="G456" s="21">
        <v>217000</v>
      </c>
      <c r="H456" s="21" t="s">
        <v>13</v>
      </c>
      <c r="I456" s="21" t="s">
        <v>19</v>
      </c>
    </row>
    <row r="457" spans="1:9" x14ac:dyDescent="0.25">
      <c r="A457" s="21">
        <v>2022</v>
      </c>
      <c r="B457" s="21" t="s">
        <v>64</v>
      </c>
      <c r="C457" s="21" t="s">
        <v>10</v>
      </c>
      <c r="D457" s="21" t="s">
        <v>22</v>
      </c>
      <c r="E457" s="21">
        <v>216200</v>
      </c>
      <c r="F457" s="21" t="s">
        <v>12</v>
      </c>
      <c r="G457" s="21">
        <v>216200</v>
      </c>
      <c r="H457" s="21" t="s">
        <v>13</v>
      </c>
      <c r="I457" s="21" t="s">
        <v>19</v>
      </c>
    </row>
    <row r="458" spans="1:9" x14ac:dyDescent="0.25">
      <c r="A458" s="21">
        <v>2022</v>
      </c>
      <c r="B458" s="21" t="s">
        <v>43</v>
      </c>
      <c r="C458" s="21" t="s">
        <v>10</v>
      </c>
      <c r="D458" s="21" t="s">
        <v>22</v>
      </c>
      <c r="E458" s="21">
        <v>216200</v>
      </c>
      <c r="F458" s="21" t="s">
        <v>12</v>
      </c>
      <c r="G458" s="21">
        <v>216200</v>
      </c>
      <c r="H458" s="21" t="s">
        <v>13</v>
      </c>
      <c r="I458" s="21" t="s">
        <v>19</v>
      </c>
    </row>
    <row r="459" spans="1:9" x14ac:dyDescent="0.25">
      <c r="A459" s="21">
        <v>2023</v>
      </c>
      <c r="B459" s="21" t="s">
        <v>43</v>
      </c>
      <c r="C459" s="21" t="s">
        <v>10</v>
      </c>
      <c r="D459" s="21" t="s">
        <v>27</v>
      </c>
      <c r="E459" s="21">
        <v>216100</v>
      </c>
      <c r="F459" s="21" t="s">
        <v>12</v>
      </c>
      <c r="G459" s="21">
        <v>216100</v>
      </c>
      <c r="H459" s="21" t="s">
        <v>13</v>
      </c>
      <c r="I459" s="21" t="s">
        <v>19</v>
      </c>
    </row>
    <row r="460" spans="1:9" x14ac:dyDescent="0.25">
      <c r="A460" s="21">
        <v>2023</v>
      </c>
      <c r="B460" s="21" t="s">
        <v>43</v>
      </c>
      <c r="C460" s="21" t="s">
        <v>10</v>
      </c>
      <c r="D460" s="21" t="s">
        <v>18</v>
      </c>
      <c r="E460" s="21">
        <v>216000</v>
      </c>
      <c r="F460" s="21" t="s">
        <v>12</v>
      </c>
      <c r="G460" s="21">
        <v>216000</v>
      </c>
      <c r="H460" s="21" t="s">
        <v>13</v>
      </c>
      <c r="I460" s="21" t="s">
        <v>19</v>
      </c>
    </row>
    <row r="461" spans="1:9" x14ac:dyDescent="0.25">
      <c r="A461" s="21">
        <v>2022</v>
      </c>
      <c r="B461" s="21" t="s">
        <v>56</v>
      </c>
      <c r="C461" s="21" t="s">
        <v>10</v>
      </c>
      <c r="D461" s="21" t="s">
        <v>21</v>
      </c>
      <c r="E461" s="21">
        <v>216000</v>
      </c>
      <c r="F461" s="21" t="s">
        <v>12</v>
      </c>
      <c r="G461" s="21">
        <v>216000</v>
      </c>
      <c r="H461" s="21" t="s">
        <v>13</v>
      </c>
      <c r="I461" s="21" t="s">
        <v>19</v>
      </c>
    </row>
    <row r="462" spans="1:9" x14ac:dyDescent="0.25">
      <c r="A462" s="21">
        <v>2022</v>
      </c>
      <c r="B462" s="21" t="s">
        <v>43</v>
      </c>
      <c r="C462" s="21" t="s">
        <v>10</v>
      </c>
      <c r="D462" s="21" t="s">
        <v>21</v>
      </c>
      <c r="E462" s="21">
        <v>216000</v>
      </c>
      <c r="F462" s="21" t="s">
        <v>12</v>
      </c>
      <c r="G462" s="21">
        <v>216000</v>
      </c>
      <c r="H462" s="21" t="s">
        <v>13</v>
      </c>
      <c r="I462" s="21" t="s">
        <v>19</v>
      </c>
    </row>
    <row r="463" spans="1:9" x14ac:dyDescent="0.25">
      <c r="A463" s="21">
        <v>2022</v>
      </c>
      <c r="B463" s="21" t="s">
        <v>43</v>
      </c>
      <c r="C463" s="21" t="s">
        <v>10</v>
      </c>
      <c r="D463" s="21" t="s">
        <v>21</v>
      </c>
      <c r="E463" s="21">
        <v>216000</v>
      </c>
      <c r="F463" s="21" t="s">
        <v>12</v>
      </c>
      <c r="G463" s="21">
        <v>216000</v>
      </c>
      <c r="H463" s="21" t="s">
        <v>13</v>
      </c>
      <c r="I463" s="21" t="s">
        <v>19</v>
      </c>
    </row>
    <row r="464" spans="1:9" x14ac:dyDescent="0.25">
      <c r="A464" s="21">
        <v>2022</v>
      </c>
      <c r="B464" s="21" t="s">
        <v>43</v>
      </c>
      <c r="C464" s="21" t="s">
        <v>10</v>
      </c>
      <c r="D464" s="21" t="s">
        <v>21</v>
      </c>
      <c r="E464" s="21">
        <v>216000</v>
      </c>
      <c r="F464" s="21" t="s">
        <v>12</v>
      </c>
      <c r="G464" s="21">
        <v>216000</v>
      </c>
      <c r="H464" s="21" t="s">
        <v>13</v>
      </c>
      <c r="I464" s="21" t="s">
        <v>19</v>
      </c>
    </row>
    <row r="465" spans="1:9" x14ac:dyDescent="0.25">
      <c r="A465" s="21">
        <v>2022</v>
      </c>
      <c r="B465" s="21" t="s">
        <v>43</v>
      </c>
      <c r="C465" s="21" t="s">
        <v>10</v>
      </c>
      <c r="D465" s="21" t="s">
        <v>78</v>
      </c>
      <c r="E465" s="21">
        <v>216000</v>
      </c>
      <c r="F465" s="21" t="s">
        <v>12</v>
      </c>
      <c r="G465" s="21">
        <v>216000</v>
      </c>
      <c r="H465" s="21" t="s">
        <v>13</v>
      </c>
      <c r="I465" s="21" t="s">
        <v>19</v>
      </c>
    </row>
    <row r="466" spans="1:9" x14ac:dyDescent="0.25">
      <c r="A466" s="21">
        <v>2022</v>
      </c>
      <c r="B466" s="21" t="s">
        <v>43</v>
      </c>
      <c r="C466" s="21" t="s">
        <v>10</v>
      </c>
      <c r="D466" s="21" t="s">
        <v>27</v>
      </c>
      <c r="E466" s="21">
        <v>215300</v>
      </c>
      <c r="F466" s="21" t="s">
        <v>12</v>
      </c>
      <c r="G466" s="21">
        <v>215300</v>
      </c>
      <c r="H466" s="21" t="s">
        <v>13</v>
      </c>
      <c r="I466" s="21" t="s">
        <v>14</v>
      </c>
    </row>
    <row r="467" spans="1:9" x14ac:dyDescent="0.25">
      <c r="A467" s="21">
        <v>2022</v>
      </c>
      <c r="B467" s="21" t="s">
        <v>43</v>
      </c>
      <c r="C467" s="21" t="s">
        <v>10</v>
      </c>
      <c r="D467" s="21" t="s">
        <v>27</v>
      </c>
      <c r="E467" s="21">
        <v>215300</v>
      </c>
      <c r="F467" s="21" t="s">
        <v>12</v>
      </c>
      <c r="G467" s="21">
        <v>215300</v>
      </c>
      <c r="H467" s="21" t="s">
        <v>13</v>
      </c>
      <c r="I467" s="21" t="s">
        <v>14</v>
      </c>
    </row>
    <row r="468" spans="1:9" x14ac:dyDescent="0.25">
      <c r="A468" s="21">
        <v>2023</v>
      </c>
      <c r="B468" s="21" t="s">
        <v>43</v>
      </c>
      <c r="C468" s="21" t="s">
        <v>10</v>
      </c>
      <c r="D468" s="21" t="s">
        <v>27</v>
      </c>
      <c r="E468" s="21">
        <v>215050</v>
      </c>
      <c r="F468" s="21" t="s">
        <v>12</v>
      </c>
      <c r="G468" s="21">
        <v>215050</v>
      </c>
      <c r="H468" s="21" t="s">
        <v>13</v>
      </c>
      <c r="I468" s="21" t="s">
        <v>19</v>
      </c>
    </row>
    <row r="469" spans="1:9" x14ac:dyDescent="0.25">
      <c r="A469" s="21">
        <v>2023</v>
      </c>
      <c r="B469" s="21" t="s">
        <v>43</v>
      </c>
      <c r="C469" s="21" t="s">
        <v>10</v>
      </c>
      <c r="D469" s="21" t="s">
        <v>44</v>
      </c>
      <c r="E469" s="21">
        <v>215000</v>
      </c>
      <c r="F469" s="21" t="s">
        <v>12</v>
      </c>
      <c r="G469" s="21">
        <v>215000</v>
      </c>
      <c r="H469" s="21" t="s">
        <v>13</v>
      </c>
      <c r="I469" s="21" t="s">
        <v>19</v>
      </c>
    </row>
    <row r="470" spans="1:9" x14ac:dyDescent="0.25">
      <c r="A470" s="21">
        <v>2023</v>
      </c>
      <c r="B470" s="21" t="s">
        <v>43</v>
      </c>
      <c r="C470" s="21" t="s">
        <v>10</v>
      </c>
      <c r="D470" s="21" t="s">
        <v>20</v>
      </c>
      <c r="E470" s="21">
        <v>215000</v>
      </c>
      <c r="F470" s="21" t="s">
        <v>12</v>
      </c>
      <c r="G470" s="21">
        <v>215000</v>
      </c>
      <c r="H470" s="21" t="s">
        <v>13</v>
      </c>
      <c r="I470" s="21" t="s">
        <v>19</v>
      </c>
    </row>
    <row r="471" spans="1:9" x14ac:dyDescent="0.25">
      <c r="A471" s="21">
        <v>2022</v>
      </c>
      <c r="B471" s="21" t="s">
        <v>43</v>
      </c>
      <c r="C471" s="21" t="s">
        <v>10</v>
      </c>
      <c r="D471" s="21" t="s">
        <v>21</v>
      </c>
      <c r="E471" s="21">
        <v>215000</v>
      </c>
      <c r="F471" s="21" t="s">
        <v>12</v>
      </c>
      <c r="G471" s="21">
        <v>215000</v>
      </c>
      <c r="H471" s="21" t="s">
        <v>13</v>
      </c>
      <c r="I471" s="21" t="s">
        <v>19</v>
      </c>
    </row>
    <row r="472" spans="1:9" x14ac:dyDescent="0.25">
      <c r="A472" s="21">
        <v>2022</v>
      </c>
      <c r="B472" s="21" t="s">
        <v>43</v>
      </c>
      <c r="C472" s="21" t="s">
        <v>10</v>
      </c>
      <c r="D472" s="21" t="s">
        <v>27</v>
      </c>
      <c r="E472" s="21">
        <v>215000</v>
      </c>
      <c r="F472" s="21" t="s">
        <v>12</v>
      </c>
      <c r="G472" s="21">
        <v>215000</v>
      </c>
      <c r="H472" s="21" t="s">
        <v>13</v>
      </c>
      <c r="I472" s="21" t="s">
        <v>14</v>
      </c>
    </row>
    <row r="473" spans="1:9" x14ac:dyDescent="0.25">
      <c r="A473" s="21">
        <v>2022</v>
      </c>
      <c r="B473" s="21" t="s">
        <v>43</v>
      </c>
      <c r="C473" s="21" t="s">
        <v>10</v>
      </c>
      <c r="D473" s="21" t="s">
        <v>21</v>
      </c>
      <c r="E473" s="21">
        <v>215000</v>
      </c>
      <c r="F473" s="21" t="s">
        <v>12</v>
      </c>
      <c r="G473" s="21">
        <v>215000</v>
      </c>
      <c r="H473" s="21" t="s">
        <v>13</v>
      </c>
      <c r="I473" s="21" t="s">
        <v>19</v>
      </c>
    </row>
    <row r="474" spans="1:9" x14ac:dyDescent="0.25">
      <c r="A474" s="21">
        <v>2023</v>
      </c>
      <c r="B474" s="21" t="s">
        <v>43</v>
      </c>
      <c r="C474" s="21" t="s">
        <v>10</v>
      </c>
      <c r="D474" s="21" t="s">
        <v>58</v>
      </c>
      <c r="E474" s="21">
        <v>214200</v>
      </c>
      <c r="F474" s="21" t="s">
        <v>12</v>
      </c>
      <c r="G474" s="21">
        <v>214200</v>
      </c>
      <c r="H474" s="21" t="s">
        <v>13</v>
      </c>
      <c r="I474" s="21" t="s">
        <v>19</v>
      </c>
    </row>
    <row r="475" spans="1:9" x14ac:dyDescent="0.25">
      <c r="A475" s="21">
        <v>2023</v>
      </c>
      <c r="B475" s="21" t="s">
        <v>43</v>
      </c>
      <c r="C475" s="21" t="s">
        <v>10</v>
      </c>
      <c r="D475" s="21" t="s">
        <v>58</v>
      </c>
      <c r="E475" s="21">
        <v>214000</v>
      </c>
      <c r="F475" s="21" t="s">
        <v>12</v>
      </c>
      <c r="G475" s="21">
        <v>214000</v>
      </c>
      <c r="H475" s="21" t="s">
        <v>13</v>
      </c>
      <c r="I475" s="21" t="s">
        <v>19</v>
      </c>
    </row>
    <row r="476" spans="1:9" x14ac:dyDescent="0.25">
      <c r="A476" s="21">
        <v>2022</v>
      </c>
      <c r="B476" s="21" t="s">
        <v>43</v>
      </c>
      <c r="C476" s="21" t="s">
        <v>10</v>
      </c>
      <c r="D476" s="21" t="s">
        <v>18</v>
      </c>
      <c r="E476" s="21">
        <v>214000</v>
      </c>
      <c r="F476" s="21" t="s">
        <v>12</v>
      </c>
      <c r="G476" s="21">
        <v>214000</v>
      </c>
      <c r="H476" s="21" t="s">
        <v>13</v>
      </c>
      <c r="I476" s="21" t="s">
        <v>19</v>
      </c>
    </row>
    <row r="477" spans="1:9" x14ac:dyDescent="0.25">
      <c r="A477" s="21">
        <v>2023</v>
      </c>
      <c r="B477" s="21" t="s">
        <v>9</v>
      </c>
      <c r="C477" s="21" t="s">
        <v>10</v>
      </c>
      <c r="D477" s="21" t="s">
        <v>11</v>
      </c>
      <c r="E477" s="21">
        <v>213660</v>
      </c>
      <c r="F477" s="21" t="s">
        <v>12</v>
      </c>
      <c r="G477" s="21">
        <v>213660</v>
      </c>
      <c r="H477" s="21" t="s">
        <v>13</v>
      </c>
      <c r="I477" s="21" t="s">
        <v>14</v>
      </c>
    </row>
    <row r="478" spans="1:9" x14ac:dyDescent="0.25">
      <c r="A478" s="21">
        <v>2023</v>
      </c>
      <c r="B478" s="21" t="s">
        <v>9</v>
      </c>
      <c r="C478" s="21" t="s">
        <v>10</v>
      </c>
      <c r="D478" s="21" t="s">
        <v>11</v>
      </c>
      <c r="E478" s="21">
        <v>213660</v>
      </c>
      <c r="F478" s="21" t="s">
        <v>12</v>
      </c>
      <c r="G478" s="21">
        <v>213660</v>
      </c>
      <c r="H478" s="21" t="s">
        <v>13</v>
      </c>
      <c r="I478" s="21" t="s">
        <v>14</v>
      </c>
    </row>
    <row r="479" spans="1:9" x14ac:dyDescent="0.25">
      <c r="A479" s="21">
        <v>2023</v>
      </c>
      <c r="B479" s="21" t="s">
        <v>43</v>
      </c>
      <c r="C479" s="21" t="s">
        <v>10</v>
      </c>
      <c r="D479" s="21" t="s">
        <v>21</v>
      </c>
      <c r="E479" s="21">
        <v>213580</v>
      </c>
      <c r="F479" s="21" t="s">
        <v>12</v>
      </c>
      <c r="G479" s="21">
        <v>213580</v>
      </c>
      <c r="H479" s="21" t="s">
        <v>13</v>
      </c>
      <c r="I479" s="21" t="s">
        <v>19</v>
      </c>
    </row>
    <row r="480" spans="1:9" x14ac:dyDescent="0.25">
      <c r="A480" s="21">
        <v>2023</v>
      </c>
      <c r="B480" s="21" t="s">
        <v>43</v>
      </c>
      <c r="C480" s="21" t="s">
        <v>10</v>
      </c>
      <c r="D480" s="21" t="s">
        <v>59</v>
      </c>
      <c r="E480" s="21">
        <v>213120</v>
      </c>
      <c r="F480" s="21" t="s">
        <v>12</v>
      </c>
      <c r="G480" s="21">
        <v>213120</v>
      </c>
      <c r="H480" s="21" t="s">
        <v>13</v>
      </c>
      <c r="I480" s="21" t="s">
        <v>19</v>
      </c>
    </row>
    <row r="481" spans="1:9" x14ac:dyDescent="0.25">
      <c r="A481" s="21">
        <v>2022</v>
      </c>
      <c r="B481" s="21" t="s">
        <v>43</v>
      </c>
      <c r="C481" s="21" t="s">
        <v>10</v>
      </c>
      <c r="D481" s="21" t="s">
        <v>59</v>
      </c>
      <c r="E481" s="21">
        <v>213120</v>
      </c>
      <c r="F481" s="21" t="s">
        <v>12</v>
      </c>
      <c r="G481" s="21">
        <v>213120</v>
      </c>
      <c r="H481" s="21" t="s">
        <v>13</v>
      </c>
      <c r="I481" s="21" t="s">
        <v>19</v>
      </c>
    </row>
    <row r="482" spans="1:9" x14ac:dyDescent="0.25">
      <c r="A482" s="21">
        <v>2022</v>
      </c>
      <c r="B482" s="21" t="s">
        <v>43</v>
      </c>
      <c r="C482" s="21" t="s">
        <v>10</v>
      </c>
      <c r="D482" s="21" t="s">
        <v>21</v>
      </c>
      <c r="E482" s="21">
        <v>213000</v>
      </c>
      <c r="F482" s="21" t="s">
        <v>12</v>
      </c>
      <c r="G482" s="21">
        <v>213000</v>
      </c>
      <c r="H482" s="21" t="s">
        <v>13</v>
      </c>
      <c r="I482" s="21" t="s">
        <v>19</v>
      </c>
    </row>
    <row r="483" spans="1:9" x14ac:dyDescent="0.25">
      <c r="A483" s="21">
        <v>2022</v>
      </c>
      <c r="B483" s="21" t="s">
        <v>43</v>
      </c>
      <c r="C483" s="21" t="s">
        <v>10</v>
      </c>
      <c r="D483" s="21" t="s">
        <v>11</v>
      </c>
      <c r="E483" s="21">
        <v>212800</v>
      </c>
      <c r="F483" s="21" t="s">
        <v>12</v>
      </c>
      <c r="G483" s="21">
        <v>212800</v>
      </c>
      <c r="H483" s="21" t="s">
        <v>13</v>
      </c>
      <c r="I483" s="21" t="s">
        <v>19</v>
      </c>
    </row>
    <row r="484" spans="1:9" x14ac:dyDescent="0.25">
      <c r="A484" s="21">
        <v>2023</v>
      </c>
      <c r="B484" s="21" t="s">
        <v>43</v>
      </c>
      <c r="C484" s="21" t="s">
        <v>10</v>
      </c>
      <c r="D484" s="21" t="s">
        <v>27</v>
      </c>
      <c r="E484" s="21">
        <v>212750</v>
      </c>
      <c r="F484" s="21" t="s">
        <v>12</v>
      </c>
      <c r="G484" s="21">
        <v>212750</v>
      </c>
      <c r="H484" s="21" t="s">
        <v>13</v>
      </c>
      <c r="I484" s="21" t="s">
        <v>19</v>
      </c>
    </row>
    <row r="485" spans="1:9" x14ac:dyDescent="0.25">
      <c r="A485" s="21">
        <v>2023</v>
      </c>
      <c r="B485" s="21" t="s">
        <v>43</v>
      </c>
      <c r="C485" s="21" t="s">
        <v>10</v>
      </c>
      <c r="D485" s="21" t="s">
        <v>18</v>
      </c>
      <c r="E485" s="21">
        <v>212200</v>
      </c>
      <c r="F485" s="21" t="s">
        <v>12</v>
      </c>
      <c r="G485" s="21">
        <v>212200</v>
      </c>
      <c r="H485" s="21" t="s">
        <v>13</v>
      </c>
      <c r="I485" s="21" t="s">
        <v>19</v>
      </c>
    </row>
    <row r="486" spans="1:9" x14ac:dyDescent="0.25">
      <c r="A486" s="21">
        <v>2022</v>
      </c>
      <c r="B486" s="21" t="s">
        <v>43</v>
      </c>
      <c r="C486" s="21" t="s">
        <v>10</v>
      </c>
      <c r="D486" s="21" t="s">
        <v>27</v>
      </c>
      <c r="E486" s="21">
        <v>211500</v>
      </c>
      <c r="F486" s="21" t="s">
        <v>12</v>
      </c>
      <c r="G486" s="21">
        <v>211500</v>
      </c>
      <c r="H486" s="21" t="s">
        <v>13</v>
      </c>
      <c r="I486" s="21" t="s">
        <v>19</v>
      </c>
    </row>
    <row r="487" spans="1:9" x14ac:dyDescent="0.25">
      <c r="A487" s="21">
        <v>2023</v>
      </c>
      <c r="B487" s="21" t="s">
        <v>56</v>
      </c>
      <c r="C487" s="21" t="s">
        <v>10</v>
      </c>
      <c r="D487" s="21" t="s">
        <v>21</v>
      </c>
      <c r="E487" s="21">
        <v>210914</v>
      </c>
      <c r="F487" s="21" t="s">
        <v>12</v>
      </c>
      <c r="G487" s="21">
        <v>210914</v>
      </c>
      <c r="H487" s="21" t="s">
        <v>13</v>
      </c>
      <c r="I487" s="21" t="s">
        <v>19</v>
      </c>
    </row>
    <row r="488" spans="1:9" x14ac:dyDescent="0.25">
      <c r="A488" s="21">
        <v>2023</v>
      </c>
      <c r="B488" s="21" t="s">
        <v>56</v>
      </c>
      <c r="C488" s="21" t="s">
        <v>10</v>
      </c>
      <c r="D488" s="21" t="s">
        <v>21</v>
      </c>
      <c r="E488" s="21">
        <v>210914</v>
      </c>
      <c r="F488" s="21" t="s">
        <v>12</v>
      </c>
      <c r="G488" s="21">
        <v>210914</v>
      </c>
      <c r="H488" s="21" t="s">
        <v>13</v>
      </c>
      <c r="I488" s="21" t="s">
        <v>19</v>
      </c>
    </row>
    <row r="489" spans="1:9" x14ac:dyDescent="0.25">
      <c r="A489" s="21">
        <v>2023</v>
      </c>
      <c r="B489" s="21" t="s">
        <v>43</v>
      </c>
      <c r="C489" s="21" t="s">
        <v>10</v>
      </c>
      <c r="D489" s="21" t="s">
        <v>27</v>
      </c>
      <c r="E489" s="21">
        <v>210550</v>
      </c>
      <c r="F489" s="21" t="s">
        <v>12</v>
      </c>
      <c r="G489" s="21">
        <v>210550</v>
      </c>
      <c r="H489" s="21" t="s">
        <v>13</v>
      </c>
      <c r="I489" s="21" t="s">
        <v>19</v>
      </c>
    </row>
    <row r="490" spans="1:9" x14ac:dyDescent="0.25">
      <c r="A490" s="21">
        <v>2023</v>
      </c>
      <c r="B490" s="21" t="s">
        <v>56</v>
      </c>
      <c r="C490" s="21" t="s">
        <v>10</v>
      </c>
      <c r="D490" s="21" t="s">
        <v>21</v>
      </c>
      <c r="E490" s="21">
        <v>210000</v>
      </c>
      <c r="F490" s="21" t="s">
        <v>12</v>
      </c>
      <c r="G490" s="21">
        <v>210000</v>
      </c>
      <c r="H490" s="21" t="s">
        <v>13</v>
      </c>
      <c r="I490" s="21" t="s">
        <v>19</v>
      </c>
    </row>
    <row r="491" spans="1:9" x14ac:dyDescent="0.25">
      <c r="A491" s="21">
        <v>2023</v>
      </c>
      <c r="B491" s="21" t="s">
        <v>64</v>
      </c>
      <c r="C491" s="21" t="s">
        <v>10</v>
      </c>
      <c r="D491" s="21" t="s">
        <v>20</v>
      </c>
      <c r="E491" s="21">
        <v>210000</v>
      </c>
      <c r="F491" s="21" t="s">
        <v>12</v>
      </c>
      <c r="G491" s="21">
        <v>210000</v>
      </c>
      <c r="H491" s="21" t="s">
        <v>13</v>
      </c>
      <c r="I491" s="21" t="s">
        <v>19</v>
      </c>
    </row>
    <row r="492" spans="1:9" x14ac:dyDescent="0.25">
      <c r="A492" s="21">
        <v>2023</v>
      </c>
      <c r="B492" s="21" t="s">
        <v>43</v>
      </c>
      <c r="C492" s="21" t="s">
        <v>10</v>
      </c>
      <c r="D492" s="21" t="s">
        <v>44</v>
      </c>
      <c r="E492" s="21">
        <v>210000</v>
      </c>
      <c r="F492" s="21" t="s">
        <v>12</v>
      </c>
      <c r="G492" s="21">
        <v>210000</v>
      </c>
      <c r="H492" s="21" t="s">
        <v>13</v>
      </c>
      <c r="I492" s="21" t="s">
        <v>19</v>
      </c>
    </row>
    <row r="493" spans="1:9" x14ac:dyDescent="0.25">
      <c r="A493" s="21">
        <v>2023</v>
      </c>
      <c r="B493" s="21" t="s">
        <v>43</v>
      </c>
      <c r="C493" s="21" t="s">
        <v>10</v>
      </c>
      <c r="D493" s="21" t="s">
        <v>20</v>
      </c>
      <c r="E493" s="21">
        <v>210000</v>
      </c>
      <c r="F493" s="21" t="s">
        <v>12</v>
      </c>
      <c r="G493" s="21">
        <v>210000</v>
      </c>
      <c r="H493" s="21" t="s">
        <v>13</v>
      </c>
      <c r="I493" s="21" t="s">
        <v>19</v>
      </c>
    </row>
    <row r="494" spans="1:9" x14ac:dyDescent="0.25">
      <c r="A494" s="21">
        <v>2023</v>
      </c>
      <c r="B494" s="21" t="s">
        <v>43</v>
      </c>
      <c r="C494" s="21" t="s">
        <v>10</v>
      </c>
      <c r="D494" s="21" t="s">
        <v>27</v>
      </c>
      <c r="E494" s="21">
        <v>210000</v>
      </c>
      <c r="F494" s="21" t="s">
        <v>12</v>
      </c>
      <c r="G494" s="21">
        <v>210000</v>
      </c>
      <c r="H494" s="21" t="s">
        <v>13</v>
      </c>
      <c r="I494" s="21" t="s">
        <v>19</v>
      </c>
    </row>
    <row r="495" spans="1:9" x14ac:dyDescent="0.25">
      <c r="A495" s="21">
        <v>2023</v>
      </c>
      <c r="B495" s="21" t="s">
        <v>43</v>
      </c>
      <c r="C495" s="21" t="s">
        <v>10</v>
      </c>
      <c r="D495" s="21" t="s">
        <v>27</v>
      </c>
      <c r="E495" s="21">
        <v>210000</v>
      </c>
      <c r="F495" s="21" t="s">
        <v>12</v>
      </c>
      <c r="G495" s="21">
        <v>210000</v>
      </c>
      <c r="H495" s="21" t="s">
        <v>13</v>
      </c>
      <c r="I495" s="21" t="s">
        <v>19</v>
      </c>
    </row>
    <row r="496" spans="1:9" x14ac:dyDescent="0.25">
      <c r="A496" s="21">
        <v>2023</v>
      </c>
      <c r="B496" s="21" t="s">
        <v>43</v>
      </c>
      <c r="C496" s="21" t="s">
        <v>10</v>
      </c>
      <c r="D496" s="21" t="s">
        <v>21</v>
      </c>
      <c r="E496" s="21">
        <v>210000</v>
      </c>
      <c r="F496" s="21" t="s">
        <v>12</v>
      </c>
      <c r="G496" s="21">
        <v>210000</v>
      </c>
      <c r="H496" s="21" t="s">
        <v>13</v>
      </c>
      <c r="I496" s="21" t="s">
        <v>19</v>
      </c>
    </row>
    <row r="497" spans="1:9" x14ac:dyDescent="0.25">
      <c r="A497" s="21">
        <v>2023</v>
      </c>
      <c r="B497" s="21" t="s">
        <v>43</v>
      </c>
      <c r="C497" s="21" t="s">
        <v>10</v>
      </c>
      <c r="D497" s="21" t="s">
        <v>20</v>
      </c>
      <c r="E497" s="21">
        <v>210000</v>
      </c>
      <c r="F497" s="21" t="s">
        <v>12</v>
      </c>
      <c r="G497" s="21">
        <v>210000</v>
      </c>
      <c r="H497" s="21" t="s">
        <v>13</v>
      </c>
      <c r="I497" s="21" t="s">
        <v>19</v>
      </c>
    </row>
    <row r="498" spans="1:9" x14ac:dyDescent="0.25">
      <c r="A498" s="21">
        <v>2023</v>
      </c>
      <c r="B498" s="21" t="s">
        <v>43</v>
      </c>
      <c r="C498" s="21" t="s">
        <v>10</v>
      </c>
      <c r="D498" s="21" t="s">
        <v>27</v>
      </c>
      <c r="E498" s="21">
        <v>210000</v>
      </c>
      <c r="F498" s="21" t="s">
        <v>12</v>
      </c>
      <c r="G498" s="21">
        <v>210000</v>
      </c>
      <c r="H498" s="21" t="s">
        <v>13</v>
      </c>
      <c r="I498" s="21" t="s">
        <v>19</v>
      </c>
    </row>
    <row r="499" spans="1:9" x14ac:dyDescent="0.25">
      <c r="A499" s="21">
        <v>2023</v>
      </c>
      <c r="B499" s="21" t="s">
        <v>43</v>
      </c>
      <c r="C499" s="21" t="s">
        <v>10</v>
      </c>
      <c r="D499" s="21" t="s">
        <v>20</v>
      </c>
      <c r="E499" s="21">
        <v>210000</v>
      </c>
      <c r="F499" s="21" t="s">
        <v>12</v>
      </c>
      <c r="G499" s="21">
        <v>210000</v>
      </c>
      <c r="H499" s="21" t="s">
        <v>13</v>
      </c>
      <c r="I499" s="21" t="s">
        <v>19</v>
      </c>
    </row>
    <row r="500" spans="1:9" x14ac:dyDescent="0.25">
      <c r="A500" s="21">
        <v>2022</v>
      </c>
      <c r="B500" s="21" t="s">
        <v>56</v>
      </c>
      <c r="C500" s="21" t="s">
        <v>10</v>
      </c>
      <c r="D500" s="21" t="s">
        <v>58</v>
      </c>
      <c r="E500" s="21">
        <v>210000</v>
      </c>
      <c r="F500" s="21" t="s">
        <v>12</v>
      </c>
      <c r="G500" s="21">
        <v>210000</v>
      </c>
      <c r="H500" s="21" t="s">
        <v>13</v>
      </c>
      <c r="I500" s="21" t="s">
        <v>19</v>
      </c>
    </row>
    <row r="501" spans="1:9" x14ac:dyDescent="0.25">
      <c r="A501" s="21">
        <v>2022</v>
      </c>
      <c r="B501" s="21" t="s">
        <v>43</v>
      </c>
      <c r="C501" s="21" t="s">
        <v>10</v>
      </c>
      <c r="D501" s="21" t="s">
        <v>18</v>
      </c>
      <c r="E501" s="21">
        <v>210000</v>
      </c>
      <c r="F501" s="21" t="s">
        <v>12</v>
      </c>
      <c r="G501" s="21">
        <v>210000</v>
      </c>
      <c r="H501" s="21" t="s">
        <v>13</v>
      </c>
      <c r="I501" s="21" t="s">
        <v>19</v>
      </c>
    </row>
    <row r="502" spans="1:9" x14ac:dyDescent="0.25">
      <c r="A502" s="21">
        <v>2022</v>
      </c>
      <c r="B502" s="21" t="s">
        <v>43</v>
      </c>
      <c r="C502" s="21" t="s">
        <v>10</v>
      </c>
      <c r="D502" s="21" t="s">
        <v>27</v>
      </c>
      <c r="E502" s="21">
        <v>210000</v>
      </c>
      <c r="F502" s="21" t="s">
        <v>12</v>
      </c>
      <c r="G502" s="21">
        <v>210000</v>
      </c>
      <c r="H502" s="21" t="s">
        <v>13</v>
      </c>
      <c r="I502" s="21" t="s">
        <v>19</v>
      </c>
    </row>
    <row r="503" spans="1:9" x14ac:dyDescent="0.25">
      <c r="A503" s="21">
        <v>2022</v>
      </c>
      <c r="B503" s="21" t="s">
        <v>43</v>
      </c>
      <c r="C503" s="21" t="s">
        <v>10</v>
      </c>
      <c r="D503" s="21" t="s">
        <v>18</v>
      </c>
      <c r="E503" s="21">
        <v>210000</v>
      </c>
      <c r="F503" s="21" t="s">
        <v>12</v>
      </c>
      <c r="G503" s="21">
        <v>210000</v>
      </c>
      <c r="H503" s="21" t="s">
        <v>13</v>
      </c>
      <c r="I503" s="21" t="s">
        <v>19</v>
      </c>
    </row>
    <row r="504" spans="1:9" x14ac:dyDescent="0.25">
      <c r="A504" s="21">
        <v>2022</v>
      </c>
      <c r="B504" s="21" t="s">
        <v>43</v>
      </c>
      <c r="C504" s="21" t="s">
        <v>10</v>
      </c>
      <c r="D504" s="21" t="s">
        <v>21</v>
      </c>
      <c r="E504" s="21">
        <v>210000</v>
      </c>
      <c r="F504" s="21" t="s">
        <v>12</v>
      </c>
      <c r="G504" s="21">
        <v>210000</v>
      </c>
      <c r="H504" s="21" t="s">
        <v>13</v>
      </c>
      <c r="I504" s="21" t="s">
        <v>19</v>
      </c>
    </row>
    <row r="505" spans="1:9" x14ac:dyDescent="0.25">
      <c r="A505" s="21">
        <v>2022</v>
      </c>
      <c r="B505" s="21" t="s">
        <v>43</v>
      </c>
      <c r="C505" s="21" t="s">
        <v>10</v>
      </c>
      <c r="D505" s="21" t="s">
        <v>20</v>
      </c>
      <c r="E505" s="21">
        <v>210000</v>
      </c>
      <c r="F505" s="21" t="s">
        <v>12</v>
      </c>
      <c r="G505" s="21">
        <v>210000</v>
      </c>
      <c r="H505" s="21" t="s">
        <v>13</v>
      </c>
      <c r="I505" s="21" t="s">
        <v>19</v>
      </c>
    </row>
    <row r="506" spans="1:9" x14ac:dyDescent="0.25">
      <c r="A506" s="21">
        <v>2022</v>
      </c>
      <c r="B506" s="21" t="s">
        <v>43</v>
      </c>
      <c r="C506" s="21" t="s">
        <v>10</v>
      </c>
      <c r="D506" s="21" t="s">
        <v>59</v>
      </c>
      <c r="E506" s="21">
        <v>210000</v>
      </c>
      <c r="F506" s="21" t="s">
        <v>12</v>
      </c>
      <c r="G506" s="21">
        <v>210000</v>
      </c>
      <c r="H506" s="21" t="s">
        <v>13</v>
      </c>
      <c r="I506" s="21" t="s">
        <v>19</v>
      </c>
    </row>
    <row r="507" spans="1:9" x14ac:dyDescent="0.25">
      <c r="A507" s="21">
        <v>2022</v>
      </c>
      <c r="B507" s="21" t="s">
        <v>43</v>
      </c>
      <c r="C507" s="21" t="s">
        <v>10</v>
      </c>
      <c r="D507" s="21" t="s">
        <v>18</v>
      </c>
      <c r="E507" s="21">
        <v>210000</v>
      </c>
      <c r="F507" s="21" t="s">
        <v>12</v>
      </c>
      <c r="G507" s="21">
        <v>210000</v>
      </c>
      <c r="H507" s="21" t="s">
        <v>13</v>
      </c>
      <c r="I507" s="21" t="s">
        <v>19</v>
      </c>
    </row>
    <row r="508" spans="1:9" x14ac:dyDescent="0.25">
      <c r="A508" s="21">
        <v>2022</v>
      </c>
      <c r="B508" s="21" t="s">
        <v>43</v>
      </c>
      <c r="C508" s="21" t="s">
        <v>10</v>
      </c>
      <c r="D508" s="21" t="s">
        <v>52</v>
      </c>
      <c r="E508" s="21">
        <v>210000</v>
      </c>
      <c r="F508" s="21" t="s">
        <v>25</v>
      </c>
      <c r="G508" s="21">
        <v>161311</v>
      </c>
      <c r="H508" s="21" t="s">
        <v>26</v>
      </c>
      <c r="I508" s="21" t="s">
        <v>19</v>
      </c>
    </row>
    <row r="509" spans="1:9" x14ac:dyDescent="0.25">
      <c r="A509" s="21">
        <v>2022</v>
      </c>
      <c r="B509" s="21" t="s">
        <v>43</v>
      </c>
      <c r="C509" s="21" t="s">
        <v>10</v>
      </c>
      <c r="D509" s="21" t="s">
        <v>18</v>
      </c>
      <c r="E509" s="21">
        <v>210000</v>
      </c>
      <c r="F509" s="21" t="s">
        <v>12</v>
      </c>
      <c r="G509" s="21">
        <v>210000</v>
      </c>
      <c r="H509" s="21" t="s">
        <v>13</v>
      </c>
      <c r="I509" s="21" t="s">
        <v>19</v>
      </c>
    </row>
    <row r="510" spans="1:9" x14ac:dyDescent="0.25">
      <c r="A510" s="21">
        <v>2022</v>
      </c>
      <c r="B510" s="21" t="s">
        <v>43</v>
      </c>
      <c r="C510" s="21" t="s">
        <v>10</v>
      </c>
      <c r="D510" s="21" t="s">
        <v>18</v>
      </c>
      <c r="E510" s="21">
        <v>210000</v>
      </c>
      <c r="F510" s="21" t="s">
        <v>12</v>
      </c>
      <c r="G510" s="21">
        <v>210000</v>
      </c>
      <c r="H510" s="21" t="s">
        <v>13</v>
      </c>
      <c r="I510" s="21" t="s">
        <v>19</v>
      </c>
    </row>
    <row r="511" spans="1:9" x14ac:dyDescent="0.25">
      <c r="A511" s="21">
        <v>2022</v>
      </c>
      <c r="B511" s="21" t="s">
        <v>43</v>
      </c>
      <c r="C511" s="21" t="s">
        <v>10</v>
      </c>
      <c r="D511" s="21" t="s">
        <v>21</v>
      </c>
      <c r="E511" s="21">
        <v>210000</v>
      </c>
      <c r="F511" s="21" t="s">
        <v>12</v>
      </c>
      <c r="G511" s="21">
        <v>210000</v>
      </c>
      <c r="H511" s="21" t="s">
        <v>13</v>
      </c>
      <c r="I511" s="21" t="s">
        <v>19</v>
      </c>
    </row>
    <row r="512" spans="1:9" x14ac:dyDescent="0.25">
      <c r="A512" s="21">
        <v>2022</v>
      </c>
      <c r="B512" s="21" t="s">
        <v>43</v>
      </c>
      <c r="C512" s="21" t="s">
        <v>10</v>
      </c>
      <c r="D512" s="21" t="s">
        <v>21</v>
      </c>
      <c r="E512" s="21">
        <v>210000</v>
      </c>
      <c r="F512" s="21" t="s">
        <v>12</v>
      </c>
      <c r="G512" s="21">
        <v>210000</v>
      </c>
      <c r="H512" s="21" t="s">
        <v>13</v>
      </c>
      <c r="I512" s="21" t="s">
        <v>19</v>
      </c>
    </row>
    <row r="513" spans="1:9" x14ac:dyDescent="0.25">
      <c r="A513" s="21">
        <v>2022</v>
      </c>
      <c r="B513" s="21" t="s">
        <v>43</v>
      </c>
      <c r="C513" s="21" t="s">
        <v>10</v>
      </c>
      <c r="D513" s="21" t="s">
        <v>27</v>
      </c>
      <c r="E513" s="21">
        <v>210000</v>
      </c>
      <c r="F513" s="21" t="s">
        <v>12</v>
      </c>
      <c r="G513" s="21">
        <v>210000</v>
      </c>
      <c r="H513" s="21" t="s">
        <v>13</v>
      </c>
      <c r="I513" s="21" t="s">
        <v>19</v>
      </c>
    </row>
    <row r="514" spans="1:9" x14ac:dyDescent="0.25">
      <c r="A514" s="21">
        <v>2022</v>
      </c>
      <c r="B514" s="21" t="s">
        <v>43</v>
      </c>
      <c r="C514" s="21" t="s">
        <v>10</v>
      </c>
      <c r="D514" s="21" t="s">
        <v>27</v>
      </c>
      <c r="E514" s="21">
        <v>210000</v>
      </c>
      <c r="F514" s="21" t="s">
        <v>12</v>
      </c>
      <c r="G514" s="21">
        <v>210000</v>
      </c>
      <c r="H514" s="21" t="s">
        <v>13</v>
      </c>
      <c r="I514" s="21" t="s">
        <v>19</v>
      </c>
    </row>
    <row r="515" spans="1:9" x14ac:dyDescent="0.25">
      <c r="A515" s="21">
        <v>2022</v>
      </c>
      <c r="B515" s="21" t="s">
        <v>43</v>
      </c>
      <c r="C515" s="21" t="s">
        <v>10</v>
      </c>
      <c r="D515" s="21" t="s">
        <v>27</v>
      </c>
      <c r="E515" s="21">
        <v>210000</v>
      </c>
      <c r="F515" s="21" t="s">
        <v>12</v>
      </c>
      <c r="G515" s="21">
        <v>210000</v>
      </c>
      <c r="H515" s="21" t="s">
        <v>13</v>
      </c>
      <c r="I515" s="21" t="s">
        <v>19</v>
      </c>
    </row>
    <row r="516" spans="1:9" x14ac:dyDescent="0.25">
      <c r="A516" s="21">
        <v>2022</v>
      </c>
      <c r="B516" s="21" t="s">
        <v>43</v>
      </c>
      <c r="C516" s="21" t="s">
        <v>10</v>
      </c>
      <c r="D516" s="21" t="s">
        <v>27</v>
      </c>
      <c r="E516" s="21">
        <v>210000</v>
      </c>
      <c r="F516" s="21" t="s">
        <v>12</v>
      </c>
      <c r="G516" s="21">
        <v>210000</v>
      </c>
      <c r="H516" s="21" t="s">
        <v>13</v>
      </c>
      <c r="I516" s="21" t="s">
        <v>19</v>
      </c>
    </row>
    <row r="517" spans="1:9" x14ac:dyDescent="0.25">
      <c r="A517" s="21">
        <v>2022</v>
      </c>
      <c r="B517" s="21" t="s">
        <v>43</v>
      </c>
      <c r="C517" s="21" t="s">
        <v>10</v>
      </c>
      <c r="D517" s="21" t="s">
        <v>21</v>
      </c>
      <c r="E517" s="21">
        <v>210000</v>
      </c>
      <c r="F517" s="21" t="s">
        <v>12</v>
      </c>
      <c r="G517" s="21">
        <v>210000</v>
      </c>
      <c r="H517" s="21" t="s">
        <v>13</v>
      </c>
      <c r="I517" s="21" t="s">
        <v>19</v>
      </c>
    </row>
    <row r="518" spans="1:9" x14ac:dyDescent="0.25">
      <c r="A518" s="21">
        <v>2023</v>
      </c>
      <c r="B518" s="21" t="s">
        <v>43</v>
      </c>
      <c r="C518" s="21" t="s">
        <v>10</v>
      </c>
      <c r="D518" s="21" t="s">
        <v>27</v>
      </c>
      <c r="E518" s="21">
        <v>209450</v>
      </c>
      <c r="F518" s="21" t="s">
        <v>12</v>
      </c>
      <c r="G518" s="21">
        <v>209450</v>
      </c>
      <c r="H518" s="21" t="s">
        <v>13</v>
      </c>
      <c r="I518" s="21" t="s">
        <v>19</v>
      </c>
    </row>
    <row r="519" spans="1:9" x14ac:dyDescent="0.25">
      <c r="A519" s="21">
        <v>2023</v>
      </c>
      <c r="B519" s="21" t="s">
        <v>43</v>
      </c>
      <c r="C519" s="21" t="s">
        <v>10</v>
      </c>
      <c r="D519" s="21" t="s">
        <v>27</v>
      </c>
      <c r="E519" s="21">
        <v>209300</v>
      </c>
      <c r="F519" s="21" t="s">
        <v>12</v>
      </c>
      <c r="G519" s="21">
        <v>209300</v>
      </c>
      <c r="H519" s="21" t="s">
        <v>13</v>
      </c>
      <c r="I519" s="21" t="s">
        <v>19</v>
      </c>
    </row>
    <row r="520" spans="1:9" x14ac:dyDescent="0.25">
      <c r="A520" s="21">
        <v>2022</v>
      </c>
      <c r="B520" s="21" t="s">
        <v>43</v>
      </c>
      <c r="C520" s="21" t="s">
        <v>10</v>
      </c>
      <c r="D520" s="21" t="s">
        <v>21</v>
      </c>
      <c r="E520" s="21">
        <v>209100</v>
      </c>
      <c r="F520" s="21" t="s">
        <v>12</v>
      </c>
      <c r="G520" s="21">
        <v>209100</v>
      </c>
      <c r="H520" s="21" t="s">
        <v>13</v>
      </c>
      <c r="I520" s="21" t="s">
        <v>14</v>
      </c>
    </row>
    <row r="521" spans="1:9" x14ac:dyDescent="0.25">
      <c r="A521" s="21">
        <v>2022</v>
      </c>
      <c r="B521" s="21" t="s">
        <v>43</v>
      </c>
      <c r="C521" s="21" t="s">
        <v>10</v>
      </c>
      <c r="D521" s="21" t="s">
        <v>21</v>
      </c>
      <c r="E521" s="21">
        <v>209100</v>
      </c>
      <c r="F521" s="21" t="s">
        <v>12</v>
      </c>
      <c r="G521" s="21">
        <v>209100</v>
      </c>
      <c r="H521" s="21" t="s">
        <v>13</v>
      </c>
      <c r="I521" s="21" t="s">
        <v>14</v>
      </c>
    </row>
    <row r="522" spans="1:9" x14ac:dyDescent="0.25">
      <c r="A522" s="21">
        <v>2022</v>
      </c>
      <c r="B522" s="21" t="s">
        <v>43</v>
      </c>
      <c r="C522" s="21" t="s">
        <v>10</v>
      </c>
      <c r="D522" s="21" t="s">
        <v>59</v>
      </c>
      <c r="E522" s="21">
        <v>208775</v>
      </c>
      <c r="F522" s="21" t="s">
        <v>12</v>
      </c>
      <c r="G522" s="21">
        <v>208775</v>
      </c>
      <c r="H522" s="21" t="s">
        <v>13</v>
      </c>
      <c r="I522" s="21" t="s">
        <v>19</v>
      </c>
    </row>
    <row r="523" spans="1:9" x14ac:dyDescent="0.25">
      <c r="A523" s="21">
        <v>2023</v>
      </c>
      <c r="B523" s="21" t="s">
        <v>43</v>
      </c>
      <c r="C523" s="21" t="s">
        <v>10</v>
      </c>
      <c r="D523" s="21" t="s">
        <v>22</v>
      </c>
      <c r="E523" s="21">
        <v>208450</v>
      </c>
      <c r="F523" s="21" t="s">
        <v>12</v>
      </c>
      <c r="G523" s="21">
        <v>208450</v>
      </c>
      <c r="H523" s="21" t="s">
        <v>13</v>
      </c>
      <c r="I523" s="21" t="s">
        <v>19</v>
      </c>
    </row>
    <row r="524" spans="1:9" x14ac:dyDescent="0.25">
      <c r="A524" s="21">
        <v>2023</v>
      </c>
      <c r="B524" s="21" t="s">
        <v>43</v>
      </c>
      <c r="C524" s="21" t="s">
        <v>10</v>
      </c>
      <c r="D524" s="21" t="s">
        <v>22</v>
      </c>
      <c r="E524" s="21">
        <v>208049</v>
      </c>
      <c r="F524" s="21" t="s">
        <v>12</v>
      </c>
      <c r="G524" s="21">
        <v>208049</v>
      </c>
      <c r="H524" s="21" t="s">
        <v>13</v>
      </c>
      <c r="I524" s="21" t="s">
        <v>19</v>
      </c>
    </row>
    <row r="525" spans="1:9" x14ac:dyDescent="0.25">
      <c r="A525" s="21">
        <v>2022</v>
      </c>
      <c r="B525" s="21" t="s">
        <v>43</v>
      </c>
      <c r="C525" s="21" t="s">
        <v>10</v>
      </c>
      <c r="D525" s="21" t="s">
        <v>27</v>
      </c>
      <c r="E525" s="21">
        <v>208000</v>
      </c>
      <c r="F525" s="21" t="s">
        <v>12</v>
      </c>
      <c r="G525" s="21">
        <v>208000</v>
      </c>
      <c r="H525" s="21" t="s">
        <v>13</v>
      </c>
      <c r="I525" s="21" t="s">
        <v>19</v>
      </c>
    </row>
    <row r="526" spans="1:9" x14ac:dyDescent="0.25">
      <c r="A526" s="21">
        <v>2023</v>
      </c>
      <c r="B526" s="21" t="s">
        <v>56</v>
      </c>
      <c r="C526" s="21" t="s">
        <v>10</v>
      </c>
      <c r="D526" s="21" t="s">
        <v>21</v>
      </c>
      <c r="E526" s="21">
        <v>207000</v>
      </c>
      <c r="F526" s="21" t="s">
        <v>12</v>
      </c>
      <c r="G526" s="21">
        <v>207000</v>
      </c>
      <c r="H526" s="21" t="s">
        <v>13</v>
      </c>
      <c r="I526" s="21" t="s">
        <v>19</v>
      </c>
    </row>
    <row r="527" spans="1:9" x14ac:dyDescent="0.25">
      <c r="A527" s="21">
        <v>2023</v>
      </c>
      <c r="B527" s="21" t="s">
        <v>43</v>
      </c>
      <c r="C527" s="21" t="s">
        <v>10</v>
      </c>
      <c r="D527" s="21" t="s">
        <v>58</v>
      </c>
      <c r="E527" s="21">
        <v>207000</v>
      </c>
      <c r="F527" s="21" t="s">
        <v>12</v>
      </c>
      <c r="G527" s="21">
        <v>207000</v>
      </c>
      <c r="H527" s="21" t="s">
        <v>13</v>
      </c>
      <c r="I527" s="21" t="s">
        <v>19</v>
      </c>
    </row>
    <row r="528" spans="1:9" x14ac:dyDescent="0.25">
      <c r="A528" s="21">
        <v>2022</v>
      </c>
      <c r="B528" s="21" t="s">
        <v>43</v>
      </c>
      <c r="C528" s="21" t="s">
        <v>10</v>
      </c>
      <c r="D528" s="21" t="s">
        <v>27</v>
      </c>
      <c r="E528" s="21">
        <v>207000</v>
      </c>
      <c r="F528" s="21" t="s">
        <v>12</v>
      </c>
      <c r="G528" s="21">
        <v>207000</v>
      </c>
      <c r="H528" s="21" t="s">
        <v>13</v>
      </c>
      <c r="I528" s="21" t="s">
        <v>19</v>
      </c>
    </row>
    <row r="529" spans="1:9" x14ac:dyDescent="0.25">
      <c r="A529" s="21">
        <v>2022</v>
      </c>
      <c r="B529" s="21" t="s">
        <v>43</v>
      </c>
      <c r="C529" s="21" t="s">
        <v>10</v>
      </c>
      <c r="D529" s="21" t="s">
        <v>27</v>
      </c>
      <c r="E529" s="21">
        <v>207000</v>
      </c>
      <c r="F529" s="21" t="s">
        <v>12</v>
      </c>
      <c r="G529" s="21">
        <v>207000</v>
      </c>
      <c r="H529" s="21" t="s">
        <v>13</v>
      </c>
      <c r="I529" s="21" t="s">
        <v>19</v>
      </c>
    </row>
    <row r="530" spans="1:9" x14ac:dyDescent="0.25">
      <c r="A530" s="21">
        <v>2022</v>
      </c>
      <c r="B530" s="21" t="s">
        <v>64</v>
      </c>
      <c r="C530" s="21" t="s">
        <v>10</v>
      </c>
      <c r="D530" s="21" t="s">
        <v>21</v>
      </c>
      <c r="E530" s="21">
        <v>206699</v>
      </c>
      <c r="F530" s="21" t="s">
        <v>12</v>
      </c>
      <c r="G530" s="21">
        <v>206699</v>
      </c>
      <c r="H530" s="21" t="s">
        <v>13</v>
      </c>
      <c r="I530" s="21" t="s">
        <v>19</v>
      </c>
    </row>
    <row r="531" spans="1:9" x14ac:dyDescent="0.25">
      <c r="A531" s="21">
        <v>2022</v>
      </c>
      <c r="B531" s="21" t="s">
        <v>43</v>
      </c>
      <c r="C531" s="21" t="s">
        <v>10</v>
      </c>
      <c r="D531" s="21" t="s">
        <v>21</v>
      </c>
      <c r="E531" s="21">
        <v>206699</v>
      </c>
      <c r="F531" s="21" t="s">
        <v>12</v>
      </c>
      <c r="G531" s="21">
        <v>206699</v>
      </c>
      <c r="H531" s="21" t="s">
        <v>13</v>
      </c>
      <c r="I531" s="21" t="s">
        <v>19</v>
      </c>
    </row>
    <row r="532" spans="1:9" x14ac:dyDescent="0.25">
      <c r="A532" s="21">
        <v>2023</v>
      </c>
      <c r="B532" s="21" t="s">
        <v>43</v>
      </c>
      <c r="C532" s="21" t="s">
        <v>10</v>
      </c>
      <c r="D532" s="21" t="s">
        <v>22</v>
      </c>
      <c r="E532" s="21">
        <v>206500</v>
      </c>
      <c r="F532" s="21" t="s">
        <v>12</v>
      </c>
      <c r="G532" s="21">
        <v>206500</v>
      </c>
      <c r="H532" s="21" t="s">
        <v>13</v>
      </c>
      <c r="I532" s="21" t="s">
        <v>19</v>
      </c>
    </row>
    <row r="533" spans="1:9" x14ac:dyDescent="0.25">
      <c r="A533" s="21">
        <v>2023</v>
      </c>
      <c r="B533" s="21" t="s">
        <v>64</v>
      </c>
      <c r="C533" s="21" t="s">
        <v>10</v>
      </c>
      <c r="D533" s="21" t="s">
        <v>22</v>
      </c>
      <c r="E533" s="21">
        <v>206000</v>
      </c>
      <c r="F533" s="21" t="s">
        <v>12</v>
      </c>
      <c r="G533" s="21">
        <v>206000</v>
      </c>
      <c r="H533" s="21" t="s">
        <v>13</v>
      </c>
      <c r="I533" s="21" t="s">
        <v>19</v>
      </c>
    </row>
    <row r="534" spans="1:9" x14ac:dyDescent="0.25">
      <c r="A534" s="21">
        <v>2023</v>
      </c>
      <c r="B534" s="21" t="s">
        <v>64</v>
      </c>
      <c r="C534" s="21" t="s">
        <v>10</v>
      </c>
      <c r="D534" s="21" t="s">
        <v>22</v>
      </c>
      <c r="E534" s="21">
        <v>206000</v>
      </c>
      <c r="F534" s="21" t="s">
        <v>12</v>
      </c>
      <c r="G534" s="21">
        <v>206000</v>
      </c>
      <c r="H534" s="21" t="s">
        <v>13</v>
      </c>
      <c r="I534" s="21" t="s">
        <v>19</v>
      </c>
    </row>
    <row r="535" spans="1:9" x14ac:dyDescent="0.25">
      <c r="A535" s="21">
        <v>2022</v>
      </c>
      <c r="B535" s="21" t="s">
        <v>64</v>
      </c>
      <c r="C535" s="21" t="s">
        <v>10</v>
      </c>
      <c r="D535" s="21" t="s">
        <v>22</v>
      </c>
      <c r="E535" s="21">
        <v>206000</v>
      </c>
      <c r="F535" s="21" t="s">
        <v>12</v>
      </c>
      <c r="G535" s="21">
        <v>206000</v>
      </c>
      <c r="H535" s="21" t="s">
        <v>13</v>
      </c>
      <c r="I535" s="21" t="s">
        <v>19</v>
      </c>
    </row>
    <row r="536" spans="1:9" x14ac:dyDescent="0.25">
      <c r="A536" s="21">
        <v>2022</v>
      </c>
      <c r="B536" s="21" t="s">
        <v>64</v>
      </c>
      <c r="C536" s="21" t="s">
        <v>10</v>
      </c>
      <c r="D536" s="21" t="s">
        <v>22</v>
      </c>
      <c r="E536" s="21">
        <v>206000</v>
      </c>
      <c r="F536" s="21" t="s">
        <v>12</v>
      </c>
      <c r="G536" s="21">
        <v>206000</v>
      </c>
      <c r="H536" s="21" t="s">
        <v>13</v>
      </c>
      <c r="I536" s="21" t="s">
        <v>19</v>
      </c>
    </row>
    <row r="537" spans="1:9" x14ac:dyDescent="0.25">
      <c r="A537" s="21">
        <v>2022</v>
      </c>
      <c r="B537" s="21" t="s">
        <v>43</v>
      </c>
      <c r="C537" s="21" t="s">
        <v>10</v>
      </c>
      <c r="D537" s="21" t="s">
        <v>85</v>
      </c>
      <c r="E537" s="21">
        <v>206000</v>
      </c>
      <c r="F537" s="21" t="s">
        <v>12</v>
      </c>
      <c r="G537" s="21">
        <v>206000</v>
      </c>
      <c r="H537" s="21" t="s">
        <v>13</v>
      </c>
      <c r="I537" s="21" t="s">
        <v>19</v>
      </c>
    </row>
    <row r="538" spans="1:9" x14ac:dyDescent="0.25">
      <c r="A538" s="21">
        <v>2023</v>
      </c>
      <c r="B538" s="21" t="s">
        <v>64</v>
      </c>
      <c r="C538" s="21" t="s">
        <v>10</v>
      </c>
      <c r="D538" s="21" t="s">
        <v>89</v>
      </c>
      <c r="E538" s="21">
        <v>205920</v>
      </c>
      <c r="F538" s="21" t="s">
        <v>12</v>
      </c>
      <c r="G538" s="21">
        <v>205920</v>
      </c>
      <c r="H538" s="21" t="s">
        <v>13</v>
      </c>
      <c r="I538" s="21" t="s">
        <v>19</v>
      </c>
    </row>
    <row r="539" spans="1:9" x14ac:dyDescent="0.25">
      <c r="A539" s="21">
        <v>2023</v>
      </c>
      <c r="B539" s="21" t="s">
        <v>43</v>
      </c>
      <c r="C539" s="21" t="s">
        <v>10</v>
      </c>
      <c r="D539" s="21" t="s">
        <v>89</v>
      </c>
      <c r="E539" s="21">
        <v>205920</v>
      </c>
      <c r="F539" s="21" t="s">
        <v>12</v>
      </c>
      <c r="G539" s="21">
        <v>205920</v>
      </c>
      <c r="H539" s="21" t="s">
        <v>13</v>
      </c>
      <c r="I539" s="21" t="s">
        <v>19</v>
      </c>
    </row>
    <row r="540" spans="1:9" x14ac:dyDescent="0.25">
      <c r="A540" s="21">
        <v>2023</v>
      </c>
      <c r="B540" s="21" t="s">
        <v>43</v>
      </c>
      <c r="C540" s="21" t="s">
        <v>10</v>
      </c>
      <c r="D540" s="21" t="s">
        <v>21</v>
      </c>
      <c r="E540" s="21">
        <v>205600</v>
      </c>
      <c r="F540" s="21" t="s">
        <v>12</v>
      </c>
      <c r="G540" s="21">
        <v>205600</v>
      </c>
      <c r="H540" s="21" t="s">
        <v>13</v>
      </c>
      <c r="I540" s="21" t="s">
        <v>14</v>
      </c>
    </row>
    <row r="541" spans="1:9" x14ac:dyDescent="0.25">
      <c r="A541" s="21">
        <v>2023</v>
      </c>
      <c r="B541" s="21" t="s">
        <v>43</v>
      </c>
      <c r="C541" s="21" t="s">
        <v>10</v>
      </c>
      <c r="D541" s="21" t="s">
        <v>21</v>
      </c>
      <c r="E541" s="21">
        <v>205600</v>
      </c>
      <c r="F541" s="21" t="s">
        <v>12</v>
      </c>
      <c r="G541" s="21">
        <v>205600</v>
      </c>
      <c r="H541" s="21" t="s">
        <v>13</v>
      </c>
      <c r="I541" s="21" t="s">
        <v>19</v>
      </c>
    </row>
    <row r="542" spans="1:9" x14ac:dyDescent="0.25">
      <c r="A542" s="21">
        <v>2023</v>
      </c>
      <c r="B542" s="21" t="s">
        <v>43</v>
      </c>
      <c r="C542" s="21" t="s">
        <v>10</v>
      </c>
      <c r="D542" s="21" t="s">
        <v>21</v>
      </c>
      <c r="E542" s="21">
        <v>205600</v>
      </c>
      <c r="F542" s="21" t="s">
        <v>12</v>
      </c>
      <c r="G542" s="21">
        <v>205600</v>
      </c>
      <c r="H542" s="21" t="s">
        <v>13</v>
      </c>
      <c r="I542" s="21" t="s">
        <v>14</v>
      </c>
    </row>
    <row r="543" spans="1:9" x14ac:dyDescent="0.25">
      <c r="A543" s="21">
        <v>2022</v>
      </c>
      <c r="B543" s="21" t="s">
        <v>43</v>
      </c>
      <c r="C543" s="21" t="s">
        <v>10</v>
      </c>
      <c r="D543" s="21" t="s">
        <v>21</v>
      </c>
      <c r="E543" s="21">
        <v>205600</v>
      </c>
      <c r="F543" s="21" t="s">
        <v>12</v>
      </c>
      <c r="G543" s="21">
        <v>205600</v>
      </c>
      <c r="H543" s="21" t="s">
        <v>13</v>
      </c>
      <c r="I543" s="21" t="s">
        <v>14</v>
      </c>
    </row>
    <row r="544" spans="1:9" x14ac:dyDescent="0.25">
      <c r="A544" s="21">
        <v>2022</v>
      </c>
      <c r="B544" s="21" t="s">
        <v>43</v>
      </c>
      <c r="C544" s="21" t="s">
        <v>10</v>
      </c>
      <c r="D544" s="21" t="s">
        <v>27</v>
      </c>
      <c r="E544" s="21">
        <v>205300</v>
      </c>
      <c r="F544" s="21" t="s">
        <v>12</v>
      </c>
      <c r="G544" s="21">
        <v>205300</v>
      </c>
      <c r="H544" s="21" t="s">
        <v>13</v>
      </c>
      <c r="I544" s="21" t="s">
        <v>14</v>
      </c>
    </row>
    <row r="545" spans="1:9" x14ac:dyDescent="0.25">
      <c r="A545" s="21">
        <v>2022</v>
      </c>
      <c r="B545" s="21" t="s">
        <v>43</v>
      </c>
      <c r="C545" s="21" t="s">
        <v>10</v>
      </c>
      <c r="D545" s="21" t="s">
        <v>27</v>
      </c>
      <c r="E545" s="21">
        <v>205300</v>
      </c>
      <c r="F545" s="21" t="s">
        <v>12</v>
      </c>
      <c r="G545" s="21">
        <v>205300</v>
      </c>
      <c r="H545" s="21" t="s">
        <v>13</v>
      </c>
      <c r="I545" s="21" t="s">
        <v>19</v>
      </c>
    </row>
    <row r="546" spans="1:9" x14ac:dyDescent="0.25">
      <c r="A546" s="21">
        <v>2022</v>
      </c>
      <c r="B546" s="21" t="s">
        <v>43</v>
      </c>
      <c r="C546" s="21" t="s">
        <v>10</v>
      </c>
      <c r="D546" s="21" t="s">
        <v>58</v>
      </c>
      <c r="E546" s="21">
        <v>205300</v>
      </c>
      <c r="F546" s="21" t="s">
        <v>12</v>
      </c>
      <c r="G546" s="21">
        <v>205300</v>
      </c>
      <c r="H546" s="21" t="s">
        <v>13</v>
      </c>
      <c r="I546" s="21" t="s">
        <v>19</v>
      </c>
    </row>
    <row r="547" spans="1:9" x14ac:dyDescent="0.25">
      <c r="A547" s="21">
        <v>2023</v>
      </c>
      <c r="B547" s="21" t="s">
        <v>56</v>
      </c>
      <c r="C547" s="21" t="s">
        <v>10</v>
      </c>
      <c r="D547" s="21" t="s">
        <v>21</v>
      </c>
      <c r="E547" s="21">
        <v>205000</v>
      </c>
      <c r="F547" s="21" t="s">
        <v>12</v>
      </c>
      <c r="G547" s="21">
        <v>205000</v>
      </c>
      <c r="H547" s="21" t="s">
        <v>13</v>
      </c>
      <c r="I547" s="21" t="s">
        <v>19</v>
      </c>
    </row>
    <row r="548" spans="1:9" x14ac:dyDescent="0.25">
      <c r="A548" s="21">
        <v>2023</v>
      </c>
      <c r="B548" s="21" t="s">
        <v>43</v>
      </c>
      <c r="C548" s="21" t="s">
        <v>10</v>
      </c>
      <c r="D548" s="21" t="s">
        <v>11</v>
      </c>
      <c r="E548" s="21">
        <v>205000</v>
      </c>
      <c r="F548" s="21" t="s">
        <v>12</v>
      </c>
      <c r="G548" s="21">
        <v>205000</v>
      </c>
      <c r="H548" s="21" t="s">
        <v>13</v>
      </c>
      <c r="I548" s="21" t="s">
        <v>19</v>
      </c>
    </row>
    <row r="549" spans="1:9" x14ac:dyDescent="0.25">
      <c r="A549" s="21">
        <v>2023</v>
      </c>
      <c r="B549" s="21" t="s">
        <v>43</v>
      </c>
      <c r="C549" s="21" t="s">
        <v>10</v>
      </c>
      <c r="D549" s="21" t="s">
        <v>11</v>
      </c>
      <c r="E549" s="21">
        <v>205000</v>
      </c>
      <c r="F549" s="21" t="s">
        <v>12</v>
      </c>
      <c r="G549" s="21">
        <v>205000</v>
      </c>
      <c r="H549" s="21" t="s">
        <v>13</v>
      </c>
      <c r="I549" s="21" t="s">
        <v>19</v>
      </c>
    </row>
    <row r="550" spans="1:9" x14ac:dyDescent="0.25">
      <c r="A550" s="21">
        <v>2023</v>
      </c>
      <c r="B550" s="21" t="s">
        <v>43</v>
      </c>
      <c r="C550" s="21" t="s">
        <v>10</v>
      </c>
      <c r="D550" s="21" t="s">
        <v>27</v>
      </c>
      <c r="E550" s="21">
        <v>205000</v>
      </c>
      <c r="F550" s="21" t="s">
        <v>12</v>
      </c>
      <c r="G550" s="21">
        <v>205000</v>
      </c>
      <c r="H550" s="21" t="s">
        <v>13</v>
      </c>
      <c r="I550" s="21" t="s">
        <v>19</v>
      </c>
    </row>
    <row r="551" spans="1:9" x14ac:dyDescent="0.25">
      <c r="A551" s="21">
        <v>2023</v>
      </c>
      <c r="B551" s="21" t="s">
        <v>43</v>
      </c>
      <c r="C551" s="21" t="s">
        <v>10</v>
      </c>
      <c r="D551" s="21" t="s">
        <v>11</v>
      </c>
      <c r="E551" s="21">
        <v>205000</v>
      </c>
      <c r="F551" s="21" t="s">
        <v>12</v>
      </c>
      <c r="G551" s="21">
        <v>205000</v>
      </c>
      <c r="H551" s="21" t="s">
        <v>13</v>
      </c>
      <c r="I551" s="21" t="s">
        <v>19</v>
      </c>
    </row>
    <row r="552" spans="1:9" x14ac:dyDescent="0.25">
      <c r="A552" s="21">
        <v>2023</v>
      </c>
      <c r="B552" s="21" t="s">
        <v>43</v>
      </c>
      <c r="C552" s="21" t="s">
        <v>10</v>
      </c>
      <c r="D552" s="21" t="s">
        <v>27</v>
      </c>
      <c r="E552" s="21">
        <v>205000</v>
      </c>
      <c r="F552" s="21" t="s">
        <v>12</v>
      </c>
      <c r="G552" s="21">
        <v>205000</v>
      </c>
      <c r="H552" s="21" t="s">
        <v>13</v>
      </c>
      <c r="I552" s="21" t="s">
        <v>19</v>
      </c>
    </row>
    <row r="553" spans="1:9" x14ac:dyDescent="0.25">
      <c r="A553" s="21">
        <v>2022</v>
      </c>
      <c r="B553" s="21" t="s">
        <v>56</v>
      </c>
      <c r="C553" s="21" t="s">
        <v>10</v>
      </c>
      <c r="D553" s="21" t="s">
        <v>57</v>
      </c>
      <c r="E553" s="21">
        <v>205000</v>
      </c>
      <c r="F553" s="21" t="s">
        <v>12</v>
      </c>
      <c r="G553" s="21">
        <v>205000</v>
      </c>
      <c r="H553" s="21" t="s">
        <v>13</v>
      </c>
      <c r="I553" s="21" t="s">
        <v>19</v>
      </c>
    </row>
    <row r="554" spans="1:9" x14ac:dyDescent="0.25">
      <c r="A554" s="21">
        <v>2022</v>
      </c>
      <c r="B554" s="21" t="s">
        <v>43</v>
      </c>
      <c r="C554" s="21" t="s">
        <v>10</v>
      </c>
      <c r="D554" s="21" t="s">
        <v>21</v>
      </c>
      <c r="E554" s="21">
        <v>205000</v>
      </c>
      <c r="F554" s="21" t="s">
        <v>12</v>
      </c>
      <c r="G554" s="21">
        <v>205000</v>
      </c>
      <c r="H554" s="21" t="s">
        <v>13</v>
      </c>
      <c r="I554" s="21" t="s">
        <v>19</v>
      </c>
    </row>
    <row r="555" spans="1:9" x14ac:dyDescent="0.25">
      <c r="A555" s="21">
        <v>2022</v>
      </c>
      <c r="B555" s="21" t="s">
        <v>43</v>
      </c>
      <c r="C555" s="21" t="s">
        <v>10</v>
      </c>
      <c r="D555" s="21" t="s">
        <v>11</v>
      </c>
      <c r="E555" s="21">
        <v>205000</v>
      </c>
      <c r="F555" s="21" t="s">
        <v>12</v>
      </c>
      <c r="G555" s="21">
        <v>205000</v>
      </c>
      <c r="H555" s="21" t="s">
        <v>13</v>
      </c>
      <c r="I555" s="21" t="s">
        <v>19</v>
      </c>
    </row>
    <row r="556" spans="1:9" x14ac:dyDescent="0.25">
      <c r="A556" s="21">
        <v>2022</v>
      </c>
      <c r="B556" s="21" t="s">
        <v>43</v>
      </c>
      <c r="C556" s="21" t="s">
        <v>10</v>
      </c>
      <c r="D556" s="21" t="s">
        <v>11</v>
      </c>
      <c r="E556" s="21">
        <v>205000</v>
      </c>
      <c r="F556" s="21" t="s">
        <v>12</v>
      </c>
      <c r="G556" s="21">
        <v>205000</v>
      </c>
      <c r="H556" s="21" t="s">
        <v>13</v>
      </c>
      <c r="I556" s="21" t="s">
        <v>19</v>
      </c>
    </row>
    <row r="557" spans="1:9" x14ac:dyDescent="0.25">
      <c r="A557" s="21">
        <v>2022</v>
      </c>
      <c r="B557" s="21" t="s">
        <v>43</v>
      </c>
      <c r="C557" s="21" t="s">
        <v>10</v>
      </c>
      <c r="D557" s="21" t="s">
        <v>27</v>
      </c>
      <c r="E557" s="21">
        <v>205000</v>
      </c>
      <c r="F557" s="21" t="s">
        <v>12</v>
      </c>
      <c r="G557" s="21">
        <v>205000</v>
      </c>
      <c r="H557" s="21" t="s">
        <v>13</v>
      </c>
      <c r="I557" s="21" t="s">
        <v>19</v>
      </c>
    </row>
    <row r="558" spans="1:9" x14ac:dyDescent="0.25">
      <c r="A558" s="21">
        <v>2022</v>
      </c>
      <c r="B558" s="21" t="s">
        <v>43</v>
      </c>
      <c r="C558" s="21" t="s">
        <v>10</v>
      </c>
      <c r="D558" s="21" t="s">
        <v>11</v>
      </c>
      <c r="E558" s="21">
        <v>205000</v>
      </c>
      <c r="F558" s="21" t="s">
        <v>12</v>
      </c>
      <c r="G558" s="21">
        <v>205000</v>
      </c>
      <c r="H558" s="21" t="s">
        <v>13</v>
      </c>
      <c r="I558" s="21" t="s">
        <v>19</v>
      </c>
    </row>
    <row r="559" spans="1:9" x14ac:dyDescent="0.25">
      <c r="A559" s="21">
        <v>2022</v>
      </c>
      <c r="B559" s="21" t="s">
        <v>43</v>
      </c>
      <c r="C559" s="21" t="s">
        <v>10</v>
      </c>
      <c r="D559" s="21" t="s">
        <v>27</v>
      </c>
      <c r="E559" s="21">
        <v>205000</v>
      </c>
      <c r="F559" s="21" t="s">
        <v>12</v>
      </c>
      <c r="G559" s="21">
        <v>205000</v>
      </c>
      <c r="H559" s="21" t="s">
        <v>13</v>
      </c>
      <c r="I559" s="21" t="s">
        <v>19</v>
      </c>
    </row>
    <row r="560" spans="1:9" x14ac:dyDescent="0.25">
      <c r="A560" s="21">
        <v>2023</v>
      </c>
      <c r="B560" s="21" t="s">
        <v>9</v>
      </c>
      <c r="C560" s="21" t="s">
        <v>10</v>
      </c>
      <c r="D560" s="21" t="s">
        <v>11</v>
      </c>
      <c r="E560" s="21">
        <v>204620</v>
      </c>
      <c r="F560" s="21" t="s">
        <v>12</v>
      </c>
      <c r="G560" s="21">
        <v>204620</v>
      </c>
      <c r="H560" s="21" t="s">
        <v>13</v>
      </c>
      <c r="I560" s="21" t="s">
        <v>14</v>
      </c>
    </row>
    <row r="561" spans="1:9" x14ac:dyDescent="0.25">
      <c r="A561" s="21">
        <v>2023</v>
      </c>
      <c r="B561" s="21" t="s">
        <v>43</v>
      </c>
      <c r="C561" s="21" t="s">
        <v>10</v>
      </c>
      <c r="D561" s="21" t="s">
        <v>22</v>
      </c>
      <c r="E561" s="21">
        <v>204500</v>
      </c>
      <c r="F561" s="21" t="s">
        <v>12</v>
      </c>
      <c r="G561" s="21">
        <v>204500</v>
      </c>
      <c r="H561" s="21" t="s">
        <v>13</v>
      </c>
      <c r="I561" s="21" t="s">
        <v>19</v>
      </c>
    </row>
    <row r="562" spans="1:9" x14ac:dyDescent="0.25">
      <c r="A562" s="21">
        <v>2023</v>
      </c>
      <c r="B562" s="21" t="s">
        <v>43</v>
      </c>
      <c r="C562" s="21" t="s">
        <v>10</v>
      </c>
      <c r="D562" s="21" t="s">
        <v>18</v>
      </c>
      <c r="E562" s="21">
        <v>204500</v>
      </c>
      <c r="F562" s="21" t="s">
        <v>12</v>
      </c>
      <c r="G562" s="21">
        <v>204500</v>
      </c>
      <c r="H562" s="21" t="s">
        <v>13</v>
      </c>
      <c r="I562" s="21" t="s">
        <v>19</v>
      </c>
    </row>
    <row r="563" spans="1:9" x14ac:dyDescent="0.25">
      <c r="A563" s="21">
        <v>2023</v>
      </c>
      <c r="B563" s="21" t="s">
        <v>43</v>
      </c>
      <c r="C563" s="21" t="s">
        <v>10</v>
      </c>
      <c r="D563" s="21" t="s">
        <v>18</v>
      </c>
      <c r="E563" s="21">
        <v>204500</v>
      </c>
      <c r="F563" s="21" t="s">
        <v>12</v>
      </c>
      <c r="G563" s="21">
        <v>204500</v>
      </c>
      <c r="H563" s="21" t="s">
        <v>13</v>
      </c>
      <c r="I563" s="21" t="s">
        <v>19</v>
      </c>
    </row>
    <row r="564" spans="1:9" x14ac:dyDescent="0.25">
      <c r="A564" s="21">
        <v>2023</v>
      </c>
      <c r="B564" s="21" t="s">
        <v>43</v>
      </c>
      <c r="C564" s="21" t="s">
        <v>10</v>
      </c>
      <c r="D564" s="21" t="s">
        <v>18</v>
      </c>
      <c r="E564" s="21">
        <v>204500</v>
      </c>
      <c r="F564" s="21" t="s">
        <v>12</v>
      </c>
      <c r="G564" s="21">
        <v>204500</v>
      </c>
      <c r="H564" s="21" t="s">
        <v>13</v>
      </c>
      <c r="I564" s="21" t="s">
        <v>19</v>
      </c>
    </row>
    <row r="565" spans="1:9" x14ac:dyDescent="0.25">
      <c r="A565" s="21">
        <v>2023</v>
      </c>
      <c r="B565" s="21" t="s">
        <v>43</v>
      </c>
      <c r="C565" s="21" t="s">
        <v>10</v>
      </c>
      <c r="D565" s="21" t="s">
        <v>18</v>
      </c>
      <c r="E565" s="21">
        <v>204500</v>
      </c>
      <c r="F565" s="21" t="s">
        <v>12</v>
      </c>
      <c r="G565" s="21">
        <v>204500</v>
      </c>
      <c r="H565" s="21" t="s">
        <v>13</v>
      </c>
      <c r="I565" s="21" t="s">
        <v>19</v>
      </c>
    </row>
    <row r="566" spans="1:9" x14ac:dyDescent="0.25">
      <c r="A566" s="21">
        <v>2023</v>
      </c>
      <c r="B566" s="21" t="s">
        <v>43</v>
      </c>
      <c r="C566" s="21" t="s">
        <v>10</v>
      </c>
      <c r="D566" s="21" t="s">
        <v>18</v>
      </c>
      <c r="E566" s="21">
        <v>204500</v>
      </c>
      <c r="F566" s="21" t="s">
        <v>12</v>
      </c>
      <c r="G566" s="21">
        <v>204500</v>
      </c>
      <c r="H566" s="21" t="s">
        <v>13</v>
      </c>
      <c r="I566" s="21" t="s">
        <v>19</v>
      </c>
    </row>
    <row r="567" spans="1:9" x14ac:dyDescent="0.25">
      <c r="A567" s="21">
        <v>2023</v>
      </c>
      <c r="B567" s="21" t="s">
        <v>43</v>
      </c>
      <c r="C567" s="21" t="s">
        <v>10</v>
      </c>
      <c r="D567" s="21" t="s">
        <v>18</v>
      </c>
      <c r="E567" s="21">
        <v>204500</v>
      </c>
      <c r="F567" s="21" t="s">
        <v>12</v>
      </c>
      <c r="G567" s="21">
        <v>204500</v>
      </c>
      <c r="H567" s="21" t="s">
        <v>13</v>
      </c>
      <c r="I567" s="21" t="s">
        <v>19</v>
      </c>
    </row>
    <row r="568" spans="1:9" x14ac:dyDescent="0.25">
      <c r="A568" s="21">
        <v>2023</v>
      </c>
      <c r="B568" s="21" t="s">
        <v>43</v>
      </c>
      <c r="C568" s="21" t="s">
        <v>10</v>
      </c>
      <c r="D568" s="21" t="s">
        <v>63</v>
      </c>
      <c r="E568" s="21">
        <v>204500</v>
      </c>
      <c r="F568" s="21" t="s">
        <v>12</v>
      </c>
      <c r="G568" s="21">
        <v>204500</v>
      </c>
      <c r="H568" s="21" t="s">
        <v>13</v>
      </c>
      <c r="I568" s="21" t="s">
        <v>19</v>
      </c>
    </row>
    <row r="569" spans="1:9" x14ac:dyDescent="0.25">
      <c r="A569" s="21">
        <v>2023</v>
      </c>
      <c r="B569" s="21" t="s">
        <v>43</v>
      </c>
      <c r="C569" s="21" t="s">
        <v>10</v>
      </c>
      <c r="D569" s="21" t="s">
        <v>18</v>
      </c>
      <c r="E569" s="21">
        <v>204500</v>
      </c>
      <c r="F569" s="21" t="s">
        <v>12</v>
      </c>
      <c r="G569" s="21">
        <v>204500</v>
      </c>
      <c r="H569" s="21" t="s">
        <v>13</v>
      </c>
      <c r="I569" s="21" t="s">
        <v>19</v>
      </c>
    </row>
    <row r="570" spans="1:9" x14ac:dyDescent="0.25">
      <c r="A570" s="21">
        <v>2023</v>
      </c>
      <c r="B570" s="21" t="s">
        <v>43</v>
      </c>
      <c r="C570" s="21" t="s">
        <v>10</v>
      </c>
      <c r="D570" s="21" t="s">
        <v>18</v>
      </c>
      <c r="E570" s="21">
        <v>204500</v>
      </c>
      <c r="F570" s="21" t="s">
        <v>12</v>
      </c>
      <c r="G570" s="21">
        <v>204500</v>
      </c>
      <c r="H570" s="21" t="s">
        <v>13</v>
      </c>
      <c r="I570" s="21" t="s">
        <v>19</v>
      </c>
    </row>
    <row r="571" spans="1:9" x14ac:dyDescent="0.25">
      <c r="A571" s="21">
        <v>2023</v>
      </c>
      <c r="B571" s="21" t="s">
        <v>43</v>
      </c>
      <c r="C571" s="21" t="s">
        <v>10</v>
      </c>
      <c r="D571" s="21" t="s">
        <v>18</v>
      </c>
      <c r="E571" s="21">
        <v>204500</v>
      </c>
      <c r="F571" s="21" t="s">
        <v>12</v>
      </c>
      <c r="G571" s="21">
        <v>204500</v>
      </c>
      <c r="H571" s="21" t="s">
        <v>13</v>
      </c>
      <c r="I571" s="21" t="s">
        <v>19</v>
      </c>
    </row>
    <row r="572" spans="1:9" x14ac:dyDescent="0.25">
      <c r="A572" s="21">
        <v>2022</v>
      </c>
      <c r="B572" s="21" t="s">
        <v>43</v>
      </c>
      <c r="C572" s="21" t="s">
        <v>10</v>
      </c>
      <c r="D572" s="21" t="s">
        <v>18</v>
      </c>
      <c r="E572" s="21">
        <v>204500</v>
      </c>
      <c r="F572" s="21" t="s">
        <v>12</v>
      </c>
      <c r="G572" s="21">
        <v>204500</v>
      </c>
      <c r="H572" s="21" t="s">
        <v>13</v>
      </c>
      <c r="I572" s="21" t="s">
        <v>19</v>
      </c>
    </row>
    <row r="573" spans="1:9" x14ac:dyDescent="0.25">
      <c r="A573" s="21">
        <v>2022</v>
      </c>
      <c r="B573" s="21" t="s">
        <v>43</v>
      </c>
      <c r="C573" s="21" t="s">
        <v>10</v>
      </c>
      <c r="D573" s="21" t="s">
        <v>18</v>
      </c>
      <c r="E573" s="21">
        <v>204500</v>
      </c>
      <c r="F573" s="21" t="s">
        <v>12</v>
      </c>
      <c r="G573" s="21">
        <v>204500</v>
      </c>
      <c r="H573" s="21" t="s">
        <v>13</v>
      </c>
      <c r="I573" s="21" t="s">
        <v>19</v>
      </c>
    </row>
    <row r="574" spans="1:9" x14ac:dyDescent="0.25">
      <c r="A574" s="21">
        <v>2022</v>
      </c>
      <c r="B574" s="21" t="s">
        <v>43</v>
      </c>
      <c r="C574" s="21" t="s">
        <v>10</v>
      </c>
      <c r="D574" s="21" t="s">
        <v>18</v>
      </c>
      <c r="E574" s="21">
        <v>204500</v>
      </c>
      <c r="F574" s="21" t="s">
        <v>12</v>
      </c>
      <c r="G574" s="21">
        <v>204500</v>
      </c>
      <c r="H574" s="21" t="s">
        <v>13</v>
      </c>
      <c r="I574" s="21" t="s">
        <v>19</v>
      </c>
    </row>
    <row r="575" spans="1:9" x14ac:dyDescent="0.25">
      <c r="A575" s="21">
        <v>2022</v>
      </c>
      <c r="B575" s="21" t="s">
        <v>43</v>
      </c>
      <c r="C575" s="21" t="s">
        <v>10</v>
      </c>
      <c r="D575" s="21" t="s">
        <v>18</v>
      </c>
      <c r="E575" s="21">
        <v>204500</v>
      </c>
      <c r="F575" s="21" t="s">
        <v>12</v>
      </c>
      <c r="G575" s="21">
        <v>204500</v>
      </c>
      <c r="H575" s="21" t="s">
        <v>13</v>
      </c>
      <c r="I575" s="21" t="s">
        <v>19</v>
      </c>
    </row>
    <row r="576" spans="1:9" x14ac:dyDescent="0.25">
      <c r="A576" s="21">
        <v>2022</v>
      </c>
      <c r="B576" s="21" t="s">
        <v>43</v>
      </c>
      <c r="C576" s="21" t="s">
        <v>10</v>
      </c>
      <c r="D576" s="21" t="s">
        <v>18</v>
      </c>
      <c r="E576" s="21">
        <v>204500</v>
      </c>
      <c r="F576" s="21" t="s">
        <v>12</v>
      </c>
      <c r="G576" s="21">
        <v>204500</v>
      </c>
      <c r="H576" s="21" t="s">
        <v>13</v>
      </c>
      <c r="I576" s="21" t="s">
        <v>19</v>
      </c>
    </row>
    <row r="577" spans="1:9" x14ac:dyDescent="0.25">
      <c r="A577" s="21">
        <v>2022</v>
      </c>
      <c r="B577" s="21" t="s">
        <v>43</v>
      </c>
      <c r="C577" s="21" t="s">
        <v>10</v>
      </c>
      <c r="D577" s="21" t="s">
        <v>18</v>
      </c>
      <c r="E577" s="21">
        <v>204500</v>
      </c>
      <c r="F577" s="21" t="s">
        <v>12</v>
      </c>
      <c r="G577" s="21">
        <v>204500</v>
      </c>
      <c r="H577" s="21" t="s">
        <v>13</v>
      </c>
      <c r="I577" s="21" t="s">
        <v>19</v>
      </c>
    </row>
    <row r="578" spans="1:9" x14ac:dyDescent="0.25">
      <c r="A578" s="21">
        <v>2022</v>
      </c>
      <c r="B578" s="21" t="s">
        <v>43</v>
      </c>
      <c r="C578" s="21" t="s">
        <v>10</v>
      </c>
      <c r="D578" s="21" t="s">
        <v>27</v>
      </c>
      <c r="E578" s="21">
        <v>204100</v>
      </c>
      <c r="F578" s="21" t="s">
        <v>12</v>
      </c>
      <c r="G578" s="21">
        <v>204100</v>
      </c>
      <c r="H578" s="21" t="s">
        <v>13</v>
      </c>
      <c r="I578" s="21" t="s">
        <v>19</v>
      </c>
    </row>
    <row r="579" spans="1:9" x14ac:dyDescent="0.25">
      <c r="A579" s="21">
        <v>2023</v>
      </c>
      <c r="B579" s="21" t="s">
        <v>43</v>
      </c>
      <c r="C579" s="21" t="s">
        <v>10</v>
      </c>
      <c r="D579" s="21" t="s">
        <v>27</v>
      </c>
      <c r="E579" s="21">
        <v>203500</v>
      </c>
      <c r="F579" s="21" t="s">
        <v>12</v>
      </c>
      <c r="G579" s="21">
        <v>203500</v>
      </c>
      <c r="H579" s="21" t="s">
        <v>13</v>
      </c>
      <c r="I579" s="21" t="s">
        <v>19</v>
      </c>
    </row>
    <row r="580" spans="1:9" x14ac:dyDescent="0.25">
      <c r="A580" s="21">
        <v>2023</v>
      </c>
      <c r="B580" s="21" t="s">
        <v>43</v>
      </c>
      <c r="C580" s="21" t="s">
        <v>10</v>
      </c>
      <c r="D580" s="21" t="s">
        <v>66</v>
      </c>
      <c r="E580" s="21">
        <v>203500</v>
      </c>
      <c r="F580" s="21" t="s">
        <v>12</v>
      </c>
      <c r="G580" s="21">
        <v>203500</v>
      </c>
      <c r="H580" s="21" t="s">
        <v>13</v>
      </c>
      <c r="I580" s="21" t="s">
        <v>19</v>
      </c>
    </row>
    <row r="581" spans="1:9" x14ac:dyDescent="0.25">
      <c r="A581" s="21">
        <v>2022</v>
      </c>
      <c r="B581" s="21" t="s">
        <v>43</v>
      </c>
      <c r="C581" s="21" t="s">
        <v>10</v>
      </c>
      <c r="D581" s="21" t="s">
        <v>27</v>
      </c>
      <c r="E581" s="21">
        <v>203500</v>
      </c>
      <c r="F581" s="21" t="s">
        <v>12</v>
      </c>
      <c r="G581" s="21">
        <v>203500</v>
      </c>
      <c r="H581" s="21" t="s">
        <v>13</v>
      </c>
      <c r="I581" s="21" t="s">
        <v>19</v>
      </c>
    </row>
    <row r="582" spans="1:9" x14ac:dyDescent="0.25">
      <c r="A582" s="21">
        <v>2022</v>
      </c>
      <c r="B582" s="21" t="s">
        <v>43</v>
      </c>
      <c r="C582" s="21" t="s">
        <v>10</v>
      </c>
      <c r="D582" s="21" t="s">
        <v>58</v>
      </c>
      <c r="E582" s="21">
        <v>203500</v>
      </c>
      <c r="F582" s="21" t="s">
        <v>12</v>
      </c>
      <c r="G582" s="21">
        <v>203500</v>
      </c>
      <c r="H582" s="21" t="s">
        <v>13</v>
      </c>
      <c r="I582" s="21" t="s">
        <v>19</v>
      </c>
    </row>
    <row r="583" spans="1:9" x14ac:dyDescent="0.25">
      <c r="A583" s="21">
        <v>2022</v>
      </c>
      <c r="B583" s="21" t="s">
        <v>43</v>
      </c>
      <c r="C583" s="21" t="s">
        <v>10</v>
      </c>
      <c r="D583" s="21" t="s">
        <v>27</v>
      </c>
      <c r="E583" s="21">
        <v>203500</v>
      </c>
      <c r="F583" s="21" t="s">
        <v>12</v>
      </c>
      <c r="G583" s="21">
        <v>203500</v>
      </c>
      <c r="H583" s="21" t="s">
        <v>13</v>
      </c>
      <c r="I583" s="21" t="s">
        <v>19</v>
      </c>
    </row>
    <row r="584" spans="1:9" x14ac:dyDescent="0.25">
      <c r="A584" s="21">
        <v>2023</v>
      </c>
      <c r="B584" s="21" t="s">
        <v>43</v>
      </c>
      <c r="C584" s="21" t="s">
        <v>10</v>
      </c>
      <c r="D584" s="21" t="s">
        <v>21</v>
      </c>
      <c r="E584" s="21">
        <v>203300</v>
      </c>
      <c r="F584" s="21" t="s">
        <v>12</v>
      </c>
      <c r="G584" s="21">
        <v>203300</v>
      </c>
      <c r="H584" s="21" t="s">
        <v>13</v>
      </c>
      <c r="I584" s="21" t="s">
        <v>19</v>
      </c>
    </row>
    <row r="585" spans="1:9" x14ac:dyDescent="0.25">
      <c r="A585" s="21">
        <v>2023</v>
      </c>
      <c r="B585" s="21" t="s">
        <v>43</v>
      </c>
      <c r="C585" s="21" t="s">
        <v>10</v>
      </c>
      <c r="D585" s="21" t="s">
        <v>21</v>
      </c>
      <c r="E585" s="21">
        <v>203100</v>
      </c>
      <c r="F585" s="21" t="s">
        <v>12</v>
      </c>
      <c r="G585" s="21">
        <v>203100</v>
      </c>
      <c r="H585" s="21" t="s">
        <v>13</v>
      </c>
      <c r="I585" s="21" t="s">
        <v>19</v>
      </c>
    </row>
    <row r="586" spans="1:9" x14ac:dyDescent="0.25">
      <c r="A586" s="21">
        <v>2023</v>
      </c>
      <c r="B586" s="21" t="s">
        <v>43</v>
      </c>
      <c r="C586" s="21" t="s">
        <v>10</v>
      </c>
      <c r="D586" s="21" t="s">
        <v>29</v>
      </c>
      <c r="E586" s="21">
        <v>203000</v>
      </c>
      <c r="F586" s="21" t="s">
        <v>12</v>
      </c>
      <c r="G586" s="21">
        <v>203000</v>
      </c>
      <c r="H586" s="21" t="s">
        <v>13</v>
      </c>
      <c r="I586" s="21" t="s">
        <v>19</v>
      </c>
    </row>
    <row r="587" spans="1:9" x14ac:dyDescent="0.25">
      <c r="A587" s="21">
        <v>2023</v>
      </c>
      <c r="B587" s="21" t="s">
        <v>43</v>
      </c>
      <c r="C587" s="21" t="s">
        <v>10</v>
      </c>
      <c r="D587" s="21" t="s">
        <v>27</v>
      </c>
      <c r="E587" s="21">
        <v>203000</v>
      </c>
      <c r="F587" s="21" t="s">
        <v>12</v>
      </c>
      <c r="G587" s="21">
        <v>203000</v>
      </c>
      <c r="H587" s="21" t="s">
        <v>13</v>
      </c>
      <c r="I587" s="21" t="s">
        <v>19</v>
      </c>
    </row>
    <row r="588" spans="1:9" x14ac:dyDescent="0.25">
      <c r="A588" s="21">
        <v>2022</v>
      </c>
      <c r="B588" s="21" t="s">
        <v>43</v>
      </c>
      <c r="C588" s="21" t="s">
        <v>10</v>
      </c>
      <c r="D588" s="21" t="s">
        <v>18</v>
      </c>
      <c r="E588" s="21">
        <v>202900</v>
      </c>
      <c r="F588" s="21" t="s">
        <v>12</v>
      </c>
      <c r="G588" s="21">
        <v>202900</v>
      </c>
      <c r="H588" s="21" t="s">
        <v>13</v>
      </c>
      <c r="I588" s="21" t="s">
        <v>14</v>
      </c>
    </row>
    <row r="589" spans="1:9" x14ac:dyDescent="0.25">
      <c r="A589" s="21">
        <v>2022</v>
      </c>
      <c r="B589" s="21" t="s">
        <v>43</v>
      </c>
      <c r="C589" s="21" t="s">
        <v>10</v>
      </c>
      <c r="D589" s="21" t="s">
        <v>18</v>
      </c>
      <c r="E589" s="21">
        <v>202900</v>
      </c>
      <c r="F589" s="21" t="s">
        <v>12</v>
      </c>
      <c r="G589" s="21">
        <v>202900</v>
      </c>
      <c r="H589" s="21" t="s">
        <v>13</v>
      </c>
      <c r="I589" s="21" t="s">
        <v>14</v>
      </c>
    </row>
    <row r="590" spans="1:9" x14ac:dyDescent="0.25">
      <c r="A590" s="21">
        <v>2023</v>
      </c>
      <c r="B590" s="21" t="s">
        <v>43</v>
      </c>
      <c r="C590" s="21" t="s">
        <v>10</v>
      </c>
      <c r="D590" s="21" t="s">
        <v>22</v>
      </c>
      <c r="E590" s="21">
        <v>202800</v>
      </c>
      <c r="F590" s="21" t="s">
        <v>12</v>
      </c>
      <c r="G590" s="21">
        <v>202800</v>
      </c>
      <c r="H590" s="21" t="s">
        <v>13</v>
      </c>
      <c r="I590" s="21" t="s">
        <v>14</v>
      </c>
    </row>
    <row r="591" spans="1:9" x14ac:dyDescent="0.25">
      <c r="A591" s="21">
        <v>2022</v>
      </c>
      <c r="B591" s="21" t="s">
        <v>43</v>
      </c>
      <c r="C591" s="21" t="s">
        <v>10</v>
      </c>
      <c r="D591" s="21" t="s">
        <v>27</v>
      </c>
      <c r="E591" s="21">
        <v>202800</v>
      </c>
      <c r="F591" s="21" t="s">
        <v>12</v>
      </c>
      <c r="G591" s="21">
        <v>202800</v>
      </c>
      <c r="H591" s="21" t="s">
        <v>13</v>
      </c>
      <c r="I591" s="21" t="s">
        <v>14</v>
      </c>
    </row>
    <row r="592" spans="1:9" x14ac:dyDescent="0.25">
      <c r="A592" s="21">
        <v>2023</v>
      </c>
      <c r="B592" s="21" t="s">
        <v>43</v>
      </c>
      <c r="C592" s="21" t="s">
        <v>10</v>
      </c>
      <c r="D592" s="21" t="s">
        <v>18</v>
      </c>
      <c r="E592" s="21">
        <v>202353</v>
      </c>
      <c r="F592" s="21" t="s">
        <v>12</v>
      </c>
      <c r="G592" s="21">
        <v>202353</v>
      </c>
      <c r="H592" s="21" t="s">
        <v>13</v>
      </c>
      <c r="I592" s="21" t="s">
        <v>19</v>
      </c>
    </row>
    <row r="593" spans="1:9" x14ac:dyDescent="0.25">
      <c r="A593" s="21">
        <v>2023</v>
      </c>
      <c r="B593" s="21" t="s">
        <v>43</v>
      </c>
      <c r="C593" s="21" t="s">
        <v>10</v>
      </c>
      <c r="D593" s="21" t="s">
        <v>66</v>
      </c>
      <c r="E593" s="21">
        <v>202353</v>
      </c>
      <c r="F593" s="21" t="s">
        <v>12</v>
      </c>
      <c r="G593" s="21">
        <v>202353</v>
      </c>
      <c r="H593" s="21" t="s">
        <v>13</v>
      </c>
      <c r="I593" s="21" t="s">
        <v>19</v>
      </c>
    </row>
    <row r="594" spans="1:9" x14ac:dyDescent="0.25">
      <c r="A594" s="21">
        <v>2023</v>
      </c>
      <c r="B594" s="21" t="s">
        <v>43</v>
      </c>
      <c r="C594" s="21" t="s">
        <v>10</v>
      </c>
      <c r="D594" s="21" t="s">
        <v>21</v>
      </c>
      <c r="E594" s="21">
        <v>202000</v>
      </c>
      <c r="F594" s="21" t="s">
        <v>12</v>
      </c>
      <c r="G594" s="21">
        <v>202000</v>
      </c>
      <c r="H594" s="21" t="s">
        <v>13</v>
      </c>
      <c r="I594" s="21" t="s">
        <v>19</v>
      </c>
    </row>
    <row r="595" spans="1:9" x14ac:dyDescent="0.25">
      <c r="A595" s="21">
        <v>2023</v>
      </c>
      <c r="B595" s="21" t="s">
        <v>43</v>
      </c>
      <c r="C595" s="21" t="s">
        <v>10</v>
      </c>
      <c r="D595" s="21" t="s">
        <v>21</v>
      </c>
      <c r="E595" s="21">
        <v>202000</v>
      </c>
      <c r="F595" s="21" t="s">
        <v>12</v>
      </c>
      <c r="G595" s="21">
        <v>202000</v>
      </c>
      <c r="H595" s="21" t="s">
        <v>13</v>
      </c>
      <c r="I595" s="21" t="s">
        <v>19</v>
      </c>
    </row>
    <row r="596" spans="1:9" x14ac:dyDescent="0.25">
      <c r="A596" s="21">
        <v>2023</v>
      </c>
      <c r="B596" s="21" t="s">
        <v>43</v>
      </c>
      <c r="C596" s="21" t="s">
        <v>10</v>
      </c>
      <c r="D596" s="21" t="s">
        <v>21</v>
      </c>
      <c r="E596" s="21">
        <v>201450</v>
      </c>
      <c r="F596" s="21" t="s">
        <v>12</v>
      </c>
      <c r="G596" s="21">
        <v>201450</v>
      </c>
      <c r="H596" s="21" t="s">
        <v>13</v>
      </c>
      <c r="I596" s="21" t="s">
        <v>19</v>
      </c>
    </row>
    <row r="597" spans="1:9" x14ac:dyDescent="0.25">
      <c r="A597" s="21">
        <v>2023</v>
      </c>
      <c r="B597" s="21" t="s">
        <v>43</v>
      </c>
      <c r="C597" s="21" t="s">
        <v>10</v>
      </c>
      <c r="D597" s="21" t="s">
        <v>27</v>
      </c>
      <c r="E597" s="21">
        <v>201450</v>
      </c>
      <c r="F597" s="21" t="s">
        <v>12</v>
      </c>
      <c r="G597" s="21">
        <v>201450</v>
      </c>
      <c r="H597" s="21" t="s">
        <v>13</v>
      </c>
      <c r="I597" s="21" t="s">
        <v>19</v>
      </c>
    </row>
    <row r="598" spans="1:9" x14ac:dyDescent="0.25">
      <c r="A598" s="21">
        <v>2023</v>
      </c>
      <c r="B598" s="21" t="s">
        <v>43</v>
      </c>
      <c r="C598" s="21" t="s">
        <v>10</v>
      </c>
      <c r="D598" s="21" t="s">
        <v>27</v>
      </c>
      <c r="E598" s="21">
        <v>201036</v>
      </c>
      <c r="F598" s="21" t="s">
        <v>12</v>
      </c>
      <c r="G598" s="21">
        <v>201036</v>
      </c>
      <c r="H598" s="21" t="s">
        <v>13</v>
      </c>
      <c r="I598" s="21" t="s">
        <v>19</v>
      </c>
    </row>
    <row r="599" spans="1:9" x14ac:dyDescent="0.25">
      <c r="A599" s="21">
        <v>2023</v>
      </c>
      <c r="B599" s="21" t="s">
        <v>43</v>
      </c>
      <c r="C599" s="21" t="s">
        <v>10</v>
      </c>
      <c r="D599" s="21" t="s">
        <v>27</v>
      </c>
      <c r="E599" s="21">
        <v>201000</v>
      </c>
      <c r="F599" s="21" t="s">
        <v>12</v>
      </c>
      <c r="G599" s="21">
        <v>201000</v>
      </c>
      <c r="H599" s="21" t="s">
        <v>13</v>
      </c>
      <c r="I599" s="21" t="s">
        <v>19</v>
      </c>
    </row>
    <row r="600" spans="1:9" x14ac:dyDescent="0.25">
      <c r="A600" s="21">
        <v>2023</v>
      </c>
      <c r="B600" s="21" t="s">
        <v>43</v>
      </c>
      <c r="C600" s="21" t="s">
        <v>10</v>
      </c>
      <c r="D600" s="21" t="s">
        <v>27</v>
      </c>
      <c r="E600" s="21">
        <v>201000</v>
      </c>
      <c r="F600" s="21" t="s">
        <v>12</v>
      </c>
      <c r="G600" s="21">
        <v>201000</v>
      </c>
      <c r="H600" s="21" t="s">
        <v>13</v>
      </c>
      <c r="I600" s="21" t="s">
        <v>19</v>
      </c>
    </row>
    <row r="601" spans="1:9" x14ac:dyDescent="0.25">
      <c r="A601" s="21">
        <v>2022</v>
      </c>
      <c r="B601" s="21" t="s">
        <v>43</v>
      </c>
      <c r="C601" s="21" t="s">
        <v>10</v>
      </c>
      <c r="D601" s="21" t="s">
        <v>18</v>
      </c>
      <c r="E601" s="21">
        <v>201000</v>
      </c>
      <c r="F601" s="21" t="s">
        <v>12</v>
      </c>
      <c r="G601" s="21">
        <v>201000</v>
      </c>
      <c r="H601" s="21" t="s">
        <v>13</v>
      </c>
      <c r="I601" s="21" t="s">
        <v>19</v>
      </c>
    </row>
    <row r="602" spans="1:9" x14ac:dyDescent="0.25">
      <c r="A602" s="21">
        <v>2022</v>
      </c>
      <c r="B602" s="21" t="s">
        <v>43</v>
      </c>
      <c r="C602" s="21" t="s">
        <v>10</v>
      </c>
      <c r="D602" s="21" t="s">
        <v>18</v>
      </c>
      <c r="E602" s="21">
        <v>201000</v>
      </c>
      <c r="F602" s="21" t="s">
        <v>12</v>
      </c>
      <c r="G602" s="21">
        <v>201000</v>
      </c>
      <c r="H602" s="21" t="s">
        <v>13</v>
      </c>
      <c r="I602" s="21" t="s">
        <v>19</v>
      </c>
    </row>
    <row r="603" spans="1:9" x14ac:dyDescent="0.25">
      <c r="A603" s="21">
        <v>2022</v>
      </c>
      <c r="B603" s="21" t="s">
        <v>43</v>
      </c>
      <c r="C603" s="21" t="s">
        <v>10</v>
      </c>
      <c r="D603" s="21" t="s">
        <v>22</v>
      </c>
      <c r="E603" s="21">
        <v>201000</v>
      </c>
      <c r="F603" s="21" t="s">
        <v>12</v>
      </c>
      <c r="G603" s="21">
        <v>201000</v>
      </c>
      <c r="H603" s="21" t="s">
        <v>13</v>
      </c>
      <c r="I603" s="21" t="s">
        <v>19</v>
      </c>
    </row>
    <row r="604" spans="1:9" x14ac:dyDescent="0.25">
      <c r="A604" s="21">
        <v>2022</v>
      </c>
      <c r="B604" s="21" t="s">
        <v>43</v>
      </c>
      <c r="C604" s="21" t="s">
        <v>10</v>
      </c>
      <c r="D604" s="21" t="s">
        <v>18</v>
      </c>
      <c r="E604" s="21">
        <v>201000</v>
      </c>
      <c r="F604" s="21" t="s">
        <v>12</v>
      </c>
      <c r="G604" s="21">
        <v>201000</v>
      </c>
      <c r="H604" s="21" t="s">
        <v>13</v>
      </c>
      <c r="I604" s="21" t="s">
        <v>19</v>
      </c>
    </row>
    <row r="605" spans="1:9" x14ac:dyDescent="0.25">
      <c r="A605" s="21">
        <v>2023</v>
      </c>
      <c r="B605" s="21" t="s">
        <v>43</v>
      </c>
      <c r="C605" s="21" t="s">
        <v>10</v>
      </c>
      <c r="D605" s="21" t="s">
        <v>27</v>
      </c>
      <c r="E605" s="21">
        <v>200160</v>
      </c>
      <c r="F605" s="21" t="s">
        <v>12</v>
      </c>
      <c r="G605" s="21">
        <v>200160</v>
      </c>
      <c r="H605" s="21" t="s">
        <v>13</v>
      </c>
      <c r="I605" s="21" t="s">
        <v>19</v>
      </c>
    </row>
    <row r="606" spans="1:9" x14ac:dyDescent="0.25">
      <c r="A606" s="21">
        <v>2023</v>
      </c>
      <c r="B606" s="21" t="s">
        <v>43</v>
      </c>
      <c r="C606" s="21" t="s">
        <v>10</v>
      </c>
      <c r="D606" s="21" t="s">
        <v>27</v>
      </c>
      <c r="E606" s="21">
        <v>200160</v>
      </c>
      <c r="F606" s="21" t="s">
        <v>12</v>
      </c>
      <c r="G606" s="21">
        <v>200160</v>
      </c>
      <c r="H606" s="21" t="s">
        <v>13</v>
      </c>
      <c r="I606" s="21" t="s">
        <v>19</v>
      </c>
    </row>
    <row r="607" spans="1:9" x14ac:dyDescent="0.25">
      <c r="A607" s="21">
        <v>2022</v>
      </c>
      <c r="B607" s="21" t="s">
        <v>43</v>
      </c>
      <c r="C607" s="21" t="s">
        <v>10</v>
      </c>
      <c r="D607" s="21" t="s">
        <v>21</v>
      </c>
      <c r="E607" s="21">
        <v>200100</v>
      </c>
      <c r="F607" s="21" t="s">
        <v>12</v>
      </c>
      <c r="G607" s="21">
        <v>200100</v>
      </c>
      <c r="H607" s="21" t="s">
        <v>13</v>
      </c>
      <c r="I607" s="21" t="s">
        <v>19</v>
      </c>
    </row>
    <row r="608" spans="1:9" x14ac:dyDescent="0.25">
      <c r="A608" s="21">
        <v>2023</v>
      </c>
      <c r="B608" s="21" t="s">
        <v>9</v>
      </c>
      <c r="C608" s="21" t="s">
        <v>10</v>
      </c>
      <c r="D608" s="21" t="s">
        <v>42</v>
      </c>
      <c r="E608" s="21">
        <v>200000</v>
      </c>
      <c r="F608" s="21" t="s">
        <v>31</v>
      </c>
      <c r="G608" s="21">
        <v>214618</v>
      </c>
      <c r="H608" s="21" t="s">
        <v>37</v>
      </c>
      <c r="I608" s="21" t="s">
        <v>14</v>
      </c>
    </row>
    <row r="609" spans="1:9" x14ac:dyDescent="0.25">
      <c r="A609" s="21">
        <v>2023</v>
      </c>
      <c r="B609" s="21" t="s">
        <v>56</v>
      </c>
      <c r="C609" s="21" t="s">
        <v>10</v>
      </c>
      <c r="D609" s="21" t="s">
        <v>27</v>
      </c>
      <c r="E609" s="21">
        <v>200000</v>
      </c>
      <c r="F609" s="21" t="s">
        <v>12</v>
      </c>
      <c r="G609" s="21">
        <v>200000</v>
      </c>
      <c r="H609" s="21" t="s">
        <v>13</v>
      </c>
      <c r="I609" s="21" t="s">
        <v>19</v>
      </c>
    </row>
    <row r="610" spans="1:9" x14ac:dyDescent="0.25">
      <c r="A610" s="21">
        <v>2023</v>
      </c>
      <c r="B610" s="21" t="s">
        <v>56</v>
      </c>
      <c r="C610" s="21" t="s">
        <v>10</v>
      </c>
      <c r="D610" s="21" t="s">
        <v>27</v>
      </c>
      <c r="E610" s="21">
        <v>200000</v>
      </c>
      <c r="F610" s="21" t="s">
        <v>12</v>
      </c>
      <c r="G610" s="21">
        <v>200000</v>
      </c>
      <c r="H610" s="21" t="s">
        <v>13</v>
      </c>
      <c r="I610" s="21" t="s">
        <v>19</v>
      </c>
    </row>
    <row r="611" spans="1:9" x14ac:dyDescent="0.25">
      <c r="A611" s="21">
        <v>2023</v>
      </c>
      <c r="B611" s="21" t="s">
        <v>56</v>
      </c>
      <c r="C611" s="21" t="s">
        <v>10</v>
      </c>
      <c r="D611" s="21" t="s">
        <v>21</v>
      </c>
      <c r="E611" s="21">
        <v>200000</v>
      </c>
      <c r="F611" s="21" t="s">
        <v>12</v>
      </c>
      <c r="G611" s="21">
        <v>200000</v>
      </c>
      <c r="H611" s="21" t="s">
        <v>13</v>
      </c>
      <c r="I611" s="21" t="s">
        <v>19</v>
      </c>
    </row>
    <row r="612" spans="1:9" x14ac:dyDescent="0.25">
      <c r="A612" s="21">
        <v>2023</v>
      </c>
      <c r="B612" s="21" t="s">
        <v>56</v>
      </c>
      <c r="C612" s="21" t="s">
        <v>10</v>
      </c>
      <c r="D612" s="21" t="s">
        <v>27</v>
      </c>
      <c r="E612" s="21">
        <v>200000</v>
      </c>
      <c r="F612" s="21" t="s">
        <v>12</v>
      </c>
      <c r="G612" s="21">
        <v>200000</v>
      </c>
      <c r="H612" s="21" t="s">
        <v>13</v>
      </c>
      <c r="I612" s="21" t="s">
        <v>19</v>
      </c>
    </row>
    <row r="613" spans="1:9" x14ac:dyDescent="0.25">
      <c r="A613" s="21">
        <v>2023</v>
      </c>
      <c r="B613" s="21" t="s">
        <v>64</v>
      </c>
      <c r="C613" s="21" t="s">
        <v>10</v>
      </c>
      <c r="D613" s="21" t="s">
        <v>29</v>
      </c>
      <c r="E613" s="21">
        <v>200000</v>
      </c>
      <c r="F613" s="21" t="s">
        <v>12</v>
      </c>
      <c r="G613" s="21">
        <v>200000</v>
      </c>
      <c r="H613" s="21" t="s">
        <v>13</v>
      </c>
      <c r="I613" s="21" t="s">
        <v>19</v>
      </c>
    </row>
    <row r="614" spans="1:9" x14ac:dyDescent="0.25">
      <c r="A614" s="21">
        <v>2023</v>
      </c>
      <c r="B614" s="21" t="s">
        <v>64</v>
      </c>
      <c r="C614" s="21" t="s">
        <v>10</v>
      </c>
      <c r="D614" s="21" t="s">
        <v>42</v>
      </c>
      <c r="E614" s="21">
        <v>200000</v>
      </c>
      <c r="F614" s="21" t="s">
        <v>12</v>
      </c>
      <c r="G614" s="21">
        <v>200000</v>
      </c>
      <c r="H614" s="21" t="s">
        <v>13</v>
      </c>
      <c r="I614" s="21" t="s">
        <v>19</v>
      </c>
    </row>
    <row r="615" spans="1:9" x14ac:dyDescent="0.25">
      <c r="A615" s="21">
        <v>2023</v>
      </c>
      <c r="B615" s="21" t="s">
        <v>64</v>
      </c>
      <c r="C615" s="21" t="s">
        <v>10</v>
      </c>
      <c r="D615" s="21" t="s">
        <v>27</v>
      </c>
      <c r="E615" s="21">
        <v>200000</v>
      </c>
      <c r="F615" s="21" t="s">
        <v>12</v>
      </c>
      <c r="G615" s="21">
        <v>200000</v>
      </c>
      <c r="H615" s="21" t="s">
        <v>13</v>
      </c>
      <c r="I615" s="21" t="s">
        <v>19</v>
      </c>
    </row>
    <row r="616" spans="1:9" x14ac:dyDescent="0.25">
      <c r="A616" s="21">
        <v>2023</v>
      </c>
      <c r="B616" s="21" t="s">
        <v>64</v>
      </c>
      <c r="C616" s="21" t="s">
        <v>10</v>
      </c>
      <c r="D616" s="21" t="s">
        <v>78</v>
      </c>
      <c r="E616" s="21">
        <v>200000</v>
      </c>
      <c r="F616" s="21" t="s">
        <v>12</v>
      </c>
      <c r="G616" s="21">
        <v>200000</v>
      </c>
      <c r="H616" s="21" t="s">
        <v>13</v>
      </c>
      <c r="I616" s="21" t="s">
        <v>35</v>
      </c>
    </row>
    <row r="617" spans="1:9" x14ac:dyDescent="0.25">
      <c r="A617" s="21">
        <v>2023</v>
      </c>
      <c r="B617" s="21" t="s">
        <v>64</v>
      </c>
      <c r="C617" s="21" t="s">
        <v>10</v>
      </c>
      <c r="D617" s="21" t="s">
        <v>21</v>
      </c>
      <c r="E617" s="21">
        <v>200000</v>
      </c>
      <c r="F617" s="21" t="s">
        <v>12</v>
      </c>
      <c r="G617" s="21">
        <v>200000</v>
      </c>
      <c r="H617" s="21" t="s">
        <v>13</v>
      </c>
      <c r="I617" s="21" t="s">
        <v>19</v>
      </c>
    </row>
    <row r="618" spans="1:9" x14ac:dyDescent="0.25">
      <c r="A618" s="21">
        <v>2023</v>
      </c>
      <c r="B618" s="21" t="s">
        <v>64</v>
      </c>
      <c r="C618" s="21" t="s">
        <v>10</v>
      </c>
      <c r="D618" s="21" t="s">
        <v>18</v>
      </c>
      <c r="E618" s="21">
        <v>200000</v>
      </c>
      <c r="F618" s="21" t="s">
        <v>12</v>
      </c>
      <c r="G618" s="21">
        <v>200000</v>
      </c>
      <c r="H618" s="21" t="s">
        <v>13</v>
      </c>
      <c r="I618" s="21" t="s">
        <v>19</v>
      </c>
    </row>
    <row r="619" spans="1:9" x14ac:dyDescent="0.25">
      <c r="A619" s="21">
        <v>2023</v>
      </c>
      <c r="B619" s="21" t="s">
        <v>43</v>
      </c>
      <c r="C619" s="21" t="s">
        <v>10</v>
      </c>
      <c r="D619" s="21" t="s">
        <v>18</v>
      </c>
      <c r="E619" s="21">
        <v>200000</v>
      </c>
      <c r="F619" s="21" t="s">
        <v>12</v>
      </c>
      <c r="G619" s="21">
        <v>200000</v>
      </c>
      <c r="H619" s="21" t="s">
        <v>13</v>
      </c>
      <c r="I619" s="21" t="s">
        <v>19</v>
      </c>
    </row>
    <row r="620" spans="1:9" x14ac:dyDescent="0.25">
      <c r="A620" s="21">
        <v>2023</v>
      </c>
      <c r="B620" s="21" t="s">
        <v>43</v>
      </c>
      <c r="C620" s="21" t="s">
        <v>10</v>
      </c>
      <c r="D620" s="21" t="s">
        <v>59</v>
      </c>
      <c r="E620" s="21">
        <v>200000</v>
      </c>
      <c r="F620" s="21" t="s">
        <v>12</v>
      </c>
      <c r="G620" s="21">
        <v>200000</v>
      </c>
      <c r="H620" s="21" t="s">
        <v>13</v>
      </c>
      <c r="I620" s="21" t="s">
        <v>19</v>
      </c>
    </row>
    <row r="621" spans="1:9" x14ac:dyDescent="0.25">
      <c r="A621" s="21">
        <v>2023</v>
      </c>
      <c r="B621" s="21" t="s">
        <v>43</v>
      </c>
      <c r="C621" s="21" t="s">
        <v>10</v>
      </c>
      <c r="D621" s="21" t="s">
        <v>21</v>
      </c>
      <c r="E621" s="21">
        <v>200000</v>
      </c>
      <c r="F621" s="21" t="s">
        <v>12</v>
      </c>
      <c r="G621" s="21">
        <v>200000</v>
      </c>
      <c r="H621" s="21" t="s">
        <v>13</v>
      </c>
      <c r="I621" s="21" t="s">
        <v>19</v>
      </c>
    </row>
    <row r="622" spans="1:9" x14ac:dyDescent="0.25">
      <c r="A622" s="21">
        <v>2023</v>
      </c>
      <c r="B622" s="21" t="s">
        <v>43</v>
      </c>
      <c r="C622" s="21" t="s">
        <v>10</v>
      </c>
      <c r="D622" s="21" t="s">
        <v>22</v>
      </c>
      <c r="E622" s="21">
        <v>200000</v>
      </c>
      <c r="F622" s="21" t="s">
        <v>12</v>
      </c>
      <c r="G622" s="21">
        <v>200000</v>
      </c>
      <c r="H622" s="21" t="s">
        <v>13</v>
      </c>
      <c r="I622" s="21" t="s">
        <v>19</v>
      </c>
    </row>
    <row r="623" spans="1:9" x14ac:dyDescent="0.25">
      <c r="A623" s="21">
        <v>2023</v>
      </c>
      <c r="B623" s="21" t="s">
        <v>43</v>
      </c>
      <c r="C623" s="21" t="s">
        <v>10</v>
      </c>
      <c r="D623" s="21" t="s">
        <v>21</v>
      </c>
      <c r="E623" s="21">
        <v>200000</v>
      </c>
      <c r="F623" s="21" t="s">
        <v>12</v>
      </c>
      <c r="G623" s="21">
        <v>200000</v>
      </c>
      <c r="H623" s="21" t="s">
        <v>13</v>
      </c>
      <c r="I623" s="21" t="s">
        <v>19</v>
      </c>
    </row>
    <row r="624" spans="1:9" x14ac:dyDescent="0.25">
      <c r="A624" s="21">
        <v>2023</v>
      </c>
      <c r="B624" s="21" t="s">
        <v>43</v>
      </c>
      <c r="C624" s="21" t="s">
        <v>10</v>
      </c>
      <c r="D624" s="21" t="s">
        <v>27</v>
      </c>
      <c r="E624" s="21">
        <v>200000</v>
      </c>
      <c r="F624" s="21" t="s">
        <v>12</v>
      </c>
      <c r="G624" s="21">
        <v>200000</v>
      </c>
      <c r="H624" s="21" t="s">
        <v>13</v>
      </c>
      <c r="I624" s="21" t="s">
        <v>19</v>
      </c>
    </row>
    <row r="625" spans="1:9" x14ac:dyDescent="0.25">
      <c r="A625" s="21">
        <v>2023</v>
      </c>
      <c r="B625" s="21" t="s">
        <v>43</v>
      </c>
      <c r="C625" s="21" t="s">
        <v>10</v>
      </c>
      <c r="D625" s="21" t="s">
        <v>27</v>
      </c>
      <c r="E625" s="21">
        <v>200000</v>
      </c>
      <c r="F625" s="21" t="s">
        <v>12</v>
      </c>
      <c r="G625" s="21">
        <v>200000</v>
      </c>
      <c r="H625" s="21" t="s">
        <v>13</v>
      </c>
      <c r="I625" s="21" t="s">
        <v>19</v>
      </c>
    </row>
    <row r="626" spans="1:9" x14ac:dyDescent="0.25">
      <c r="A626" s="21">
        <v>2023</v>
      </c>
      <c r="B626" s="21" t="s">
        <v>43</v>
      </c>
      <c r="C626" s="21" t="s">
        <v>10</v>
      </c>
      <c r="D626" s="21" t="s">
        <v>20</v>
      </c>
      <c r="E626" s="21">
        <v>200000</v>
      </c>
      <c r="F626" s="21" t="s">
        <v>12</v>
      </c>
      <c r="G626" s="21">
        <v>200000</v>
      </c>
      <c r="H626" s="21" t="s">
        <v>13</v>
      </c>
      <c r="I626" s="21" t="s">
        <v>19</v>
      </c>
    </row>
    <row r="627" spans="1:9" x14ac:dyDescent="0.25">
      <c r="A627" s="21">
        <v>2023</v>
      </c>
      <c r="B627" s="21" t="s">
        <v>43</v>
      </c>
      <c r="C627" s="21" t="s">
        <v>10</v>
      </c>
      <c r="D627" s="21" t="s">
        <v>20</v>
      </c>
      <c r="E627" s="21">
        <v>200000</v>
      </c>
      <c r="F627" s="21" t="s">
        <v>12</v>
      </c>
      <c r="G627" s="21">
        <v>200000</v>
      </c>
      <c r="H627" s="21" t="s">
        <v>13</v>
      </c>
      <c r="I627" s="21" t="s">
        <v>19</v>
      </c>
    </row>
    <row r="628" spans="1:9" x14ac:dyDescent="0.25">
      <c r="A628" s="21">
        <v>2023</v>
      </c>
      <c r="B628" s="21" t="s">
        <v>43</v>
      </c>
      <c r="C628" s="21" t="s">
        <v>10</v>
      </c>
      <c r="D628" s="21" t="s">
        <v>29</v>
      </c>
      <c r="E628" s="21">
        <v>200000</v>
      </c>
      <c r="F628" s="21" t="s">
        <v>12</v>
      </c>
      <c r="G628" s="21">
        <v>200000</v>
      </c>
      <c r="H628" s="21" t="s">
        <v>13</v>
      </c>
      <c r="I628" s="21" t="s">
        <v>19</v>
      </c>
    </row>
    <row r="629" spans="1:9" x14ac:dyDescent="0.25">
      <c r="A629" s="21">
        <v>2023</v>
      </c>
      <c r="B629" s="21" t="s">
        <v>43</v>
      </c>
      <c r="C629" s="21" t="s">
        <v>10</v>
      </c>
      <c r="D629" s="21" t="s">
        <v>20</v>
      </c>
      <c r="E629" s="21">
        <v>200000</v>
      </c>
      <c r="F629" s="21" t="s">
        <v>12</v>
      </c>
      <c r="G629" s="21">
        <v>200000</v>
      </c>
      <c r="H629" s="21" t="s">
        <v>13</v>
      </c>
      <c r="I629" s="21" t="s">
        <v>19</v>
      </c>
    </row>
    <row r="630" spans="1:9" x14ac:dyDescent="0.25">
      <c r="A630" s="21">
        <v>2023</v>
      </c>
      <c r="B630" s="21" t="s">
        <v>43</v>
      </c>
      <c r="C630" s="21" t="s">
        <v>10</v>
      </c>
      <c r="D630" s="21" t="s">
        <v>20</v>
      </c>
      <c r="E630" s="21">
        <v>200000</v>
      </c>
      <c r="F630" s="21" t="s">
        <v>12</v>
      </c>
      <c r="G630" s="21">
        <v>200000</v>
      </c>
      <c r="H630" s="21" t="s">
        <v>13</v>
      </c>
      <c r="I630" s="21" t="s">
        <v>19</v>
      </c>
    </row>
    <row r="631" spans="1:9" x14ac:dyDescent="0.25">
      <c r="A631" s="21">
        <v>2023</v>
      </c>
      <c r="B631" s="21" t="s">
        <v>43</v>
      </c>
      <c r="C631" s="21" t="s">
        <v>10</v>
      </c>
      <c r="D631" s="21" t="s">
        <v>18</v>
      </c>
      <c r="E631" s="21">
        <v>200000</v>
      </c>
      <c r="F631" s="21" t="s">
        <v>12</v>
      </c>
      <c r="G631" s="21">
        <v>200000</v>
      </c>
      <c r="H631" s="21" t="s">
        <v>13</v>
      </c>
      <c r="I631" s="21" t="s">
        <v>19</v>
      </c>
    </row>
    <row r="632" spans="1:9" x14ac:dyDescent="0.25">
      <c r="A632" s="21">
        <v>2023</v>
      </c>
      <c r="B632" s="21" t="s">
        <v>43</v>
      </c>
      <c r="C632" s="21" t="s">
        <v>10</v>
      </c>
      <c r="D632" s="21" t="s">
        <v>18</v>
      </c>
      <c r="E632" s="21">
        <v>200000</v>
      </c>
      <c r="F632" s="21" t="s">
        <v>12</v>
      </c>
      <c r="G632" s="21">
        <v>200000</v>
      </c>
      <c r="H632" s="21" t="s">
        <v>13</v>
      </c>
      <c r="I632" s="21" t="s">
        <v>19</v>
      </c>
    </row>
    <row r="633" spans="1:9" x14ac:dyDescent="0.25">
      <c r="A633" s="21">
        <v>2023</v>
      </c>
      <c r="B633" s="21" t="s">
        <v>43</v>
      </c>
      <c r="C633" s="21" t="s">
        <v>10</v>
      </c>
      <c r="D633" s="21" t="s">
        <v>21</v>
      </c>
      <c r="E633" s="21">
        <v>200000</v>
      </c>
      <c r="F633" s="21" t="s">
        <v>12</v>
      </c>
      <c r="G633" s="21">
        <v>200000</v>
      </c>
      <c r="H633" s="21" t="s">
        <v>13</v>
      </c>
      <c r="I633" s="21" t="s">
        <v>19</v>
      </c>
    </row>
    <row r="634" spans="1:9" x14ac:dyDescent="0.25">
      <c r="A634" s="21">
        <v>2023</v>
      </c>
      <c r="B634" s="21" t="s">
        <v>43</v>
      </c>
      <c r="C634" s="21" t="s">
        <v>10</v>
      </c>
      <c r="D634" s="21" t="s">
        <v>59</v>
      </c>
      <c r="E634" s="21">
        <v>200000</v>
      </c>
      <c r="F634" s="21" t="s">
        <v>12</v>
      </c>
      <c r="G634" s="21">
        <v>200000</v>
      </c>
      <c r="H634" s="21" t="s">
        <v>13</v>
      </c>
      <c r="I634" s="21" t="s">
        <v>19</v>
      </c>
    </row>
    <row r="635" spans="1:9" x14ac:dyDescent="0.25">
      <c r="A635" s="21">
        <v>2023</v>
      </c>
      <c r="B635" s="21" t="s">
        <v>43</v>
      </c>
      <c r="C635" s="21" t="s">
        <v>10</v>
      </c>
      <c r="D635" s="21" t="s">
        <v>20</v>
      </c>
      <c r="E635" s="21">
        <v>200000</v>
      </c>
      <c r="F635" s="21" t="s">
        <v>12</v>
      </c>
      <c r="G635" s="21">
        <v>200000</v>
      </c>
      <c r="H635" s="21" t="s">
        <v>13</v>
      </c>
      <c r="I635" s="21" t="s">
        <v>19</v>
      </c>
    </row>
    <row r="636" spans="1:9" x14ac:dyDescent="0.25">
      <c r="A636" s="21">
        <v>2023</v>
      </c>
      <c r="B636" s="21" t="s">
        <v>43</v>
      </c>
      <c r="C636" s="21" t="s">
        <v>10</v>
      </c>
      <c r="D636" s="21" t="s">
        <v>58</v>
      </c>
      <c r="E636" s="21">
        <v>200000</v>
      </c>
      <c r="F636" s="21" t="s">
        <v>12</v>
      </c>
      <c r="G636" s="21">
        <v>200000</v>
      </c>
      <c r="H636" s="21" t="s">
        <v>13</v>
      </c>
      <c r="I636" s="21" t="s">
        <v>19</v>
      </c>
    </row>
    <row r="637" spans="1:9" x14ac:dyDescent="0.25">
      <c r="A637" s="21">
        <v>2023</v>
      </c>
      <c r="B637" s="21" t="s">
        <v>43</v>
      </c>
      <c r="C637" s="21" t="s">
        <v>10</v>
      </c>
      <c r="D637" s="21" t="s">
        <v>66</v>
      </c>
      <c r="E637" s="21">
        <v>200000</v>
      </c>
      <c r="F637" s="21" t="s">
        <v>12</v>
      </c>
      <c r="G637" s="21">
        <v>200000</v>
      </c>
      <c r="H637" s="21" t="s">
        <v>13</v>
      </c>
      <c r="I637" s="21" t="s">
        <v>19</v>
      </c>
    </row>
    <row r="638" spans="1:9" x14ac:dyDescent="0.25">
      <c r="A638" s="21">
        <v>2023</v>
      </c>
      <c r="B638" s="21" t="s">
        <v>43</v>
      </c>
      <c r="C638" s="21" t="s">
        <v>10</v>
      </c>
      <c r="D638" s="21" t="s">
        <v>44</v>
      </c>
      <c r="E638" s="21">
        <v>200000</v>
      </c>
      <c r="F638" s="21" t="s">
        <v>12</v>
      </c>
      <c r="G638" s="21">
        <v>200000</v>
      </c>
      <c r="H638" s="21" t="s">
        <v>13</v>
      </c>
      <c r="I638" s="21" t="s">
        <v>35</v>
      </c>
    </row>
    <row r="639" spans="1:9" x14ac:dyDescent="0.25">
      <c r="A639" s="21">
        <v>2023</v>
      </c>
      <c r="B639" s="21" t="s">
        <v>43</v>
      </c>
      <c r="C639" s="21" t="s">
        <v>10</v>
      </c>
      <c r="D639" s="21" t="s">
        <v>128</v>
      </c>
      <c r="E639" s="21">
        <v>200000</v>
      </c>
      <c r="F639" s="21" t="s">
        <v>12</v>
      </c>
      <c r="G639" s="21">
        <v>200000</v>
      </c>
      <c r="H639" s="21" t="s">
        <v>13</v>
      </c>
      <c r="I639" s="21" t="s">
        <v>19</v>
      </c>
    </row>
    <row r="640" spans="1:9" x14ac:dyDescent="0.25">
      <c r="A640" s="21">
        <v>2023</v>
      </c>
      <c r="B640" s="21" t="s">
        <v>43</v>
      </c>
      <c r="C640" s="21" t="s">
        <v>10</v>
      </c>
      <c r="D640" s="21" t="s">
        <v>20</v>
      </c>
      <c r="E640" s="21">
        <v>200000</v>
      </c>
      <c r="F640" s="21" t="s">
        <v>12</v>
      </c>
      <c r="G640" s="21">
        <v>200000</v>
      </c>
      <c r="H640" s="21" t="s">
        <v>13</v>
      </c>
      <c r="I640" s="21" t="s">
        <v>19</v>
      </c>
    </row>
    <row r="641" spans="1:9" x14ac:dyDescent="0.25">
      <c r="A641" s="21">
        <v>2023</v>
      </c>
      <c r="B641" s="21" t="s">
        <v>43</v>
      </c>
      <c r="C641" s="21" t="s">
        <v>10</v>
      </c>
      <c r="D641" s="21" t="s">
        <v>20</v>
      </c>
      <c r="E641" s="21">
        <v>200000</v>
      </c>
      <c r="F641" s="21" t="s">
        <v>12</v>
      </c>
      <c r="G641" s="21">
        <v>200000</v>
      </c>
      <c r="H641" s="21" t="s">
        <v>13</v>
      </c>
      <c r="I641" s="21" t="s">
        <v>19</v>
      </c>
    </row>
    <row r="642" spans="1:9" x14ac:dyDescent="0.25">
      <c r="A642" s="21">
        <v>2023</v>
      </c>
      <c r="B642" s="21" t="s">
        <v>43</v>
      </c>
      <c r="C642" s="21" t="s">
        <v>10</v>
      </c>
      <c r="D642" s="21" t="s">
        <v>21</v>
      </c>
      <c r="E642" s="21">
        <v>200000</v>
      </c>
      <c r="F642" s="21" t="s">
        <v>12</v>
      </c>
      <c r="G642" s="21">
        <v>200000</v>
      </c>
      <c r="H642" s="21" t="s">
        <v>13</v>
      </c>
      <c r="I642" s="21" t="s">
        <v>19</v>
      </c>
    </row>
    <row r="643" spans="1:9" x14ac:dyDescent="0.25">
      <c r="A643" s="21">
        <v>2022</v>
      </c>
      <c r="B643" s="21" t="s">
        <v>9</v>
      </c>
      <c r="C643" s="21" t="s">
        <v>10</v>
      </c>
      <c r="D643" s="21" t="s">
        <v>91</v>
      </c>
      <c r="E643" s="21">
        <v>200000</v>
      </c>
      <c r="F643" s="21" t="s">
        <v>12</v>
      </c>
      <c r="G643" s="21">
        <v>200000</v>
      </c>
      <c r="H643" s="21" t="s">
        <v>26</v>
      </c>
      <c r="I643" s="21" t="s">
        <v>14</v>
      </c>
    </row>
    <row r="644" spans="1:9" x14ac:dyDescent="0.25">
      <c r="A644" s="21">
        <v>2022</v>
      </c>
      <c r="B644" s="21" t="s">
        <v>56</v>
      </c>
      <c r="C644" s="21" t="s">
        <v>10</v>
      </c>
      <c r="D644" s="21" t="s">
        <v>21</v>
      </c>
      <c r="E644" s="21">
        <v>200000</v>
      </c>
      <c r="F644" s="21" t="s">
        <v>12</v>
      </c>
      <c r="G644" s="21">
        <v>200000</v>
      </c>
      <c r="H644" s="21" t="s">
        <v>13</v>
      </c>
      <c r="I644" s="21" t="s">
        <v>19</v>
      </c>
    </row>
    <row r="645" spans="1:9" x14ac:dyDescent="0.25">
      <c r="A645" s="21">
        <v>2022</v>
      </c>
      <c r="B645" s="21" t="s">
        <v>56</v>
      </c>
      <c r="C645" s="21" t="s">
        <v>10</v>
      </c>
      <c r="D645" s="21" t="s">
        <v>78</v>
      </c>
      <c r="E645" s="21">
        <v>200000</v>
      </c>
      <c r="F645" s="21" t="s">
        <v>12</v>
      </c>
      <c r="G645" s="21">
        <v>200000</v>
      </c>
      <c r="H645" s="21" t="s">
        <v>13</v>
      </c>
      <c r="I645" s="21" t="s">
        <v>35</v>
      </c>
    </row>
    <row r="646" spans="1:9" x14ac:dyDescent="0.25">
      <c r="A646" s="21">
        <v>2022</v>
      </c>
      <c r="B646" s="21" t="s">
        <v>56</v>
      </c>
      <c r="C646" s="21" t="s">
        <v>10</v>
      </c>
      <c r="D646" s="21" t="s">
        <v>91</v>
      </c>
      <c r="E646" s="21">
        <v>200000</v>
      </c>
      <c r="F646" s="21" t="s">
        <v>12</v>
      </c>
      <c r="G646" s="21">
        <v>200000</v>
      </c>
      <c r="H646" s="21" t="s">
        <v>13</v>
      </c>
      <c r="I646" s="21" t="s">
        <v>35</v>
      </c>
    </row>
    <row r="647" spans="1:9" x14ac:dyDescent="0.25">
      <c r="A647" s="21">
        <v>2022</v>
      </c>
      <c r="B647" s="21" t="s">
        <v>56</v>
      </c>
      <c r="C647" s="21" t="s">
        <v>10</v>
      </c>
      <c r="D647" s="21" t="s">
        <v>58</v>
      </c>
      <c r="E647" s="21">
        <v>200000</v>
      </c>
      <c r="F647" s="21" t="s">
        <v>12</v>
      </c>
      <c r="G647" s="21">
        <v>200000</v>
      </c>
      <c r="H647" s="21" t="s">
        <v>13</v>
      </c>
      <c r="I647" s="21" t="s">
        <v>19</v>
      </c>
    </row>
    <row r="648" spans="1:9" x14ac:dyDescent="0.25">
      <c r="A648" s="21">
        <v>2022</v>
      </c>
      <c r="B648" s="21" t="s">
        <v>56</v>
      </c>
      <c r="C648" s="21" t="s">
        <v>10</v>
      </c>
      <c r="D648" s="21" t="s">
        <v>21</v>
      </c>
      <c r="E648" s="21">
        <v>200000</v>
      </c>
      <c r="F648" s="21" t="s">
        <v>12</v>
      </c>
      <c r="G648" s="21">
        <v>200000</v>
      </c>
      <c r="H648" s="21" t="s">
        <v>13</v>
      </c>
      <c r="I648" s="21" t="s">
        <v>19</v>
      </c>
    </row>
    <row r="649" spans="1:9" x14ac:dyDescent="0.25">
      <c r="A649" s="21">
        <v>2022</v>
      </c>
      <c r="B649" s="21" t="s">
        <v>64</v>
      </c>
      <c r="C649" s="21" t="s">
        <v>10</v>
      </c>
      <c r="D649" s="21" t="s">
        <v>58</v>
      </c>
      <c r="E649" s="21">
        <v>200000</v>
      </c>
      <c r="F649" s="21" t="s">
        <v>12</v>
      </c>
      <c r="G649" s="21">
        <v>200000</v>
      </c>
      <c r="H649" s="21" t="s">
        <v>13</v>
      </c>
      <c r="I649" s="21" t="s">
        <v>19</v>
      </c>
    </row>
    <row r="650" spans="1:9" x14ac:dyDescent="0.25">
      <c r="A650" s="21">
        <v>2022</v>
      </c>
      <c r="B650" s="21" t="s">
        <v>64</v>
      </c>
      <c r="C650" s="21" t="s">
        <v>10</v>
      </c>
      <c r="D650" s="21" t="s">
        <v>91</v>
      </c>
      <c r="E650" s="21">
        <v>200000</v>
      </c>
      <c r="F650" s="21" t="s">
        <v>12</v>
      </c>
      <c r="G650" s="21">
        <v>200000</v>
      </c>
      <c r="H650" s="21" t="s">
        <v>13</v>
      </c>
      <c r="I650" s="21" t="s">
        <v>19</v>
      </c>
    </row>
    <row r="651" spans="1:9" x14ac:dyDescent="0.25">
      <c r="A651" s="21">
        <v>2022</v>
      </c>
      <c r="B651" s="21" t="s">
        <v>64</v>
      </c>
      <c r="C651" s="21" t="s">
        <v>10</v>
      </c>
      <c r="D651" s="21" t="s">
        <v>91</v>
      </c>
      <c r="E651" s="21">
        <v>200000</v>
      </c>
      <c r="F651" s="21" t="s">
        <v>12</v>
      </c>
      <c r="G651" s="21">
        <v>200000</v>
      </c>
      <c r="H651" s="21" t="s">
        <v>13</v>
      </c>
      <c r="I651" s="21" t="s">
        <v>14</v>
      </c>
    </row>
    <row r="652" spans="1:9" x14ac:dyDescent="0.25">
      <c r="A652" s="21">
        <v>2022</v>
      </c>
      <c r="B652" s="21" t="s">
        <v>64</v>
      </c>
      <c r="C652" s="21" t="s">
        <v>10</v>
      </c>
      <c r="D652" s="21" t="s">
        <v>27</v>
      </c>
      <c r="E652" s="21">
        <v>200000</v>
      </c>
      <c r="F652" s="21" t="s">
        <v>12</v>
      </c>
      <c r="G652" s="21">
        <v>200000</v>
      </c>
      <c r="H652" s="21" t="s">
        <v>13</v>
      </c>
      <c r="I652" s="21" t="s">
        <v>19</v>
      </c>
    </row>
    <row r="653" spans="1:9" x14ac:dyDescent="0.25">
      <c r="A653" s="21">
        <v>2022</v>
      </c>
      <c r="B653" s="21" t="s">
        <v>43</v>
      </c>
      <c r="C653" s="21" t="s">
        <v>10</v>
      </c>
      <c r="D653" s="21" t="s">
        <v>21</v>
      </c>
      <c r="E653" s="21">
        <v>200000</v>
      </c>
      <c r="F653" s="21" t="s">
        <v>12</v>
      </c>
      <c r="G653" s="21">
        <v>200000</v>
      </c>
      <c r="H653" s="21" t="s">
        <v>13</v>
      </c>
      <c r="I653" s="21" t="s">
        <v>19</v>
      </c>
    </row>
    <row r="654" spans="1:9" x14ac:dyDescent="0.25">
      <c r="A654" s="21">
        <v>2022</v>
      </c>
      <c r="B654" s="21" t="s">
        <v>43</v>
      </c>
      <c r="C654" s="21" t="s">
        <v>10</v>
      </c>
      <c r="D654" s="21" t="s">
        <v>21</v>
      </c>
      <c r="E654" s="21">
        <v>200000</v>
      </c>
      <c r="F654" s="21" t="s">
        <v>12</v>
      </c>
      <c r="G654" s="21">
        <v>200000</v>
      </c>
      <c r="H654" s="21" t="s">
        <v>13</v>
      </c>
      <c r="I654" s="21" t="s">
        <v>19</v>
      </c>
    </row>
    <row r="655" spans="1:9" x14ac:dyDescent="0.25">
      <c r="A655" s="21">
        <v>2022</v>
      </c>
      <c r="B655" s="21" t="s">
        <v>43</v>
      </c>
      <c r="C655" s="21" t="s">
        <v>10</v>
      </c>
      <c r="D655" s="21" t="s">
        <v>173</v>
      </c>
      <c r="E655" s="21">
        <v>200000</v>
      </c>
      <c r="F655" s="21" t="s">
        <v>12</v>
      </c>
      <c r="G655" s="21">
        <v>200000</v>
      </c>
      <c r="H655" s="21" t="s">
        <v>49</v>
      </c>
      <c r="I655" s="21" t="s">
        <v>35</v>
      </c>
    </row>
    <row r="656" spans="1:9" x14ac:dyDescent="0.25">
      <c r="A656" s="21">
        <v>2022</v>
      </c>
      <c r="B656" s="21" t="s">
        <v>43</v>
      </c>
      <c r="C656" s="21" t="s">
        <v>10</v>
      </c>
      <c r="D656" s="21" t="s">
        <v>27</v>
      </c>
      <c r="E656" s="21">
        <v>200000</v>
      </c>
      <c r="F656" s="21" t="s">
        <v>12</v>
      </c>
      <c r="G656" s="21">
        <v>200000</v>
      </c>
      <c r="H656" s="21" t="s">
        <v>13</v>
      </c>
      <c r="I656" s="21" t="s">
        <v>19</v>
      </c>
    </row>
    <row r="657" spans="1:9" x14ac:dyDescent="0.25">
      <c r="A657" s="21">
        <v>2022</v>
      </c>
      <c r="B657" s="21" t="s">
        <v>43</v>
      </c>
      <c r="C657" s="21" t="s">
        <v>10</v>
      </c>
      <c r="D657" s="21" t="s">
        <v>176</v>
      </c>
      <c r="E657" s="21">
        <v>200000</v>
      </c>
      <c r="F657" s="21" t="s">
        <v>12</v>
      </c>
      <c r="G657" s="21">
        <v>200000</v>
      </c>
      <c r="H657" s="21" t="s">
        <v>13</v>
      </c>
      <c r="I657" s="21" t="s">
        <v>19</v>
      </c>
    </row>
    <row r="658" spans="1:9" x14ac:dyDescent="0.25">
      <c r="A658" s="21">
        <v>2022</v>
      </c>
      <c r="B658" s="21" t="s">
        <v>43</v>
      </c>
      <c r="C658" s="21" t="s">
        <v>10</v>
      </c>
      <c r="D658" s="21" t="s">
        <v>119</v>
      </c>
      <c r="E658" s="21">
        <v>200000</v>
      </c>
      <c r="F658" s="21" t="s">
        <v>12</v>
      </c>
      <c r="G658" s="21">
        <v>200000</v>
      </c>
      <c r="H658" s="21" t="s">
        <v>16</v>
      </c>
      <c r="I658" s="21" t="s">
        <v>35</v>
      </c>
    </row>
    <row r="659" spans="1:9" x14ac:dyDescent="0.25">
      <c r="A659" s="21">
        <v>2022</v>
      </c>
      <c r="B659" s="21" t="s">
        <v>43</v>
      </c>
      <c r="C659" s="21" t="s">
        <v>10</v>
      </c>
      <c r="D659" s="21" t="s">
        <v>21</v>
      </c>
      <c r="E659" s="21">
        <v>200000</v>
      </c>
      <c r="F659" s="21" t="s">
        <v>12</v>
      </c>
      <c r="G659" s="21">
        <v>200000</v>
      </c>
      <c r="H659" s="21" t="s">
        <v>13</v>
      </c>
      <c r="I659" s="21" t="s">
        <v>19</v>
      </c>
    </row>
    <row r="660" spans="1:9" x14ac:dyDescent="0.25">
      <c r="A660" s="21">
        <v>2022</v>
      </c>
      <c r="B660" s="21" t="s">
        <v>43</v>
      </c>
      <c r="C660" s="21" t="s">
        <v>10</v>
      </c>
      <c r="D660" s="21" t="s">
        <v>21</v>
      </c>
      <c r="E660" s="21">
        <v>200000</v>
      </c>
      <c r="F660" s="21" t="s">
        <v>12</v>
      </c>
      <c r="G660" s="21">
        <v>200000</v>
      </c>
      <c r="H660" s="21" t="s">
        <v>13</v>
      </c>
      <c r="I660" s="21" t="s">
        <v>19</v>
      </c>
    </row>
    <row r="661" spans="1:9" x14ac:dyDescent="0.25">
      <c r="A661" s="21">
        <v>2022</v>
      </c>
      <c r="B661" s="21" t="s">
        <v>43</v>
      </c>
      <c r="C661" s="21" t="s">
        <v>10</v>
      </c>
      <c r="D661" s="21" t="s">
        <v>18</v>
      </c>
      <c r="E661" s="21">
        <v>200000</v>
      </c>
      <c r="F661" s="21" t="s">
        <v>12</v>
      </c>
      <c r="G661" s="21">
        <v>200000</v>
      </c>
      <c r="H661" s="21" t="s">
        <v>178</v>
      </c>
      <c r="I661" s="21" t="s">
        <v>19</v>
      </c>
    </row>
    <row r="662" spans="1:9" x14ac:dyDescent="0.25">
      <c r="A662" s="21">
        <v>2022</v>
      </c>
      <c r="B662" s="21" t="s">
        <v>43</v>
      </c>
      <c r="C662" s="21" t="s">
        <v>10</v>
      </c>
      <c r="D662" s="21" t="s">
        <v>18</v>
      </c>
      <c r="E662" s="21">
        <v>200000</v>
      </c>
      <c r="F662" s="21" t="s">
        <v>12</v>
      </c>
      <c r="G662" s="21">
        <v>200000</v>
      </c>
      <c r="H662" s="21" t="s">
        <v>13</v>
      </c>
      <c r="I662" s="21" t="s">
        <v>14</v>
      </c>
    </row>
    <row r="663" spans="1:9" x14ac:dyDescent="0.25">
      <c r="A663" s="21">
        <v>2022</v>
      </c>
      <c r="B663" s="21" t="s">
        <v>43</v>
      </c>
      <c r="C663" s="21" t="s">
        <v>10</v>
      </c>
      <c r="D663" s="21" t="s">
        <v>21</v>
      </c>
      <c r="E663" s="21">
        <v>200000</v>
      </c>
      <c r="F663" s="21" t="s">
        <v>12</v>
      </c>
      <c r="G663" s="21">
        <v>200000</v>
      </c>
      <c r="H663" s="21" t="s">
        <v>178</v>
      </c>
      <c r="I663" s="21" t="s">
        <v>19</v>
      </c>
    </row>
    <row r="664" spans="1:9" x14ac:dyDescent="0.25">
      <c r="A664" s="21">
        <v>2022</v>
      </c>
      <c r="B664" s="21" t="s">
        <v>43</v>
      </c>
      <c r="C664" s="21" t="s">
        <v>10</v>
      </c>
      <c r="D664" s="21" t="s">
        <v>21</v>
      </c>
      <c r="E664" s="21">
        <v>200000</v>
      </c>
      <c r="F664" s="21" t="s">
        <v>12</v>
      </c>
      <c r="G664" s="21">
        <v>200000</v>
      </c>
      <c r="H664" s="21" t="s">
        <v>13</v>
      </c>
      <c r="I664" s="21" t="s">
        <v>19</v>
      </c>
    </row>
    <row r="665" spans="1:9" x14ac:dyDescent="0.25">
      <c r="A665" s="21">
        <v>2022</v>
      </c>
      <c r="B665" s="21" t="s">
        <v>43</v>
      </c>
      <c r="C665" s="21" t="s">
        <v>10</v>
      </c>
      <c r="D665" s="21" t="s">
        <v>85</v>
      </c>
      <c r="E665" s="21">
        <v>200000</v>
      </c>
      <c r="F665" s="21" t="s">
        <v>12</v>
      </c>
      <c r="G665" s="21">
        <v>200000</v>
      </c>
      <c r="H665" s="21" t="s">
        <v>13</v>
      </c>
      <c r="I665" s="21" t="s">
        <v>19</v>
      </c>
    </row>
    <row r="666" spans="1:9" x14ac:dyDescent="0.25">
      <c r="A666" s="21">
        <v>2022</v>
      </c>
      <c r="B666" s="21" t="s">
        <v>43</v>
      </c>
      <c r="C666" s="21" t="s">
        <v>10</v>
      </c>
      <c r="D666" s="21" t="s">
        <v>57</v>
      </c>
      <c r="E666" s="21">
        <v>200000</v>
      </c>
      <c r="F666" s="21" t="s">
        <v>12</v>
      </c>
      <c r="G666" s="21">
        <v>200000</v>
      </c>
      <c r="H666" s="21" t="s">
        <v>13</v>
      </c>
      <c r="I666" s="21" t="s">
        <v>19</v>
      </c>
    </row>
    <row r="667" spans="1:9" x14ac:dyDescent="0.25">
      <c r="A667" s="21">
        <v>2021</v>
      </c>
      <c r="B667" s="21" t="s">
        <v>64</v>
      </c>
      <c r="C667" s="21" t="s">
        <v>10</v>
      </c>
      <c r="D667" s="21" t="s">
        <v>21</v>
      </c>
      <c r="E667" s="21">
        <v>200000</v>
      </c>
      <c r="F667" s="21" t="s">
        <v>12</v>
      </c>
      <c r="G667" s="21">
        <v>200000</v>
      </c>
      <c r="H667" s="21" t="s">
        <v>13</v>
      </c>
      <c r="I667" s="21" t="s">
        <v>14</v>
      </c>
    </row>
    <row r="668" spans="1:9" x14ac:dyDescent="0.25">
      <c r="A668" s="21">
        <v>2021</v>
      </c>
      <c r="B668" s="21" t="s">
        <v>64</v>
      </c>
      <c r="C668" s="21" t="s">
        <v>10</v>
      </c>
      <c r="D668" s="21" t="s">
        <v>21</v>
      </c>
      <c r="E668" s="21">
        <v>200000</v>
      </c>
      <c r="F668" s="21" t="s">
        <v>12</v>
      </c>
      <c r="G668" s="21">
        <v>200000</v>
      </c>
      <c r="H668" s="21" t="s">
        <v>13</v>
      </c>
      <c r="I668" s="21" t="s">
        <v>14</v>
      </c>
    </row>
    <row r="669" spans="1:9" x14ac:dyDescent="0.25">
      <c r="A669" s="21">
        <v>2021</v>
      </c>
      <c r="B669" s="21" t="s">
        <v>43</v>
      </c>
      <c r="C669" s="21" t="s">
        <v>10</v>
      </c>
      <c r="D669" s="21" t="s">
        <v>196</v>
      </c>
      <c r="E669" s="21">
        <v>200000</v>
      </c>
      <c r="F669" s="21" t="s">
        <v>12</v>
      </c>
      <c r="G669" s="21">
        <v>200000</v>
      </c>
      <c r="H669" s="21" t="s">
        <v>13</v>
      </c>
      <c r="I669" s="21" t="s">
        <v>19</v>
      </c>
    </row>
    <row r="670" spans="1:9" x14ac:dyDescent="0.25">
      <c r="A670" s="21">
        <v>2021</v>
      </c>
      <c r="B670" s="21" t="s">
        <v>43</v>
      </c>
      <c r="C670" s="21" t="s">
        <v>10</v>
      </c>
      <c r="D670" s="21" t="s">
        <v>22</v>
      </c>
      <c r="E670" s="21">
        <v>200000</v>
      </c>
      <c r="F670" s="21" t="s">
        <v>12</v>
      </c>
      <c r="G670" s="21">
        <v>200000</v>
      </c>
      <c r="H670" s="21" t="s">
        <v>13</v>
      </c>
      <c r="I670" s="21" t="s">
        <v>14</v>
      </c>
    </row>
    <row r="671" spans="1:9" x14ac:dyDescent="0.25">
      <c r="A671" s="21">
        <v>2021</v>
      </c>
      <c r="B671" s="21" t="s">
        <v>43</v>
      </c>
      <c r="C671" s="21" t="s">
        <v>10</v>
      </c>
      <c r="D671" s="21" t="s">
        <v>21</v>
      </c>
      <c r="E671" s="21">
        <v>200000</v>
      </c>
      <c r="F671" s="21" t="s">
        <v>12</v>
      </c>
      <c r="G671" s="21">
        <v>200000</v>
      </c>
      <c r="H671" s="21" t="s">
        <v>13</v>
      </c>
      <c r="I671" s="21" t="s">
        <v>14</v>
      </c>
    </row>
    <row r="672" spans="1:9" x14ac:dyDescent="0.25">
      <c r="A672" s="21">
        <v>2021</v>
      </c>
      <c r="B672" s="21" t="s">
        <v>43</v>
      </c>
      <c r="C672" s="21" t="s">
        <v>10</v>
      </c>
      <c r="D672" s="21" t="s">
        <v>18</v>
      </c>
      <c r="E672" s="21">
        <v>200000</v>
      </c>
      <c r="F672" s="21" t="s">
        <v>12</v>
      </c>
      <c r="G672" s="21">
        <v>200000</v>
      </c>
      <c r="H672" s="21" t="s">
        <v>13</v>
      </c>
      <c r="I672" s="21" t="s">
        <v>14</v>
      </c>
    </row>
    <row r="673" spans="1:9" x14ac:dyDescent="0.25">
      <c r="A673" s="21">
        <v>2023</v>
      </c>
      <c r="B673" s="21" t="s">
        <v>43</v>
      </c>
      <c r="C673" s="21" t="s">
        <v>10</v>
      </c>
      <c r="D673" s="21" t="s">
        <v>27</v>
      </c>
      <c r="E673" s="21">
        <v>199098</v>
      </c>
      <c r="F673" s="21" t="s">
        <v>12</v>
      </c>
      <c r="G673" s="21">
        <v>199098</v>
      </c>
      <c r="H673" s="21" t="s">
        <v>13</v>
      </c>
      <c r="I673" s="21" t="s">
        <v>19</v>
      </c>
    </row>
    <row r="674" spans="1:9" x14ac:dyDescent="0.25">
      <c r="A674" s="21">
        <v>2023</v>
      </c>
      <c r="B674" s="21" t="s">
        <v>43</v>
      </c>
      <c r="C674" s="21" t="s">
        <v>10</v>
      </c>
      <c r="D674" s="21" t="s">
        <v>27</v>
      </c>
      <c r="E674" s="21">
        <v>199000</v>
      </c>
      <c r="F674" s="21" t="s">
        <v>12</v>
      </c>
      <c r="G674" s="21">
        <v>199000</v>
      </c>
      <c r="H674" s="21" t="s">
        <v>13</v>
      </c>
      <c r="I674" s="21" t="s">
        <v>19</v>
      </c>
    </row>
    <row r="675" spans="1:9" x14ac:dyDescent="0.25">
      <c r="A675" s="21">
        <v>2023</v>
      </c>
      <c r="B675" s="21" t="s">
        <v>43</v>
      </c>
      <c r="C675" s="21" t="s">
        <v>10</v>
      </c>
      <c r="D675" s="21" t="s">
        <v>18</v>
      </c>
      <c r="E675" s="21">
        <v>199000</v>
      </c>
      <c r="F675" s="21" t="s">
        <v>12</v>
      </c>
      <c r="G675" s="21">
        <v>199000</v>
      </c>
      <c r="H675" s="21" t="s">
        <v>13</v>
      </c>
      <c r="I675" s="21" t="s">
        <v>19</v>
      </c>
    </row>
    <row r="676" spans="1:9" x14ac:dyDescent="0.25">
      <c r="A676" s="21">
        <v>2023</v>
      </c>
      <c r="B676" s="21" t="s">
        <v>43</v>
      </c>
      <c r="C676" s="21" t="s">
        <v>10</v>
      </c>
      <c r="D676" s="21" t="s">
        <v>77</v>
      </c>
      <c r="E676" s="21">
        <v>199000</v>
      </c>
      <c r="F676" s="21" t="s">
        <v>12</v>
      </c>
      <c r="G676" s="21">
        <v>199000</v>
      </c>
      <c r="H676" s="21" t="s">
        <v>13</v>
      </c>
      <c r="I676" s="21" t="s">
        <v>19</v>
      </c>
    </row>
    <row r="677" spans="1:9" x14ac:dyDescent="0.25">
      <c r="A677" s="21">
        <v>2023</v>
      </c>
      <c r="B677" s="21" t="s">
        <v>43</v>
      </c>
      <c r="C677" s="21" t="s">
        <v>10</v>
      </c>
      <c r="D677" s="21" t="s">
        <v>21</v>
      </c>
      <c r="E677" s="21">
        <v>199000</v>
      </c>
      <c r="F677" s="21" t="s">
        <v>12</v>
      </c>
      <c r="G677" s="21">
        <v>199000</v>
      </c>
      <c r="H677" s="21" t="s">
        <v>13</v>
      </c>
      <c r="I677" s="21" t="s">
        <v>19</v>
      </c>
    </row>
    <row r="678" spans="1:9" x14ac:dyDescent="0.25">
      <c r="A678" s="21">
        <v>2023</v>
      </c>
      <c r="B678" s="21" t="s">
        <v>43</v>
      </c>
      <c r="C678" s="21" t="s">
        <v>10</v>
      </c>
      <c r="D678" s="21" t="s">
        <v>77</v>
      </c>
      <c r="E678" s="21">
        <v>198800</v>
      </c>
      <c r="F678" s="21" t="s">
        <v>12</v>
      </c>
      <c r="G678" s="21">
        <v>198800</v>
      </c>
      <c r="H678" s="21" t="s">
        <v>13</v>
      </c>
      <c r="I678" s="21" t="s">
        <v>19</v>
      </c>
    </row>
    <row r="679" spans="1:9" x14ac:dyDescent="0.25">
      <c r="A679" s="21">
        <v>2022</v>
      </c>
      <c r="B679" s="21" t="s">
        <v>43</v>
      </c>
      <c r="C679" s="21" t="s">
        <v>10</v>
      </c>
      <c r="D679" s="21" t="s">
        <v>21</v>
      </c>
      <c r="E679" s="21">
        <v>198800</v>
      </c>
      <c r="F679" s="21" t="s">
        <v>12</v>
      </c>
      <c r="G679" s="21">
        <v>198800</v>
      </c>
      <c r="H679" s="21" t="s">
        <v>13</v>
      </c>
      <c r="I679" s="21" t="s">
        <v>19</v>
      </c>
    </row>
    <row r="680" spans="1:9" x14ac:dyDescent="0.25">
      <c r="A680" s="21">
        <v>2022</v>
      </c>
      <c r="B680" s="21" t="s">
        <v>43</v>
      </c>
      <c r="C680" s="21" t="s">
        <v>10</v>
      </c>
      <c r="D680" s="21" t="s">
        <v>27</v>
      </c>
      <c r="E680" s="21">
        <v>198800</v>
      </c>
      <c r="F680" s="21" t="s">
        <v>12</v>
      </c>
      <c r="G680" s="21">
        <v>198800</v>
      </c>
      <c r="H680" s="21" t="s">
        <v>13</v>
      </c>
      <c r="I680" s="21" t="s">
        <v>19</v>
      </c>
    </row>
    <row r="681" spans="1:9" x14ac:dyDescent="0.25">
      <c r="A681" s="21">
        <v>2022</v>
      </c>
      <c r="B681" s="21" t="s">
        <v>43</v>
      </c>
      <c r="C681" s="21" t="s">
        <v>10</v>
      </c>
      <c r="D681" s="21" t="s">
        <v>27</v>
      </c>
      <c r="E681" s="21">
        <v>198440</v>
      </c>
      <c r="F681" s="21" t="s">
        <v>12</v>
      </c>
      <c r="G681" s="21">
        <v>198440</v>
      </c>
      <c r="H681" s="21" t="s">
        <v>13</v>
      </c>
      <c r="I681" s="21" t="s">
        <v>14</v>
      </c>
    </row>
    <row r="682" spans="1:9" x14ac:dyDescent="0.25">
      <c r="A682" s="21">
        <v>2022</v>
      </c>
      <c r="B682" s="21" t="s">
        <v>43</v>
      </c>
      <c r="C682" s="21" t="s">
        <v>10</v>
      </c>
      <c r="D682" s="21" t="s">
        <v>27</v>
      </c>
      <c r="E682" s="21">
        <v>198440</v>
      </c>
      <c r="F682" s="21" t="s">
        <v>12</v>
      </c>
      <c r="G682" s="21">
        <v>198440</v>
      </c>
      <c r="H682" s="21" t="s">
        <v>13</v>
      </c>
      <c r="I682" s="21" t="s">
        <v>19</v>
      </c>
    </row>
    <row r="683" spans="1:9" x14ac:dyDescent="0.25">
      <c r="A683" s="21">
        <v>2022</v>
      </c>
      <c r="B683" s="21" t="s">
        <v>43</v>
      </c>
      <c r="C683" s="21" t="s">
        <v>10</v>
      </c>
      <c r="D683" s="21" t="s">
        <v>27</v>
      </c>
      <c r="E683" s="21">
        <v>198440</v>
      </c>
      <c r="F683" s="21" t="s">
        <v>12</v>
      </c>
      <c r="G683" s="21">
        <v>198440</v>
      </c>
      <c r="H683" s="21" t="s">
        <v>13</v>
      </c>
      <c r="I683" s="21" t="s">
        <v>19</v>
      </c>
    </row>
    <row r="684" spans="1:9" x14ac:dyDescent="0.25">
      <c r="A684" s="21">
        <v>2022</v>
      </c>
      <c r="B684" s="21" t="s">
        <v>43</v>
      </c>
      <c r="C684" s="21" t="s">
        <v>10</v>
      </c>
      <c r="D684" s="21" t="s">
        <v>27</v>
      </c>
      <c r="E684" s="21">
        <v>198440</v>
      </c>
      <c r="F684" s="21" t="s">
        <v>12</v>
      </c>
      <c r="G684" s="21">
        <v>198440</v>
      </c>
      <c r="H684" s="21" t="s">
        <v>13</v>
      </c>
      <c r="I684" s="21" t="s">
        <v>14</v>
      </c>
    </row>
    <row r="685" spans="1:9" x14ac:dyDescent="0.25">
      <c r="A685" s="21">
        <v>2023</v>
      </c>
      <c r="B685" s="21" t="s">
        <v>43</v>
      </c>
      <c r="C685" s="21" t="s">
        <v>10</v>
      </c>
      <c r="D685" s="21" t="s">
        <v>27</v>
      </c>
      <c r="E685" s="21">
        <v>198200</v>
      </c>
      <c r="F685" s="21" t="s">
        <v>12</v>
      </c>
      <c r="G685" s="21">
        <v>198200</v>
      </c>
      <c r="H685" s="21" t="s">
        <v>13</v>
      </c>
      <c r="I685" s="21" t="s">
        <v>19</v>
      </c>
    </row>
    <row r="686" spans="1:9" x14ac:dyDescent="0.25">
      <c r="A686" s="21">
        <v>2023</v>
      </c>
      <c r="B686" s="21" t="s">
        <v>43</v>
      </c>
      <c r="C686" s="21" t="s">
        <v>10</v>
      </c>
      <c r="D686" s="21" t="s">
        <v>27</v>
      </c>
      <c r="E686" s="21">
        <v>198200</v>
      </c>
      <c r="F686" s="21" t="s">
        <v>12</v>
      </c>
      <c r="G686" s="21">
        <v>198200</v>
      </c>
      <c r="H686" s="21" t="s">
        <v>13</v>
      </c>
      <c r="I686" s="21" t="s">
        <v>19</v>
      </c>
    </row>
    <row r="687" spans="1:9" x14ac:dyDescent="0.25">
      <c r="A687" s="21">
        <v>2023</v>
      </c>
      <c r="B687" s="21" t="s">
        <v>43</v>
      </c>
      <c r="C687" s="21" t="s">
        <v>10</v>
      </c>
      <c r="D687" s="21" t="s">
        <v>85</v>
      </c>
      <c r="E687" s="21">
        <v>198200</v>
      </c>
      <c r="F687" s="21" t="s">
        <v>12</v>
      </c>
      <c r="G687" s="21">
        <v>198200</v>
      </c>
      <c r="H687" s="21" t="s">
        <v>13</v>
      </c>
      <c r="I687" s="21" t="s">
        <v>19</v>
      </c>
    </row>
    <row r="688" spans="1:9" x14ac:dyDescent="0.25">
      <c r="A688" s="21">
        <v>2023</v>
      </c>
      <c r="B688" s="21" t="s">
        <v>43</v>
      </c>
      <c r="C688" s="21" t="s">
        <v>10</v>
      </c>
      <c r="D688" s="21" t="s">
        <v>27</v>
      </c>
      <c r="E688" s="21">
        <v>198200</v>
      </c>
      <c r="F688" s="21" t="s">
        <v>12</v>
      </c>
      <c r="G688" s="21">
        <v>198200</v>
      </c>
      <c r="H688" s="21" t="s">
        <v>13</v>
      </c>
      <c r="I688" s="21" t="s">
        <v>19</v>
      </c>
    </row>
    <row r="689" spans="1:9" x14ac:dyDescent="0.25">
      <c r="A689" s="21">
        <v>2023</v>
      </c>
      <c r="B689" s="21" t="s">
        <v>43</v>
      </c>
      <c r="C689" s="21" t="s">
        <v>10</v>
      </c>
      <c r="D689" s="21" t="s">
        <v>27</v>
      </c>
      <c r="E689" s="21">
        <v>198200</v>
      </c>
      <c r="F689" s="21" t="s">
        <v>12</v>
      </c>
      <c r="G689" s="21">
        <v>198200</v>
      </c>
      <c r="H689" s="21" t="s">
        <v>13</v>
      </c>
      <c r="I689" s="21" t="s">
        <v>19</v>
      </c>
    </row>
    <row r="690" spans="1:9" x14ac:dyDescent="0.25">
      <c r="A690" s="21">
        <v>2022</v>
      </c>
      <c r="B690" s="21" t="s">
        <v>43</v>
      </c>
      <c r="C690" s="21" t="s">
        <v>10</v>
      </c>
      <c r="D690" s="21" t="s">
        <v>27</v>
      </c>
      <c r="E690" s="21">
        <v>198200</v>
      </c>
      <c r="F690" s="21" t="s">
        <v>12</v>
      </c>
      <c r="G690" s="21">
        <v>198200</v>
      </c>
      <c r="H690" s="21" t="s">
        <v>13</v>
      </c>
      <c r="I690" s="21" t="s">
        <v>19</v>
      </c>
    </row>
    <row r="691" spans="1:9" x14ac:dyDescent="0.25">
      <c r="A691" s="21">
        <v>2023</v>
      </c>
      <c r="B691" s="21" t="s">
        <v>43</v>
      </c>
      <c r="C691" s="21" t="s">
        <v>10</v>
      </c>
      <c r="D691" s="21" t="s">
        <v>59</v>
      </c>
      <c r="E691" s="21">
        <v>198000</v>
      </c>
      <c r="F691" s="21" t="s">
        <v>12</v>
      </c>
      <c r="G691" s="21">
        <v>198000</v>
      </c>
      <c r="H691" s="21" t="s">
        <v>13</v>
      </c>
      <c r="I691" s="21" t="s">
        <v>19</v>
      </c>
    </row>
    <row r="692" spans="1:9" x14ac:dyDescent="0.25">
      <c r="A692" s="21">
        <v>2022</v>
      </c>
      <c r="B692" s="21" t="s">
        <v>64</v>
      </c>
      <c r="C692" s="21" t="s">
        <v>10</v>
      </c>
      <c r="D692" s="21" t="s">
        <v>130</v>
      </c>
      <c r="E692" s="21">
        <v>198000</v>
      </c>
      <c r="F692" s="21" t="s">
        <v>46</v>
      </c>
      <c r="G692" s="21">
        <v>44365</v>
      </c>
      <c r="H692" s="21" t="s">
        <v>155</v>
      </c>
      <c r="I692" s="21" t="s">
        <v>35</v>
      </c>
    </row>
    <row r="693" spans="1:9" x14ac:dyDescent="0.25">
      <c r="A693" s="21">
        <v>2022</v>
      </c>
      <c r="B693" s="21" t="s">
        <v>43</v>
      </c>
      <c r="C693" s="21" t="s">
        <v>10</v>
      </c>
      <c r="D693" s="21" t="s">
        <v>21</v>
      </c>
      <c r="E693" s="21">
        <v>197430</v>
      </c>
      <c r="F693" s="21" t="s">
        <v>12</v>
      </c>
      <c r="G693" s="21">
        <v>197430</v>
      </c>
      <c r="H693" s="21" t="s">
        <v>13</v>
      </c>
      <c r="I693" s="21" t="s">
        <v>19</v>
      </c>
    </row>
    <row r="694" spans="1:9" x14ac:dyDescent="0.25">
      <c r="A694" s="21">
        <v>2023</v>
      </c>
      <c r="B694" s="21" t="s">
        <v>43</v>
      </c>
      <c r="C694" s="21" t="s">
        <v>10</v>
      </c>
      <c r="D694" s="21" t="s">
        <v>58</v>
      </c>
      <c r="E694" s="21">
        <v>197000</v>
      </c>
      <c r="F694" s="21" t="s">
        <v>12</v>
      </c>
      <c r="G694" s="21">
        <v>197000</v>
      </c>
      <c r="H694" s="21" t="s">
        <v>13</v>
      </c>
      <c r="I694" s="21" t="s">
        <v>19</v>
      </c>
    </row>
    <row r="695" spans="1:9" x14ac:dyDescent="0.25">
      <c r="A695" s="21">
        <v>2023</v>
      </c>
      <c r="B695" s="21" t="s">
        <v>43</v>
      </c>
      <c r="C695" s="21" t="s">
        <v>10</v>
      </c>
      <c r="D695" s="21" t="s">
        <v>51</v>
      </c>
      <c r="E695" s="21">
        <v>197000</v>
      </c>
      <c r="F695" s="21" t="s">
        <v>12</v>
      </c>
      <c r="G695" s="21">
        <v>197000</v>
      </c>
      <c r="H695" s="21" t="s">
        <v>13</v>
      </c>
      <c r="I695" s="21" t="s">
        <v>19</v>
      </c>
    </row>
    <row r="696" spans="1:9" x14ac:dyDescent="0.25">
      <c r="A696" s="21">
        <v>2022</v>
      </c>
      <c r="B696" s="21" t="s">
        <v>43</v>
      </c>
      <c r="C696" s="21" t="s">
        <v>10</v>
      </c>
      <c r="D696" s="21" t="s">
        <v>21</v>
      </c>
      <c r="E696" s="21">
        <v>197000</v>
      </c>
      <c r="F696" s="21" t="s">
        <v>12</v>
      </c>
      <c r="G696" s="21">
        <v>197000</v>
      </c>
      <c r="H696" s="21" t="s">
        <v>13</v>
      </c>
      <c r="I696" s="21" t="s">
        <v>19</v>
      </c>
    </row>
    <row r="697" spans="1:9" x14ac:dyDescent="0.25">
      <c r="A697" s="21">
        <v>2022</v>
      </c>
      <c r="B697" s="21" t="s">
        <v>43</v>
      </c>
      <c r="C697" s="21" t="s">
        <v>10</v>
      </c>
      <c r="D697" s="21" t="s">
        <v>21</v>
      </c>
      <c r="E697" s="21">
        <v>197000</v>
      </c>
      <c r="F697" s="21" t="s">
        <v>12</v>
      </c>
      <c r="G697" s="21">
        <v>197000</v>
      </c>
      <c r="H697" s="21" t="s">
        <v>13</v>
      </c>
      <c r="I697" s="21" t="s">
        <v>19</v>
      </c>
    </row>
    <row r="698" spans="1:9" x14ac:dyDescent="0.25">
      <c r="A698" s="21">
        <v>2023</v>
      </c>
      <c r="B698" s="21" t="s">
        <v>56</v>
      </c>
      <c r="C698" s="21" t="s">
        <v>10</v>
      </c>
      <c r="D698" s="21" t="s">
        <v>21</v>
      </c>
      <c r="E698" s="21">
        <v>196200</v>
      </c>
      <c r="F698" s="21" t="s">
        <v>12</v>
      </c>
      <c r="G698" s="21">
        <v>196200</v>
      </c>
      <c r="H698" s="21" t="s">
        <v>13</v>
      </c>
      <c r="I698" s="21" t="s">
        <v>19</v>
      </c>
    </row>
    <row r="699" spans="1:9" x14ac:dyDescent="0.25">
      <c r="A699" s="21">
        <v>2023</v>
      </c>
      <c r="B699" s="21" t="s">
        <v>43</v>
      </c>
      <c r="C699" s="21" t="s">
        <v>10</v>
      </c>
      <c r="D699" s="21" t="s">
        <v>11</v>
      </c>
      <c r="E699" s="21">
        <v>196000</v>
      </c>
      <c r="F699" s="21" t="s">
        <v>12</v>
      </c>
      <c r="G699" s="21">
        <v>196000</v>
      </c>
      <c r="H699" s="21" t="s">
        <v>13</v>
      </c>
      <c r="I699" s="21" t="s">
        <v>19</v>
      </c>
    </row>
    <row r="700" spans="1:9" x14ac:dyDescent="0.25">
      <c r="A700" s="21">
        <v>2022</v>
      </c>
      <c r="B700" s="21" t="s">
        <v>43</v>
      </c>
      <c r="C700" s="21" t="s">
        <v>10</v>
      </c>
      <c r="D700" s="21" t="s">
        <v>11</v>
      </c>
      <c r="E700" s="21">
        <v>196000</v>
      </c>
      <c r="F700" s="21" t="s">
        <v>12</v>
      </c>
      <c r="G700" s="21">
        <v>196000</v>
      </c>
      <c r="H700" s="21" t="s">
        <v>13</v>
      </c>
      <c r="I700" s="21" t="s">
        <v>19</v>
      </c>
    </row>
    <row r="701" spans="1:9" x14ac:dyDescent="0.25">
      <c r="A701" s="21">
        <v>2022</v>
      </c>
      <c r="B701" s="21" t="s">
        <v>43</v>
      </c>
      <c r="C701" s="21" t="s">
        <v>10</v>
      </c>
      <c r="D701" s="21" t="s">
        <v>11</v>
      </c>
      <c r="E701" s="21">
        <v>196000</v>
      </c>
      <c r="F701" s="21" t="s">
        <v>12</v>
      </c>
      <c r="G701" s="21">
        <v>196000</v>
      </c>
      <c r="H701" s="21" t="s">
        <v>13</v>
      </c>
      <c r="I701" s="21" t="s">
        <v>19</v>
      </c>
    </row>
    <row r="702" spans="1:9" x14ac:dyDescent="0.25">
      <c r="A702" s="21">
        <v>2022</v>
      </c>
      <c r="B702" s="21" t="s">
        <v>43</v>
      </c>
      <c r="C702" s="21" t="s">
        <v>10</v>
      </c>
      <c r="D702" s="21" t="s">
        <v>20</v>
      </c>
      <c r="E702" s="21">
        <v>196000</v>
      </c>
      <c r="F702" s="21" t="s">
        <v>12</v>
      </c>
      <c r="G702" s="21">
        <v>196000</v>
      </c>
      <c r="H702" s="21" t="s">
        <v>13</v>
      </c>
      <c r="I702" s="21" t="s">
        <v>19</v>
      </c>
    </row>
    <row r="703" spans="1:9" x14ac:dyDescent="0.25">
      <c r="A703" s="21">
        <v>2023</v>
      </c>
      <c r="B703" s="21" t="s">
        <v>56</v>
      </c>
      <c r="C703" s="21" t="s">
        <v>10</v>
      </c>
      <c r="D703" s="21" t="s">
        <v>61</v>
      </c>
      <c r="E703" s="21">
        <v>195800</v>
      </c>
      <c r="F703" s="21" t="s">
        <v>12</v>
      </c>
      <c r="G703" s="21">
        <v>195800</v>
      </c>
      <c r="H703" s="21" t="s">
        <v>13</v>
      </c>
      <c r="I703" s="21" t="s">
        <v>19</v>
      </c>
    </row>
    <row r="704" spans="1:9" x14ac:dyDescent="0.25">
      <c r="A704" s="21">
        <v>2022</v>
      </c>
      <c r="B704" s="21" t="s">
        <v>43</v>
      </c>
      <c r="C704" s="21" t="s">
        <v>10</v>
      </c>
      <c r="D704" s="21" t="s">
        <v>21</v>
      </c>
      <c r="E704" s="21">
        <v>195700</v>
      </c>
      <c r="F704" s="21" t="s">
        <v>12</v>
      </c>
      <c r="G704" s="21">
        <v>195700</v>
      </c>
      <c r="H704" s="21" t="s">
        <v>13</v>
      </c>
      <c r="I704" s="21" t="s">
        <v>19</v>
      </c>
    </row>
    <row r="705" spans="1:9" x14ac:dyDescent="0.25">
      <c r="A705" s="21">
        <v>2022</v>
      </c>
      <c r="B705" s="21" t="s">
        <v>43</v>
      </c>
      <c r="C705" s="21" t="s">
        <v>10</v>
      </c>
      <c r="D705" s="21" t="s">
        <v>21</v>
      </c>
      <c r="E705" s="21">
        <v>195700</v>
      </c>
      <c r="F705" s="21" t="s">
        <v>12</v>
      </c>
      <c r="G705" s="21">
        <v>195700</v>
      </c>
      <c r="H705" s="21" t="s">
        <v>13</v>
      </c>
      <c r="I705" s="21" t="s">
        <v>19</v>
      </c>
    </row>
    <row r="706" spans="1:9" x14ac:dyDescent="0.25">
      <c r="A706" s="21">
        <v>2022</v>
      </c>
      <c r="B706" s="21" t="s">
        <v>43</v>
      </c>
      <c r="C706" s="21" t="s">
        <v>10</v>
      </c>
      <c r="D706" s="21" t="s">
        <v>66</v>
      </c>
      <c r="E706" s="21">
        <v>195400</v>
      </c>
      <c r="F706" s="21" t="s">
        <v>12</v>
      </c>
      <c r="G706" s="21">
        <v>195400</v>
      </c>
      <c r="H706" s="21" t="s">
        <v>13</v>
      </c>
      <c r="I706" s="21" t="s">
        <v>14</v>
      </c>
    </row>
    <row r="707" spans="1:9" x14ac:dyDescent="0.25">
      <c r="A707" s="21">
        <v>2022</v>
      </c>
      <c r="B707" s="21" t="s">
        <v>43</v>
      </c>
      <c r="C707" s="21" t="s">
        <v>10</v>
      </c>
      <c r="D707" s="21" t="s">
        <v>59</v>
      </c>
      <c r="E707" s="21">
        <v>195400</v>
      </c>
      <c r="F707" s="21" t="s">
        <v>12</v>
      </c>
      <c r="G707" s="21">
        <v>195400</v>
      </c>
      <c r="H707" s="21" t="s">
        <v>13</v>
      </c>
      <c r="I707" s="21" t="s">
        <v>14</v>
      </c>
    </row>
    <row r="708" spans="1:9" x14ac:dyDescent="0.25">
      <c r="A708" s="21">
        <v>2022</v>
      </c>
      <c r="B708" s="21" t="s">
        <v>43</v>
      </c>
      <c r="C708" s="21" t="s">
        <v>10</v>
      </c>
      <c r="D708" s="21" t="s">
        <v>18</v>
      </c>
      <c r="E708" s="21">
        <v>195400</v>
      </c>
      <c r="F708" s="21" t="s">
        <v>12</v>
      </c>
      <c r="G708" s="21">
        <v>195400</v>
      </c>
      <c r="H708" s="21" t="s">
        <v>13</v>
      </c>
      <c r="I708" s="21" t="s">
        <v>14</v>
      </c>
    </row>
    <row r="709" spans="1:9" x14ac:dyDescent="0.25">
      <c r="A709" s="21">
        <v>2022</v>
      </c>
      <c r="B709" s="21" t="s">
        <v>43</v>
      </c>
      <c r="C709" s="21" t="s">
        <v>10</v>
      </c>
      <c r="D709" s="21" t="s">
        <v>59</v>
      </c>
      <c r="E709" s="21">
        <v>195400</v>
      </c>
      <c r="F709" s="21" t="s">
        <v>12</v>
      </c>
      <c r="G709" s="21">
        <v>195400</v>
      </c>
      <c r="H709" s="21" t="s">
        <v>13</v>
      </c>
      <c r="I709" s="21" t="s">
        <v>14</v>
      </c>
    </row>
    <row r="710" spans="1:9" x14ac:dyDescent="0.25">
      <c r="A710" s="21">
        <v>2023</v>
      </c>
      <c r="B710" s="21" t="s">
        <v>64</v>
      </c>
      <c r="C710" s="21" t="s">
        <v>10</v>
      </c>
      <c r="D710" s="21" t="s">
        <v>85</v>
      </c>
      <c r="E710" s="21">
        <v>195000</v>
      </c>
      <c r="F710" s="21" t="s">
        <v>12</v>
      </c>
      <c r="G710" s="21">
        <v>195000</v>
      </c>
      <c r="H710" s="21" t="s">
        <v>13</v>
      </c>
      <c r="I710" s="21" t="s">
        <v>19</v>
      </c>
    </row>
    <row r="711" spans="1:9" x14ac:dyDescent="0.25">
      <c r="A711" s="21">
        <v>2023</v>
      </c>
      <c r="B711" s="21" t="s">
        <v>43</v>
      </c>
      <c r="C711" s="21" t="s">
        <v>10</v>
      </c>
      <c r="D711" s="21" t="s">
        <v>27</v>
      </c>
      <c r="E711" s="21">
        <v>195000</v>
      </c>
      <c r="F711" s="21" t="s">
        <v>12</v>
      </c>
      <c r="G711" s="21">
        <v>195000</v>
      </c>
      <c r="H711" s="21" t="s">
        <v>13</v>
      </c>
      <c r="I711" s="21" t="s">
        <v>19</v>
      </c>
    </row>
    <row r="712" spans="1:9" x14ac:dyDescent="0.25">
      <c r="A712" s="21">
        <v>2023</v>
      </c>
      <c r="B712" s="21" t="s">
        <v>43</v>
      </c>
      <c r="C712" s="21" t="s">
        <v>10</v>
      </c>
      <c r="D712" s="21" t="s">
        <v>27</v>
      </c>
      <c r="E712" s="21">
        <v>195000</v>
      </c>
      <c r="F712" s="21" t="s">
        <v>12</v>
      </c>
      <c r="G712" s="21">
        <v>195000</v>
      </c>
      <c r="H712" s="21" t="s">
        <v>13</v>
      </c>
      <c r="I712" s="21" t="s">
        <v>19</v>
      </c>
    </row>
    <row r="713" spans="1:9" x14ac:dyDescent="0.25">
      <c r="A713" s="21">
        <v>2023</v>
      </c>
      <c r="B713" s="21" t="s">
        <v>43</v>
      </c>
      <c r="C713" s="21" t="s">
        <v>10</v>
      </c>
      <c r="D713" s="21" t="s">
        <v>27</v>
      </c>
      <c r="E713" s="21">
        <v>195000</v>
      </c>
      <c r="F713" s="21" t="s">
        <v>12</v>
      </c>
      <c r="G713" s="21">
        <v>195000</v>
      </c>
      <c r="H713" s="21" t="s">
        <v>13</v>
      </c>
      <c r="I713" s="21" t="s">
        <v>19</v>
      </c>
    </row>
    <row r="714" spans="1:9" x14ac:dyDescent="0.25">
      <c r="A714" s="21">
        <v>2022</v>
      </c>
      <c r="B714" s="21" t="s">
        <v>43</v>
      </c>
      <c r="C714" s="21" t="s">
        <v>10</v>
      </c>
      <c r="D714" s="21" t="s">
        <v>21</v>
      </c>
      <c r="E714" s="21">
        <v>195000</v>
      </c>
      <c r="F714" s="21" t="s">
        <v>12</v>
      </c>
      <c r="G714" s="21">
        <v>195000</v>
      </c>
      <c r="H714" s="21" t="s">
        <v>13</v>
      </c>
      <c r="I714" s="21" t="s">
        <v>19</v>
      </c>
    </row>
    <row r="715" spans="1:9" x14ac:dyDescent="0.25">
      <c r="A715" s="21">
        <v>2021</v>
      </c>
      <c r="B715" s="21" t="s">
        <v>43</v>
      </c>
      <c r="C715" s="21" t="s">
        <v>10</v>
      </c>
      <c r="D715" s="21" t="s">
        <v>89</v>
      </c>
      <c r="E715" s="21">
        <v>195000</v>
      </c>
      <c r="F715" s="21" t="s">
        <v>12</v>
      </c>
      <c r="G715" s="21">
        <v>195000</v>
      </c>
      <c r="H715" s="21" t="s">
        <v>13</v>
      </c>
      <c r="I715" s="21" t="s">
        <v>19</v>
      </c>
    </row>
    <row r="716" spans="1:9" x14ac:dyDescent="0.25">
      <c r="A716" s="21">
        <v>2023</v>
      </c>
      <c r="B716" s="21" t="s">
        <v>56</v>
      </c>
      <c r="C716" s="21" t="s">
        <v>10</v>
      </c>
      <c r="D716" s="21" t="s">
        <v>21</v>
      </c>
      <c r="E716" s="21">
        <v>194500</v>
      </c>
      <c r="F716" s="21" t="s">
        <v>12</v>
      </c>
      <c r="G716" s="21">
        <v>194500</v>
      </c>
      <c r="H716" s="21" t="s">
        <v>13</v>
      </c>
      <c r="I716" s="21" t="s">
        <v>19</v>
      </c>
    </row>
    <row r="717" spans="1:9" x14ac:dyDescent="0.25">
      <c r="A717" s="21">
        <v>2022</v>
      </c>
      <c r="B717" s="21" t="s">
        <v>43</v>
      </c>
      <c r="C717" s="21" t="s">
        <v>10</v>
      </c>
      <c r="D717" s="21" t="s">
        <v>21</v>
      </c>
      <c r="E717" s="21">
        <v>194000</v>
      </c>
      <c r="F717" s="21" t="s">
        <v>12</v>
      </c>
      <c r="G717" s="21">
        <v>194000</v>
      </c>
      <c r="H717" s="21" t="s">
        <v>13</v>
      </c>
      <c r="I717" s="21" t="s">
        <v>19</v>
      </c>
    </row>
    <row r="718" spans="1:9" x14ac:dyDescent="0.25">
      <c r="A718" s="21">
        <v>2022</v>
      </c>
      <c r="B718" s="21" t="s">
        <v>43</v>
      </c>
      <c r="C718" s="21" t="s">
        <v>10</v>
      </c>
      <c r="D718" s="21" t="s">
        <v>21</v>
      </c>
      <c r="E718" s="21">
        <v>194000</v>
      </c>
      <c r="F718" s="21" t="s">
        <v>12</v>
      </c>
      <c r="G718" s="21">
        <v>194000</v>
      </c>
      <c r="H718" s="21" t="s">
        <v>13</v>
      </c>
      <c r="I718" s="21" t="s">
        <v>19</v>
      </c>
    </row>
    <row r="719" spans="1:9" x14ac:dyDescent="0.25">
      <c r="A719" s="21">
        <v>2022</v>
      </c>
      <c r="B719" s="21" t="s">
        <v>64</v>
      </c>
      <c r="C719" s="21" t="s">
        <v>10</v>
      </c>
      <c r="D719" s="21" t="s">
        <v>18</v>
      </c>
      <c r="E719" s="21">
        <v>193900</v>
      </c>
      <c r="F719" s="21" t="s">
        <v>12</v>
      </c>
      <c r="G719" s="21">
        <v>193900</v>
      </c>
      <c r="H719" s="21" t="s">
        <v>13</v>
      </c>
      <c r="I719" s="21" t="s">
        <v>19</v>
      </c>
    </row>
    <row r="720" spans="1:9" x14ac:dyDescent="0.25">
      <c r="A720" s="21">
        <v>2022</v>
      </c>
      <c r="B720" s="21" t="s">
        <v>43</v>
      </c>
      <c r="C720" s="21" t="s">
        <v>10</v>
      </c>
      <c r="D720" s="21" t="s">
        <v>78</v>
      </c>
      <c r="E720" s="21">
        <v>193900</v>
      </c>
      <c r="F720" s="21" t="s">
        <v>12</v>
      </c>
      <c r="G720" s="21">
        <v>193900</v>
      </c>
      <c r="H720" s="21" t="s">
        <v>13</v>
      </c>
      <c r="I720" s="21" t="s">
        <v>19</v>
      </c>
    </row>
    <row r="721" spans="1:9" x14ac:dyDescent="0.25">
      <c r="A721" s="21">
        <v>2022</v>
      </c>
      <c r="B721" s="21" t="s">
        <v>43</v>
      </c>
      <c r="C721" s="21" t="s">
        <v>10</v>
      </c>
      <c r="D721" s="21" t="s">
        <v>18</v>
      </c>
      <c r="E721" s="21">
        <v>193900</v>
      </c>
      <c r="F721" s="21" t="s">
        <v>12</v>
      </c>
      <c r="G721" s="21">
        <v>193900</v>
      </c>
      <c r="H721" s="21" t="s">
        <v>13</v>
      </c>
      <c r="I721" s="21" t="s">
        <v>19</v>
      </c>
    </row>
    <row r="722" spans="1:9" x14ac:dyDescent="0.25">
      <c r="A722" s="21">
        <v>2022</v>
      </c>
      <c r="B722" s="21" t="s">
        <v>43</v>
      </c>
      <c r="C722" s="21" t="s">
        <v>10</v>
      </c>
      <c r="D722" s="21" t="s">
        <v>58</v>
      </c>
      <c r="E722" s="21">
        <v>193750</v>
      </c>
      <c r="F722" s="21" t="s">
        <v>12</v>
      </c>
      <c r="G722" s="21">
        <v>193750</v>
      </c>
      <c r="H722" s="21" t="s">
        <v>13</v>
      </c>
      <c r="I722" s="21" t="s">
        <v>19</v>
      </c>
    </row>
    <row r="723" spans="1:9" x14ac:dyDescent="0.25">
      <c r="A723" s="21">
        <v>2022</v>
      </c>
      <c r="B723" s="21" t="s">
        <v>43</v>
      </c>
      <c r="C723" s="21" t="s">
        <v>10</v>
      </c>
      <c r="D723" s="21" t="s">
        <v>21</v>
      </c>
      <c r="E723" s="21">
        <v>193750</v>
      </c>
      <c r="F723" s="21" t="s">
        <v>12</v>
      </c>
      <c r="G723" s="21">
        <v>193750</v>
      </c>
      <c r="H723" s="21" t="s">
        <v>13</v>
      </c>
      <c r="I723" s="21" t="s">
        <v>19</v>
      </c>
    </row>
    <row r="724" spans="1:9" x14ac:dyDescent="0.25">
      <c r="A724" s="21">
        <v>2023</v>
      </c>
      <c r="B724" s="21" t="s">
        <v>43</v>
      </c>
      <c r="C724" s="21" t="s">
        <v>10</v>
      </c>
      <c r="D724" s="21" t="s">
        <v>21</v>
      </c>
      <c r="E724" s="21">
        <v>193500</v>
      </c>
      <c r="F724" s="21" t="s">
        <v>12</v>
      </c>
      <c r="G724" s="21">
        <v>193500</v>
      </c>
      <c r="H724" s="21" t="s">
        <v>13</v>
      </c>
      <c r="I724" s="21" t="s">
        <v>19</v>
      </c>
    </row>
    <row r="725" spans="1:9" x14ac:dyDescent="0.25">
      <c r="A725" s="21">
        <v>2023</v>
      </c>
      <c r="B725" s="21" t="s">
        <v>43</v>
      </c>
      <c r="C725" s="21" t="s">
        <v>10</v>
      </c>
      <c r="D725" s="21" t="s">
        <v>117</v>
      </c>
      <c r="E725" s="21">
        <v>193000</v>
      </c>
      <c r="F725" s="21" t="s">
        <v>12</v>
      </c>
      <c r="G725" s="21">
        <v>193000</v>
      </c>
      <c r="H725" s="21" t="s">
        <v>13</v>
      </c>
      <c r="I725" s="21" t="s">
        <v>19</v>
      </c>
    </row>
    <row r="726" spans="1:9" x14ac:dyDescent="0.25">
      <c r="A726" s="21">
        <v>2022</v>
      </c>
      <c r="B726" s="21" t="s">
        <v>43</v>
      </c>
      <c r="C726" s="21" t="s">
        <v>10</v>
      </c>
      <c r="D726" s="21" t="s">
        <v>21</v>
      </c>
      <c r="E726" s="21">
        <v>193000</v>
      </c>
      <c r="F726" s="21" t="s">
        <v>12</v>
      </c>
      <c r="G726" s="21">
        <v>193000</v>
      </c>
      <c r="H726" s="21" t="s">
        <v>13</v>
      </c>
      <c r="I726" s="21" t="s">
        <v>19</v>
      </c>
    </row>
    <row r="727" spans="1:9" x14ac:dyDescent="0.25">
      <c r="A727" s="21">
        <v>2022</v>
      </c>
      <c r="B727" s="21" t="s">
        <v>43</v>
      </c>
      <c r="C727" s="21" t="s">
        <v>10</v>
      </c>
      <c r="D727" s="21" t="s">
        <v>85</v>
      </c>
      <c r="E727" s="21">
        <v>193000</v>
      </c>
      <c r="F727" s="21" t="s">
        <v>109</v>
      </c>
      <c r="G727" s="21">
        <v>133766</v>
      </c>
      <c r="H727" s="21" t="s">
        <v>41</v>
      </c>
      <c r="I727" s="21" t="s">
        <v>14</v>
      </c>
    </row>
    <row r="728" spans="1:9" x14ac:dyDescent="0.25">
      <c r="A728" s="21">
        <v>2022</v>
      </c>
      <c r="B728" s="21" t="s">
        <v>43</v>
      </c>
      <c r="C728" s="21" t="s">
        <v>10</v>
      </c>
      <c r="D728" s="21" t="s">
        <v>18</v>
      </c>
      <c r="E728" s="21">
        <v>192600</v>
      </c>
      <c r="F728" s="21" t="s">
        <v>12</v>
      </c>
      <c r="G728" s="21">
        <v>192600</v>
      </c>
      <c r="H728" s="21" t="s">
        <v>13</v>
      </c>
      <c r="I728" s="21" t="s">
        <v>19</v>
      </c>
    </row>
    <row r="729" spans="1:9" x14ac:dyDescent="0.25">
      <c r="A729" s="21">
        <v>2022</v>
      </c>
      <c r="B729" s="21" t="s">
        <v>43</v>
      </c>
      <c r="C729" s="21" t="s">
        <v>10</v>
      </c>
      <c r="D729" s="21" t="s">
        <v>59</v>
      </c>
      <c r="E729" s="21">
        <v>192564</v>
      </c>
      <c r="F729" s="21" t="s">
        <v>12</v>
      </c>
      <c r="G729" s="21">
        <v>192564</v>
      </c>
      <c r="H729" s="21" t="s">
        <v>13</v>
      </c>
      <c r="I729" s="21" t="s">
        <v>19</v>
      </c>
    </row>
    <row r="730" spans="1:9" x14ac:dyDescent="0.25">
      <c r="A730" s="21">
        <v>2022</v>
      </c>
      <c r="B730" s="21" t="s">
        <v>43</v>
      </c>
      <c r="C730" s="21" t="s">
        <v>10</v>
      </c>
      <c r="D730" s="21" t="s">
        <v>59</v>
      </c>
      <c r="E730" s="21">
        <v>192564</v>
      </c>
      <c r="F730" s="21" t="s">
        <v>12</v>
      </c>
      <c r="G730" s="21">
        <v>192564</v>
      </c>
      <c r="H730" s="21" t="s">
        <v>13</v>
      </c>
      <c r="I730" s="21" t="s">
        <v>19</v>
      </c>
    </row>
    <row r="731" spans="1:9" x14ac:dyDescent="0.25">
      <c r="A731" s="21">
        <v>2023</v>
      </c>
      <c r="B731" s="21" t="s">
        <v>43</v>
      </c>
      <c r="C731" s="21" t="s">
        <v>10</v>
      </c>
      <c r="D731" s="21" t="s">
        <v>22</v>
      </c>
      <c r="E731" s="21">
        <v>192500</v>
      </c>
      <c r="F731" s="21" t="s">
        <v>12</v>
      </c>
      <c r="G731" s="21">
        <v>192500</v>
      </c>
      <c r="H731" s="21" t="s">
        <v>13</v>
      </c>
      <c r="I731" s="21" t="s">
        <v>19</v>
      </c>
    </row>
    <row r="732" spans="1:9" x14ac:dyDescent="0.25">
      <c r="A732" s="21">
        <v>2022</v>
      </c>
      <c r="B732" s="21" t="s">
        <v>43</v>
      </c>
      <c r="C732" s="21" t="s">
        <v>10</v>
      </c>
      <c r="D732" s="21" t="s">
        <v>22</v>
      </c>
      <c r="E732" s="21">
        <v>192500</v>
      </c>
      <c r="F732" s="21" t="s">
        <v>12</v>
      </c>
      <c r="G732" s="21">
        <v>192500</v>
      </c>
      <c r="H732" s="21" t="s">
        <v>13</v>
      </c>
      <c r="I732" s="21" t="s">
        <v>19</v>
      </c>
    </row>
    <row r="733" spans="1:9" x14ac:dyDescent="0.25">
      <c r="A733" s="21">
        <v>2022</v>
      </c>
      <c r="B733" s="21" t="s">
        <v>43</v>
      </c>
      <c r="C733" s="21" t="s">
        <v>10</v>
      </c>
      <c r="D733" s="21" t="s">
        <v>59</v>
      </c>
      <c r="E733" s="21">
        <v>192400</v>
      </c>
      <c r="F733" s="21" t="s">
        <v>12</v>
      </c>
      <c r="G733" s="21">
        <v>192400</v>
      </c>
      <c r="H733" s="21" t="s">
        <v>26</v>
      </c>
      <c r="I733" s="21" t="s">
        <v>19</v>
      </c>
    </row>
    <row r="734" spans="1:9" x14ac:dyDescent="0.25">
      <c r="A734" s="21">
        <v>2023</v>
      </c>
      <c r="B734" s="21" t="s">
        <v>43</v>
      </c>
      <c r="C734" s="21" t="s">
        <v>10</v>
      </c>
      <c r="D734" s="21" t="s">
        <v>21</v>
      </c>
      <c r="E734" s="21">
        <v>192000</v>
      </c>
      <c r="F734" s="21" t="s">
        <v>12</v>
      </c>
      <c r="G734" s="21">
        <v>192000</v>
      </c>
      <c r="H734" s="21" t="s">
        <v>13</v>
      </c>
      <c r="I734" s="21" t="s">
        <v>19</v>
      </c>
    </row>
    <row r="735" spans="1:9" x14ac:dyDescent="0.25">
      <c r="A735" s="21">
        <v>2022</v>
      </c>
      <c r="B735" s="21" t="s">
        <v>43</v>
      </c>
      <c r="C735" s="21" t="s">
        <v>10</v>
      </c>
      <c r="D735" s="21" t="s">
        <v>161</v>
      </c>
      <c r="E735" s="21">
        <v>192000</v>
      </c>
      <c r="F735" s="21" t="s">
        <v>12</v>
      </c>
      <c r="G735" s="21">
        <v>192000</v>
      </c>
      <c r="H735" s="21" t="s">
        <v>13</v>
      </c>
      <c r="I735" s="21" t="s">
        <v>14</v>
      </c>
    </row>
    <row r="736" spans="1:9" x14ac:dyDescent="0.25">
      <c r="A736" s="21">
        <v>2022</v>
      </c>
      <c r="B736" s="21" t="s">
        <v>43</v>
      </c>
      <c r="C736" s="21" t="s">
        <v>10</v>
      </c>
      <c r="D736" s="21" t="s">
        <v>18</v>
      </c>
      <c r="E736" s="21">
        <v>192000</v>
      </c>
      <c r="F736" s="21" t="s">
        <v>12</v>
      </c>
      <c r="G736" s="21">
        <v>192000</v>
      </c>
      <c r="H736" s="21" t="s">
        <v>13</v>
      </c>
      <c r="I736" s="21" t="s">
        <v>19</v>
      </c>
    </row>
    <row r="737" spans="1:9" x14ac:dyDescent="0.25">
      <c r="A737" s="21">
        <v>2022</v>
      </c>
      <c r="B737" s="21" t="s">
        <v>43</v>
      </c>
      <c r="C737" s="21" t="s">
        <v>10</v>
      </c>
      <c r="D737" s="21" t="s">
        <v>11</v>
      </c>
      <c r="E737" s="21">
        <v>192000</v>
      </c>
      <c r="F737" s="21" t="s">
        <v>12</v>
      </c>
      <c r="G737" s="21">
        <v>192000</v>
      </c>
      <c r="H737" s="21" t="s">
        <v>13</v>
      </c>
      <c r="I737" s="21" t="s">
        <v>19</v>
      </c>
    </row>
    <row r="738" spans="1:9" x14ac:dyDescent="0.25">
      <c r="A738" s="21">
        <v>2022</v>
      </c>
      <c r="B738" s="21" t="s">
        <v>43</v>
      </c>
      <c r="C738" s="21" t="s">
        <v>10</v>
      </c>
      <c r="D738" s="21" t="s">
        <v>18</v>
      </c>
      <c r="E738" s="21">
        <v>192000</v>
      </c>
      <c r="F738" s="21" t="s">
        <v>12</v>
      </c>
      <c r="G738" s="21">
        <v>192000</v>
      </c>
      <c r="H738" s="21" t="s">
        <v>13</v>
      </c>
      <c r="I738" s="21" t="s">
        <v>19</v>
      </c>
    </row>
    <row r="739" spans="1:9" x14ac:dyDescent="0.25">
      <c r="A739" s="21">
        <v>2023</v>
      </c>
      <c r="B739" s="21" t="s">
        <v>43</v>
      </c>
      <c r="C739" s="21" t="s">
        <v>10</v>
      </c>
      <c r="D739" s="21" t="s">
        <v>85</v>
      </c>
      <c r="E739" s="21">
        <v>191765</v>
      </c>
      <c r="F739" s="21" t="s">
        <v>12</v>
      </c>
      <c r="G739" s="21">
        <v>191765</v>
      </c>
      <c r="H739" s="21" t="s">
        <v>13</v>
      </c>
      <c r="I739" s="21" t="s">
        <v>19</v>
      </c>
    </row>
    <row r="740" spans="1:9" x14ac:dyDescent="0.25">
      <c r="A740" s="21">
        <v>2023</v>
      </c>
      <c r="B740" s="21" t="s">
        <v>43</v>
      </c>
      <c r="C740" s="21" t="s">
        <v>10</v>
      </c>
      <c r="D740" s="21" t="s">
        <v>27</v>
      </c>
      <c r="E740" s="21">
        <v>191765</v>
      </c>
      <c r="F740" s="21" t="s">
        <v>12</v>
      </c>
      <c r="G740" s="21">
        <v>191765</v>
      </c>
      <c r="H740" s="21" t="s">
        <v>13</v>
      </c>
      <c r="I740" s="21" t="s">
        <v>19</v>
      </c>
    </row>
    <row r="741" spans="1:9" x14ac:dyDescent="0.25">
      <c r="A741" s="21">
        <v>2022</v>
      </c>
      <c r="B741" s="21" t="s">
        <v>43</v>
      </c>
      <c r="C741" s="21" t="s">
        <v>10</v>
      </c>
      <c r="D741" s="21" t="s">
        <v>11</v>
      </c>
      <c r="E741" s="21">
        <v>191475</v>
      </c>
      <c r="F741" s="21" t="s">
        <v>12</v>
      </c>
      <c r="G741" s="21">
        <v>191475</v>
      </c>
      <c r="H741" s="21" t="s">
        <v>13</v>
      </c>
      <c r="I741" s="21" t="s">
        <v>19</v>
      </c>
    </row>
    <row r="742" spans="1:9" x14ac:dyDescent="0.25">
      <c r="A742" s="21">
        <v>2022</v>
      </c>
      <c r="B742" s="21" t="s">
        <v>43</v>
      </c>
      <c r="C742" s="21" t="s">
        <v>10</v>
      </c>
      <c r="D742" s="21" t="s">
        <v>27</v>
      </c>
      <c r="E742" s="21">
        <v>191475</v>
      </c>
      <c r="F742" s="21" t="s">
        <v>12</v>
      </c>
      <c r="G742" s="21">
        <v>191475</v>
      </c>
      <c r="H742" s="21" t="s">
        <v>13</v>
      </c>
      <c r="I742" s="21" t="s">
        <v>19</v>
      </c>
    </row>
    <row r="743" spans="1:9" x14ac:dyDescent="0.25">
      <c r="A743" s="21">
        <v>2022</v>
      </c>
      <c r="B743" s="21" t="s">
        <v>43</v>
      </c>
      <c r="C743" s="21" t="s">
        <v>10</v>
      </c>
      <c r="D743" s="21" t="s">
        <v>27</v>
      </c>
      <c r="E743" s="21">
        <v>191475</v>
      </c>
      <c r="F743" s="21" t="s">
        <v>12</v>
      </c>
      <c r="G743" s="21">
        <v>191475</v>
      </c>
      <c r="H743" s="21" t="s">
        <v>13</v>
      </c>
      <c r="I743" s="21" t="s">
        <v>19</v>
      </c>
    </row>
    <row r="744" spans="1:9" x14ac:dyDescent="0.25">
      <c r="A744" s="21">
        <v>2022</v>
      </c>
      <c r="B744" s="21" t="s">
        <v>43</v>
      </c>
      <c r="C744" s="21" t="s">
        <v>10</v>
      </c>
      <c r="D744" s="21" t="s">
        <v>27</v>
      </c>
      <c r="E744" s="21">
        <v>191475</v>
      </c>
      <c r="F744" s="21" t="s">
        <v>12</v>
      </c>
      <c r="G744" s="21">
        <v>191475</v>
      </c>
      <c r="H744" s="21" t="s">
        <v>13</v>
      </c>
      <c r="I744" s="21" t="s">
        <v>19</v>
      </c>
    </row>
    <row r="745" spans="1:9" x14ac:dyDescent="0.25">
      <c r="A745" s="21">
        <v>2022</v>
      </c>
      <c r="B745" s="21" t="s">
        <v>43</v>
      </c>
      <c r="C745" s="21" t="s">
        <v>10</v>
      </c>
      <c r="D745" s="21" t="s">
        <v>27</v>
      </c>
      <c r="E745" s="21">
        <v>191475</v>
      </c>
      <c r="F745" s="21" t="s">
        <v>12</v>
      </c>
      <c r="G745" s="21">
        <v>191475</v>
      </c>
      <c r="H745" s="21" t="s">
        <v>13</v>
      </c>
      <c r="I745" s="21" t="s">
        <v>19</v>
      </c>
    </row>
    <row r="746" spans="1:9" x14ac:dyDescent="0.25">
      <c r="A746" s="21">
        <v>2022</v>
      </c>
      <c r="B746" s="21" t="s">
        <v>43</v>
      </c>
      <c r="C746" s="21" t="s">
        <v>10</v>
      </c>
      <c r="D746" s="21" t="s">
        <v>27</v>
      </c>
      <c r="E746" s="21">
        <v>191475</v>
      </c>
      <c r="F746" s="21" t="s">
        <v>12</v>
      </c>
      <c r="G746" s="21">
        <v>191475</v>
      </c>
      <c r="H746" s="21" t="s">
        <v>13</v>
      </c>
      <c r="I746" s="21" t="s">
        <v>19</v>
      </c>
    </row>
    <row r="747" spans="1:9" x14ac:dyDescent="0.25">
      <c r="A747" s="21">
        <v>2022</v>
      </c>
      <c r="B747" s="21" t="s">
        <v>43</v>
      </c>
      <c r="C747" s="21" t="s">
        <v>10</v>
      </c>
      <c r="D747" s="21" t="s">
        <v>27</v>
      </c>
      <c r="E747" s="21">
        <v>191475</v>
      </c>
      <c r="F747" s="21" t="s">
        <v>12</v>
      </c>
      <c r="G747" s="21">
        <v>191475</v>
      </c>
      <c r="H747" s="21" t="s">
        <v>13</v>
      </c>
      <c r="I747" s="21" t="s">
        <v>19</v>
      </c>
    </row>
    <row r="748" spans="1:9" x14ac:dyDescent="0.25">
      <c r="A748" s="21">
        <v>2022</v>
      </c>
      <c r="B748" s="21" t="s">
        <v>43</v>
      </c>
      <c r="C748" s="21" t="s">
        <v>10</v>
      </c>
      <c r="D748" s="21" t="s">
        <v>27</v>
      </c>
      <c r="E748" s="21">
        <v>191475</v>
      </c>
      <c r="F748" s="21" t="s">
        <v>12</v>
      </c>
      <c r="G748" s="21">
        <v>191475</v>
      </c>
      <c r="H748" s="21" t="s">
        <v>13</v>
      </c>
      <c r="I748" s="21" t="s">
        <v>19</v>
      </c>
    </row>
    <row r="749" spans="1:9" x14ac:dyDescent="0.25">
      <c r="A749" s="21">
        <v>2022</v>
      </c>
      <c r="B749" s="21" t="s">
        <v>43</v>
      </c>
      <c r="C749" s="21" t="s">
        <v>10</v>
      </c>
      <c r="D749" s="21" t="s">
        <v>27</v>
      </c>
      <c r="E749" s="21">
        <v>191475</v>
      </c>
      <c r="F749" s="21" t="s">
        <v>12</v>
      </c>
      <c r="G749" s="21">
        <v>191475</v>
      </c>
      <c r="H749" s="21" t="s">
        <v>13</v>
      </c>
      <c r="I749" s="21" t="s">
        <v>19</v>
      </c>
    </row>
    <row r="750" spans="1:9" x14ac:dyDescent="0.25">
      <c r="A750" s="21">
        <v>2022</v>
      </c>
      <c r="B750" s="21" t="s">
        <v>43</v>
      </c>
      <c r="C750" s="21" t="s">
        <v>10</v>
      </c>
      <c r="D750" s="21" t="s">
        <v>27</v>
      </c>
      <c r="E750" s="21">
        <v>191475</v>
      </c>
      <c r="F750" s="21" t="s">
        <v>12</v>
      </c>
      <c r="G750" s="21">
        <v>191475</v>
      </c>
      <c r="H750" s="21" t="s">
        <v>13</v>
      </c>
      <c r="I750" s="21" t="s">
        <v>19</v>
      </c>
    </row>
    <row r="751" spans="1:9" x14ac:dyDescent="0.25">
      <c r="A751" s="21">
        <v>2022</v>
      </c>
      <c r="B751" s="21" t="s">
        <v>43</v>
      </c>
      <c r="C751" s="21" t="s">
        <v>10</v>
      </c>
      <c r="D751" s="21" t="s">
        <v>27</v>
      </c>
      <c r="E751" s="21">
        <v>191475</v>
      </c>
      <c r="F751" s="21" t="s">
        <v>12</v>
      </c>
      <c r="G751" s="21">
        <v>191475</v>
      </c>
      <c r="H751" s="21" t="s">
        <v>13</v>
      </c>
      <c r="I751" s="21" t="s">
        <v>19</v>
      </c>
    </row>
    <row r="752" spans="1:9" x14ac:dyDescent="0.25">
      <c r="A752" s="21">
        <v>2022</v>
      </c>
      <c r="B752" s="21" t="s">
        <v>43</v>
      </c>
      <c r="C752" s="21" t="s">
        <v>10</v>
      </c>
      <c r="D752" s="21" t="s">
        <v>27</v>
      </c>
      <c r="E752" s="21">
        <v>191475</v>
      </c>
      <c r="F752" s="21" t="s">
        <v>12</v>
      </c>
      <c r="G752" s="21">
        <v>191475</v>
      </c>
      <c r="H752" s="21" t="s">
        <v>13</v>
      </c>
      <c r="I752" s="21" t="s">
        <v>19</v>
      </c>
    </row>
    <row r="753" spans="1:9" x14ac:dyDescent="0.25">
      <c r="A753" s="21">
        <v>2022</v>
      </c>
      <c r="B753" s="21" t="s">
        <v>43</v>
      </c>
      <c r="C753" s="21" t="s">
        <v>10</v>
      </c>
      <c r="D753" s="21" t="s">
        <v>27</v>
      </c>
      <c r="E753" s="21">
        <v>191475</v>
      </c>
      <c r="F753" s="21" t="s">
        <v>12</v>
      </c>
      <c r="G753" s="21">
        <v>191475</v>
      </c>
      <c r="H753" s="21" t="s">
        <v>13</v>
      </c>
      <c r="I753" s="21" t="s">
        <v>19</v>
      </c>
    </row>
    <row r="754" spans="1:9" x14ac:dyDescent="0.25">
      <c r="A754" s="21">
        <v>2022</v>
      </c>
      <c r="B754" s="21" t="s">
        <v>43</v>
      </c>
      <c r="C754" s="21" t="s">
        <v>10</v>
      </c>
      <c r="D754" s="21" t="s">
        <v>27</v>
      </c>
      <c r="E754" s="21">
        <v>191475</v>
      </c>
      <c r="F754" s="21" t="s">
        <v>12</v>
      </c>
      <c r="G754" s="21">
        <v>191475</v>
      </c>
      <c r="H754" s="21" t="s">
        <v>13</v>
      </c>
      <c r="I754" s="21" t="s">
        <v>19</v>
      </c>
    </row>
    <row r="755" spans="1:9" x14ac:dyDescent="0.25">
      <c r="A755" s="21">
        <v>2022</v>
      </c>
      <c r="B755" s="21" t="s">
        <v>43</v>
      </c>
      <c r="C755" s="21" t="s">
        <v>10</v>
      </c>
      <c r="D755" s="21" t="s">
        <v>27</v>
      </c>
      <c r="E755" s="21">
        <v>191475</v>
      </c>
      <c r="F755" s="21" t="s">
        <v>12</v>
      </c>
      <c r="G755" s="21">
        <v>191475</v>
      </c>
      <c r="H755" s="21" t="s">
        <v>13</v>
      </c>
      <c r="I755" s="21" t="s">
        <v>19</v>
      </c>
    </row>
    <row r="756" spans="1:9" x14ac:dyDescent="0.25">
      <c r="A756" s="21">
        <v>2022</v>
      </c>
      <c r="B756" s="21" t="s">
        <v>43</v>
      </c>
      <c r="C756" s="21" t="s">
        <v>10</v>
      </c>
      <c r="D756" s="21" t="s">
        <v>27</v>
      </c>
      <c r="E756" s="21">
        <v>191475</v>
      </c>
      <c r="F756" s="21" t="s">
        <v>12</v>
      </c>
      <c r="G756" s="21">
        <v>191475</v>
      </c>
      <c r="H756" s="21" t="s">
        <v>13</v>
      </c>
      <c r="I756" s="21" t="s">
        <v>19</v>
      </c>
    </row>
    <row r="757" spans="1:9" x14ac:dyDescent="0.25">
      <c r="A757" s="21">
        <v>2022</v>
      </c>
      <c r="B757" s="21" t="s">
        <v>43</v>
      </c>
      <c r="C757" s="21" t="s">
        <v>10</v>
      </c>
      <c r="D757" s="21" t="s">
        <v>27</v>
      </c>
      <c r="E757" s="21">
        <v>191475</v>
      </c>
      <c r="F757" s="21" t="s">
        <v>12</v>
      </c>
      <c r="G757" s="21">
        <v>191475</v>
      </c>
      <c r="H757" s="21" t="s">
        <v>13</v>
      </c>
      <c r="I757" s="21" t="s">
        <v>19</v>
      </c>
    </row>
    <row r="758" spans="1:9" x14ac:dyDescent="0.25">
      <c r="A758" s="21">
        <v>2022</v>
      </c>
      <c r="B758" s="21" t="s">
        <v>43</v>
      </c>
      <c r="C758" s="21" t="s">
        <v>10</v>
      </c>
      <c r="D758" s="21" t="s">
        <v>27</v>
      </c>
      <c r="E758" s="21">
        <v>191475</v>
      </c>
      <c r="F758" s="21" t="s">
        <v>12</v>
      </c>
      <c r="G758" s="21">
        <v>191475</v>
      </c>
      <c r="H758" s="21" t="s">
        <v>13</v>
      </c>
      <c r="I758" s="21" t="s">
        <v>19</v>
      </c>
    </row>
    <row r="759" spans="1:9" x14ac:dyDescent="0.25">
      <c r="A759" s="21">
        <v>2022</v>
      </c>
      <c r="B759" s="21" t="s">
        <v>43</v>
      </c>
      <c r="C759" s="21" t="s">
        <v>10</v>
      </c>
      <c r="D759" s="21" t="s">
        <v>27</v>
      </c>
      <c r="E759" s="21">
        <v>191475</v>
      </c>
      <c r="F759" s="21" t="s">
        <v>12</v>
      </c>
      <c r="G759" s="21">
        <v>191475</v>
      </c>
      <c r="H759" s="21" t="s">
        <v>13</v>
      </c>
      <c r="I759" s="21" t="s">
        <v>19</v>
      </c>
    </row>
    <row r="760" spans="1:9" x14ac:dyDescent="0.25">
      <c r="A760" s="21">
        <v>2022</v>
      </c>
      <c r="B760" s="21" t="s">
        <v>43</v>
      </c>
      <c r="C760" s="21" t="s">
        <v>10</v>
      </c>
      <c r="D760" s="21" t="s">
        <v>27</v>
      </c>
      <c r="E760" s="21">
        <v>191475</v>
      </c>
      <c r="F760" s="21" t="s">
        <v>12</v>
      </c>
      <c r="G760" s="21">
        <v>191475</v>
      </c>
      <c r="H760" s="21" t="s">
        <v>13</v>
      </c>
      <c r="I760" s="21" t="s">
        <v>19</v>
      </c>
    </row>
    <row r="761" spans="1:9" x14ac:dyDescent="0.25">
      <c r="A761" s="21">
        <v>2022</v>
      </c>
      <c r="B761" s="21" t="s">
        <v>43</v>
      </c>
      <c r="C761" s="21" t="s">
        <v>10</v>
      </c>
      <c r="D761" s="21" t="s">
        <v>27</v>
      </c>
      <c r="E761" s="21">
        <v>191475</v>
      </c>
      <c r="F761" s="21" t="s">
        <v>12</v>
      </c>
      <c r="G761" s="21">
        <v>191475</v>
      </c>
      <c r="H761" s="21" t="s">
        <v>13</v>
      </c>
      <c r="I761" s="21" t="s">
        <v>19</v>
      </c>
    </row>
    <row r="762" spans="1:9" x14ac:dyDescent="0.25">
      <c r="A762" s="21">
        <v>2022</v>
      </c>
      <c r="B762" s="21" t="s">
        <v>43</v>
      </c>
      <c r="C762" s="21" t="s">
        <v>10</v>
      </c>
      <c r="D762" s="21" t="s">
        <v>27</v>
      </c>
      <c r="E762" s="21">
        <v>191475</v>
      </c>
      <c r="F762" s="21" t="s">
        <v>12</v>
      </c>
      <c r="G762" s="21">
        <v>191475</v>
      </c>
      <c r="H762" s="21" t="s">
        <v>13</v>
      </c>
      <c r="I762" s="21" t="s">
        <v>19</v>
      </c>
    </row>
    <row r="763" spans="1:9" x14ac:dyDescent="0.25">
      <c r="A763" s="21">
        <v>2022</v>
      </c>
      <c r="B763" s="21" t="s">
        <v>43</v>
      </c>
      <c r="C763" s="21" t="s">
        <v>10</v>
      </c>
      <c r="D763" s="21" t="s">
        <v>27</v>
      </c>
      <c r="E763" s="21">
        <v>191475</v>
      </c>
      <c r="F763" s="21" t="s">
        <v>12</v>
      </c>
      <c r="G763" s="21">
        <v>191475</v>
      </c>
      <c r="H763" s="21" t="s">
        <v>13</v>
      </c>
      <c r="I763" s="21" t="s">
        <v>19</v>
      </c>
    </row>
    <row r="764" spans="1:9" x14ac:dyDescent="0.25">
      <c r="A764" s="21">
        <v>2022</v>
      </c>
      <c r="B764" s="21" t="s">
        <v>43</v>
      </c>
      <c r="C764" s="21" t="s">
        <v>10</v>
      </c>
      <c r="D764" s="21" t="s">
        <v>21</v>
      </c>
      <c r="E764" s="21">
        <v>191200</v>
      </c>
      <c r="F764" s="21" t="s">
        <v>12</v>
      </c>
      <c r="G764" s="21">
        <v>191200</v>
      </c>
      <c r="H764" s="21" t="s">
        <v>13</v>
      </c>
      <c r="I764" s="21" t="s">
        <v>19</v>
      </c>
    </row>
    <row r="765" spans="1:9" x14ac:dyDescent="0.25">
      <c r="A765" s="21">
        <v>2022</v>
      </c>
      <c r="B765" s="21" t="s">
        <v>43</v>
      </c>
      <c r="C765" s="21" t="s">
        <v>10</v>
      </c>
      <c r="D765" s="21" t="s">
        <v>21</v>
      </c>
      <c r="E765" s="21">
        <v>191200</v>
      </c>
      <c r="F765" s="21" t="s">
        <v>12</v>
      </c>
      <c r="G765" s="21">
        <v>191200</v>
      </c>
      <c r="H765" s="21" t="s">
        <v>13</v>
      </c>
      <c r="I765" s="21" t="s">
        <v>19</v>
      </c>
    </row>
    <row r="766" spans="1:9" x14ac:dyDescent="0.25">
      <c r="A766" s="21">
        <v>2022</v>
      </c>
      <c r="B766" s="21" t="s">
        <v>43</v>
      </c>
      <c r="C766" s="21" t="s">
        <v>10</v>
      </c>
      <c r="D766" s="21" t="s">
        <v>21</v>
      </c>
      <c r="E766" s="21">
        <v>191200</v>
      </c>
      <c r="F766" s="21" t="s">
        <v>12</v>
      </c>
      <c r="G766" s="21">
        <v>191200</v>
      </c>
      <c r="H766" s="21" t="s">
        <v>13</v>
      </c>
      <c r="I766" s="21" t="s">
        <v>19</v>
      </c>
    </row>
    <row r="767" spans="1:9" x14ac:dyDescent="0.25">
      <c r="A767" s="21">
        <v>2022</v>
      </c>
      <c r="B767" s="21" t="s">
        <v>43</v>
      </c>
      <c r="C767" s="21" t="s">
        <v>10</v>
      </c>
      <c r="D767" s="21" t="s">
        <v>21</v>
      </c>
      <c r="E767" s="21">
        <v>191200</v>
      </c>
      <c r="F767" s="21" t="s">
        <v>12</v>
      </c>
      <c r="G767" s="21">
        <v>191200</v>
      </c>
      <c r="H767" s="21" t="s">
        <v>13</v>
      </c>
      <c r="I767" s="21" t="s">
        <v>19</v>
      </c>
    </row>
    <row r="768" spans="1:9" x14ac:dyDescent="0.25">
      <c r="A768" s="21">
        <v>2020</v>
      </c>
      <c r="B768" s="21" t="s">
        <v>43</v>
      </c>
      <c r="C768" s="21" t="s">
        <v>10</v>
      </c>
      <c r="D768" s="21" t="s">
        <v>85</v>
      </c>
      <c r="E768" s="21">
        <v>190200</v>
      </c>
      <c r="F768" s="21" t="s">
        <v>12</v>
      </c>
      <c r="G768" s="21">
        <v>190200</v>
      </c>
      <c r="H768" s="21" t="s">
        <v>13</v>
      </c>
      <c r="I768" s="21" t="s">
        <v>19</v>
      </c>
    </row>
    <row r="769" spans="1:9" x14ac:dyDescent="0.25">
      <c r="A769" s="21">
        <v>2023</v>
      </c>
      <c r="B769" s="21" t="s">
        <v>9</v>
      </c>
      <c r="C769" s="21" t="s">
        <v>10</v>
      </c>
      <c r="D769" s="21" t="s">
        <v>27</v>
      </c>
      <c r="E769" s="21">
        <v>190000</v>
      </c>
      <c r="F769" s="21" t="s">
        <v>12</v>
      </c>
      <c r="G769" s="21">
        <v>190000</v>
      </c>
      <c r="H769" s="21" t="s">
        <v>13</v>
      </c>
      <c r="I769" s="21" t="s">
        <v>19</v>
      </c>
    </row>
    <row r="770" spans="1:9" x14ac:dyDescent="0.25">
      <c r="A770" s="21">
        <v>2023</v>
      </c>
      <c r="B770" s="21" t="s">
        <v>64</v>
      </c>
      <c r="C770" s="21" t="s">
        <v>10</v>
      </c>
      <c r="D770" s="21" t="s">
        <v>92</v>
      </c>
      <c r="E770" s="21">
        <v>190000</v>
      </c>
      <c r="F770" s="21" t="s">
        <v>12</v>
      </c>
      <c r="G770" s="21">
        <v>190000</v>
      </c>
      <c r="H770" s="21" t="s">
        <v>13</v>
      </c>
      <c r="I770" s="21" t="s">
        <v>19</v>
      </c>
    </row>
    <row r="771" spans="1:9" x14ac:dyDescent="0.25">
      <c r="A771" s="21">
        <v>2023</v>
      </c>
      <c r="B771" s="21" t="s">
        <v>64</v>
      </c>
      <c r="C771" s="21" t="s">
        <v>10</v>
      </c>
      <c r="D771" s="21" t="s">
        <v>92</v>
      </c>
      <c r="E771" s="21">
        <v>190000</v>
      </c>
      <c r="F771" s="21" t="s">
        <v>12</v>
      </c>
      <c r="G771" s="21">
        <v>190000</v>
      </c>
      <c r="H771" s="21" t="s">
        <v>13</v>
      </c>
      <c r="I771" s="21" t="s">
        <v>19</v>
      </c>
    </row>
    <row r="772" spans="1:9" x14ac:dyDescent="0.25">
      <c r="A772" s="21">
        <v>2023</v>
      </c>
      <c r="B772" s="21" t="s">
        <v>43</v>
      </c>
      <c r="C772" s="21" t="s">
        <v>10</v>
      </c>
      <c r="D772" s="21" t="s">
        <v>18</v>
      </c>
      <c r="E772" s="21">
        <v>190000</v>
      </c>
      <c r="F772" s="21" t="s">
        <v>12</v>
      </c>
      <c r="G772" s="21">
        <v>190000</v>
      </c>
      <c r="H772" s="21" t="s">
        <v>13</v>
      </c>
      <c r="I772" s="21" t="s">
        <v>19</v>
      </c>
    </row>
    <row r="773" spans="1:9" x14ac:dyDescent="0.25">
      <c r="A773" s="21">
        <v>2023</v>
      </c>
      <c r="B773" s="21" t="s">
        <v>43</v>
      </c>
      <c r="C773" s="21" t="s">
        <v>10</v>
      </c>
      <c r="D773" s="21" t="s">
        <v>21</v>
      </c>
      <c r="E773" s="21">
        <v>190000</v>
      </c>
      <c r="F773" s="21" t="s">
        <v>12</v>
      </c>
      <c r="G773" s="21">
        <v>190000</v>
      </c>
      <c r="H773" s="21" t="s">
        <v>13</v>
      </c>
      <c r="I773" s="21" t="s">
        <v>19</v>
      </c>
    </row>
    <row r="774" spans="1:9" x14ac:dyDescent="0.25">
      <c r="A774" s="21">
        <v>2023</v>
      </c>
      <c r="B774" s="21" t="s">
        <v>43</v>
      </c>
      <c r="C774" s="21" t="s">
        <v>10</v>
      </c>
      <c r="D774" s="21" t="s">
        <v>27</v>
      </c>
      <c r="E774" s="21">
        <v>190000</v>
      </c>
      <c r="F774" s="21" t="s">
        <v>12</v>
      </c>
      <c r="G774" s="21">
        <v>190000</v>
      </c>
      <c r="H774" s="21" t="s">
        <v>13</v>
      </c>
      <c r="I774" s="21" t="s">
        <v>19</v>
      </c>
    </row>
    <row r="775" spans="1:9" x14ac:dyDescent="0.25">
      <c r="A775" s="21">
        <v>2023</v>
      </c>
      <c r="B775" s="21" t="s">
        <v>43</v>
      </c>
      <c r="C775" s="21" t="s">
        <v>10</v>
      </c>
      <c r="D775" s="21" t="s">
        <v>58</v>
      </c>
      <c r="E775" s="21">
        <v>190000</v>
      </c>
      <c r="F775" s="21" t="s">
        <v>12</v>
      </c>
      <c r="G775" s="21">
        <v>190000</v>
      </c>
      <c r="H775" s="21" t="s">
        <v>13</v>
      </c>
      <c r="I775" s="21" t="s">
        <v>19</v>
      </c>
    </row>
    <row r="776" spans="1:9" x14ac:dyDescent="0.25">
      <c r="A776" s="21">
        <v>2023</v>
      </c>
      <c r="B776" s="21" t="s">
        <v>43</v>
      </c>
      <c r="C776" s="21" t="s">
        <v>10</v>
      </c>
      <c r="D776" s="21" t="s">
        <v>27</v>
      </c>
      <c r="E776" s="21">
        <v>190000</v>
      </c>
      <c r="F776" s="21" t="s">
        <v>12</v>
      </c>
      <c r="G776" s="21">
        <v>190000</v>
      </c>
      <c r="H776" s="21" t="s">
        <v>26</v>
      </c>
      <c r="I776" s="21" t="s">
        <v>19</v>
      </c>
    </row>
    <row r="777" spans="1:9" x14ac:dyDescent="0.25">
      <c r="A777" s="21">
        <v>2023</v>
      </c>
      <c r="B777" s="21" t="s">
        <v>43</v>
      </c>
      <c r="C777" s="21" t="s">
        <v>10</v>
      </c>
      <c r="D777" s="21" t="s">
        <v>22</v>
      </c>
      <c r="E777" s="21">
        <v>190000</v>
      </c>
      <c r="F777" s="21" t="s">
        <v>12</v>
      </c>
      <c r="G777" s="21">
        <v>190000</v>
      </c>
      <c r="H777" s="21" t="s">
        <v>13</v>
      </c>
      <c r="I777" s="21" t="s">
        <v>19</v>
      </c>
    </row>
    <row r="778" spans="1:9" x14ac:dyDescent="0.25">
      <c r="A778" s="21">
        <v>2023</v>
      </c>
      <c r="B778" s="21" t="s">
        <v>43</v>
      </c>
      <c r="C778" s="21" t="s">
        <v>10</v>
      </c>
      <c r="D778" s="21" t="s">
        <v>27</v>
      </c>
      <c r="E778" s="21">
        <v>190000</v>
      </c>
      <c r="F778" s="21" t="s">
        <v>12</v>
      </c>
      <c r="G778" s="21">
        <v>190000</v>
      </c>
      <c r="H778" s="21" t="s">
        <v>26</v>
      </c>
      <c r="I778" s="21" t="s">
        <v>19</v>
      </c>
    </row>
    <row r="779" spans="1:9" x14ac:dyDescent="0.25">
      <c r="A779" s="21">
        <v>2023</v>
      </c>
      <c r="B779" s="21" t="s">
        <v>43</v>
      </c>
      <c r="C779" s="21" t="s">
        <v>10</v>
      </c>
      <c r="D779" s="21" t="s">
        <v>27</v>
      </c>
      <c r="E779" s="21">
        <v>190000</v>
      </c>
      <c r="F779" s="21" t="s">
        <v>12</v>
      </c>
      <c r="G779" s="21">
        <v>190000</v>
      </c>
      <c r="H779" s="21" t="s">
        <v>13</v>
      </c>
      <c r="I779" s="21" t="s">
        <v>19</v>
      </c>
    </row>
    <row r="780" spans="1:9" x14ac:dyDescent="0.25">
      <c r="A780" s="21">
        <v>2023</v>
      </c>
      <c r="B780" s="21" t="s">
        <v>43</v>
      </c>
      <c r="C780" s="21" t="s">
        <v>10</v>
      </c>
      <c r="D780" s="21" t="s">
        <v>27</v>
      </c>
      <c r="E780" s="21">
        <v>190000</v>
      </c>
      <c r="F780" s="21" t="s">
        <v>12</v>
      </c>
      <c r="G780" s="21">
        <v>190000</v>
      </c>
      <c r="H780" s="21" t="s">
        <v>13</v>
      </c>
      <c r="I780" s="21" t="s">
        <v>19</v>
      </c>
    </row>
    <row r="781" spans="1:9" x14ac:dyDescent="0.25">
      <c r="A781" s="21">
        <v>2023</v>
      </c>
      <c r="B781" s="21" t="s">
        <v>43</v>
      </c>
      <c r="C781" s="21" t="s">
        <v>10</v>
      </c>
      <c r="D781" s="21" t="s">
        <v>27</v>
      </c>
      <c r="E781" s="21">
        <v>190000</v>
      </c>
      <c r="F781" s="21" t="s">
        <v>12</v>
      </c>
      <c r="G781" s="21">
        <v>190000</v>
      </c>
      <c r="H781" s="21" t="s">
        <v>13</v>
      </c>
      <c r="I781" s="21" t="s">
        <v>19</v>
      </c>
    </row>
    <row r="782" spans="1:9" x14ac:dyDescent="0.25">
      <c r="A782" s="21">
        <v>2022</v>
      </c>
      <c r="B782" s="21" t="s">
        <v>43</v>
      </c>
      <c r="C782" s="21" t="s">
        <v>10</v>
      </c>
      <c r="D782" s="21" t="s">
        <v>27</v>
      </c>
      <c r="E782" s="21">
        <v>190000</v>
      </c>
      <c r="F782" s="21" t="s">
        <v>12</v>
      </c>
      <c r="G782" s="21">
        <v>190000</v>
      </c>
      <c r="H782" s="21" t="s">
        <v>13</v>
      </c>
      <c r="I782" s="21" t="s">
        <v>19</v>
      </c>
    </row>
    <row r="783" spans="1:9" x14ac:dyDescent="0.25">
      <c r="A783" s="21">
        <v>2022</v>
      </c>
      <c r="B783" s="21" t="s">
        <v>43</v>
      </c>
      <c r="C783" s="21" t="s">
        <v>10</v>
      </c>
      <c r="D783" s="21" t="s">
        <v>115</v>
      </c>
      <c r="E783" s="21">
        <v>190000</v>
      </c>
      <c r="F783" s="21" t="s">
        <v>12</v>
      </c>
      <c r="G783" s="21">
        <v>190000</v>
      </c>
      <c r="H783" s="21" t="s">
        <v>13</v>
      </c>
      <c r="I783" s="21" t="s">
        <v>19</v>
      </c>
    </row>
    <row r="784" spans="1:9" x14ac:dyDescent="0.25">
      <c r="A784" s="21">
        <v>2022</v>
      </c>
      <c r="B784" s="21" t="s">
        <v>43</v>
      </c>
      <c r="C784" s="21" t="s">
        <v>10</v>
      </c>
      <c r="D784" s="21" t="s">
        <v>27</v>
      </c>
      <c r="E784" s="21">
        <v>190000</v>
      </c>
      <c r="F784" s="21" t="s">
        <v>12</v>
      </c>
      <c r="G784" s="21">
        <v>190000</v>
      </c>
      <c r="H784" s="21" t="s">
        <v>13</v>
      </c>
      <c r="I784" s="21" t="s">
        <v>19</v>
      </c>
    </row>
    <row r="785" spans="1:9" x14ac:dyDescent="0.25">
      <c r="A785" s="21">
        <v>2022</v>
      </c>
      <c r="B785" s="21" t="s">
        <v>43</v>
      </c>
      <c r="C785" s="21" t="s">
        <v>10</v>
      </c>
      <c r="D785" s="21" t="s">
        <v>21</v>
      </c>
      <c r="E785" s="21">
        <v>190000</v>
      </c>
      <c r="F785" s="21" t="s">
        <v>12</v>
      </c>
      <c r="G785" s="21">
        <v>190000</v>
      </c>
      <c r="H785" s="21" t="s">
        <v>13</v>
      </c>
      <c r="I785" s="21" t="s">
        <v>19</v>
      </c>
    </row>
    <row r="786" spans="1:9" x14ac:dyDescent="0.25">
      <c r="A786" s="21">
        <v>2022</v>
      </c>
      <c r="B786" s="21" t="s">
        <v>43</v>
      </c>
      <c r="C786" s="21" t="s">
        <v>10</v>
      </c>
      <c r="D786" s="21" t="s">
        <v>59</v>
      </c>
      <c r="E786" s="21">
        <v>190000</v>
      </c>
      <c r="F786" s="21" t="s">
        <v>12</v>
      </c>
      <c r="G786" s="21">
        <v>190000</v>
      </c>
      <c r="H786" s="21" t="s">
        <v>13</v>
      </c>
      <c r="I786" s="21" t="s">
        <v>19</v>
      </c>
    </row>
    <row r="787" spans="1:9" x14ac:dyDescent="0.25">
      <c r="A787" s="21">
        <v>2022</v>
      </c>
      <c r="B787" s="21" t="s">
        <v>43</v>
      </c>
      <c r="C787" s="21" t="s">
        <v>10</v>
      </c>
      <c r="D787" s="21" t="s">
        <v>167</v>
      </c>
      <c r="E787" s="21">
        <v>190000</v>
      </c>
      <c r="F787" s="21" t="s">
        <v>12</v>
      </c>
      <c r="G787" s="21">
        <v>190000</v>
      </c>
      <c r="H787" s="21" t="s">
        <v>13</v>
      </c>
      <c r="I787" s="21" t="s">
        <v>14</v>
      </c>
    </row>
    <row r="788" spans="1:9" x14ac:dyDescent="0.25">
      <c r="A788" s="21">
        <v>2022</v>
      </c>
      <c r="B788" s="21" t="s">
        <v>43</v>
      </c>
      <c r="C788" s="21" t="s">
        <v>10</v>
      </c>
      <c r="D788" s="21" t="s">
        <v>59</v>
      </c>
      <c r="E788" s="21">
        <v>190000</v>
      </c>
      <c r="F788" s="21" t="s">
        <v>12</v>
      </c>
      <c r="G788" s="21">
        <v>190000</v>
      </c>
      <c r="H788" s="21" t="s">
        <v>13</v>
      </c>
      <c r="I788" s="21" t="s">
        <v>19</v>
      </c>
    </row>
    <row r="789" spans="1:9" x14ac:dyDescent="0.25">
      <c r="A789" s="21">
        <v>2022</v>
      </c>
      <c r="B789" s="21" t="s">
        <v>43</v>
      </c>
      <c r="C789" s="21" t="s">
        <v>10</v>
      </c>
      <c r="D789" s="21" t="s">
        <v>59</v>
      </c>
      <c r="E789" s="21">
        <v>190000</v>
      </c>
      <c r="F789" s="21" t="s">
        <v>12</v>
      </c>
      <c r="G789" s="21">
        <v>190000</v>
      </c>
      <c r="H789" s="21" t="s">
        <v>13</v>
      </c>
      <c r="I789" s="21" t="s">
        <v>19</v>
      </c>
    </row>
    <row r="790" spans="1:9" x14ac:dyDescent="0.25">
      <c r="A790" s="21">
        <v>2022</v>
      </c>
      <c r="B790" s="21" t="s">
        <v>43</v>
      </c>
      <c r="C790" s="21" t="s">
        <v>10</v>
      </c>
      <c r="D790" s="21" t="s">
        <v>59</v>
      </c>
      <c r="E790" s="21">
        <v>190000</v>
      </c>
      <c r="F790" s="21" t="s">
        <v>12</v>
      </c>
      <c r="G790" s="21">
        <v>190000</v>
      </c>
      <c r="H790" s="21" t="s">
        <v>13</v>
      </c>
      <c r="I790" s="21" t="s">
        <v>19</v>
      </c>
    </row>
    <row r="791" spans="1:9" x14ac:dyDescent="0.25">
      <c r="A791" s="21">
        <v>2022</v>
      </c>
      <c r="B791" s="21" t="s">
        <v>43</v>
      </c>
      <c r="C791" s="21" t="s">
        <v>10</v>
      </c>
      <c r="D791" s="21" t="s">
        <v>58</v>
      </c>
      <c r="E791" s="21">
        <v>190000</v>
      </c>
      <c r="F791" s="21" t="s">
        <v>12</v>
      </c>
      <c r="G791" s="21">
        <v>190000</v>
      </c>
      <c r="H791" s="21" t="s">
        <v>13</v>
      </c>
      <c r="I791" s="21" t="s">
        <v>19</v>
      </c>
    </row>
    <row r="792" spans="1:9" x14ac:dyDescent="0.25">
      <c r="A792" s="21">
        <v>2022</v>
      </c>
      <c r="B792" s="21" t="s">
        <v>43</v>
      </c>
      <c r="C792" s="21" t="s">
        <v>10</v>
      </c>
      <c r="D792" s="21" t="s">
        <v>59</v>
      </c>
      <c r="E792" s="21">
        <v>190000</v>
      </c>
      <c r="F792" s="21" t="s">
        <v>12</v>
      </c>
      <c r="G792" s="21">
        <v>190000</v>
      </c>
      <c r="H792" s="21" t="s">
        <v>13</v>
      </c>
      <c r="I792" s="21" t="s">
        <v>19</v>
      </c>
    </row>
    <row r="793" spans="1:9" x14ac:dyDescent="0.25">
      <c r="A793" s="21">
        <v>2020</v>
      </c>
      <c r="B793" s="21" t="s">
        <v>43</v>
      </c>
      <c r="C793" s="21" t="s">
        <v>10</v>
      </c>
      <c r="D793" s="21" t="s">
        <v>161</v>
      </c>
      <c r="E793" s="21">
        <v>190000</v>
      </c>
      <c r="F793" s="21" t="s">
        <v>12</v>
      </c>
      <c r="G793" s="21">
        <v>190000</v>
      </c>
      <c r="H793" s="21" t="s">
        <v>13</v>
      </c>
      <c r="I793" s="21" t="s">
        <v>35</v>
      </c>
    </row>
    <row r="794" spans="1:9" x14ac:dyDescent="0.25">
      <c r="A794" s="21">
        <v>2022</v>
      </c>
      <c r="B794" s="21" t="s">
        <v>9</v>
      </c>
      <c r="C794" s="21" t="s">
        <v>10</v>
      </c>
      <c r="D794" s="21" t="s">
        <v>18</v>
      </c>
      <c r="E794" s="21">
        <v>189750</v>
      </c>
      <c r="F794" s="21" t="s">
        <v>12</v>
      </c>
      <c r="G794" s="21">
        <v>189750</v>
      </c>
      <c r="H794" s="21" t="s">
        <v>13</v>
      </c>
      <c r="I794" s="21" t="s">
        <v>19</v>
      </c>
    </row>
    <row r="795" spans="1:9" x14ac:dyDescent="0.25">
      <c r="A795" s="21">
        <v>2022</v>
      </c>
      <c r="B795" s="21" t="s">
        <v>43</v>
      </c>
      <c r="C795" s="21" t="s">
        <v>10</v>
      </c>
      <c r="D795" s="21" t="s">
        <v>18</v>
      </c>
      <c r="E795" s="21">
        <v>189650</v>
      </c>
      <c r="F795" s="21" t="s">
        <v>12</v>
      </c>
      <c r="G795" s="21">
        <v>189650</v>
      </c>
      <c r="H795" s="21" t="s">
        <v>13</v>
      </c>
      <c r="I795" s="21" t="s">
        <v>19</v>
      </c>
    </row>
    <row r="796" spans="1:9" x14ac:dyDescent="0.25">
      <c r="A796" s="21">
        <v>2022</v>
      </c>
      <c r="B796" s="21" t="s">
        <v>43</v>
      </c>
      <c r="C796" s="21" t="s">
        <v>10</v>
      </c>
      <c r="D796" s="21" t="s">
        <v>18</v>
      </c>
      <c r="E796" s="21">
        <v>189650</v>
      </c>
      <c r="F796" s="21" t="s">
        <v>12</v>
      </c>
      <c r="G796" s="21">
        <v>189650</v>
      </c>
      <c r="H796" s="21" t="s">
        <v>13</v>
      </c>
      <c r="I796" s="21" t="s">
        <v>19</v>
      </c>
    </row>
    <row r="797" spans="1:9" x14ac:dyDescent="0.25">
      <c r="A797" s="21">
        <v>2022</v>
      </c>
      <c r="B797" s="21" t="s">
        <v>43</v>
      </c>
      <c r="C797" s="21" t="s">
        <v>10</v>
      </c>
      <c r="D797" s="21" t="s">
        <v>18</v>
      </c>
      <c r="E797" s="21">
        <v>189650</v>
      </c>
      <c r="F797" s="21" t="s">
        <v>12</v>
      </c>
      <c r="G797" s="21">
        <v>189650</v>
      </c>
      <c r="H797" s="21" t="s">
        <v>13</v>
      </c>
      <c r="I797" s="21" t="s">
        <v>19</v>
      </c>
    </row>
    <row r="798" spans="1:9" x14ac:dyDescent="0.25">
      <c r="A798" s="21">
        <v>2022</v>
      </c>
      <c r="B798" s="21" t="s">
        <v>43</v>
      </c>
      <c r="C798" s="21" t="s">
        <v>10</v>
      </c>
      <c r="D798" s="21" t="s">
        <v>85</v>
      </c>
      <c r="E798" s="21">
        <v>189500</v>
      </c>
      <c r="F798" s="21" t="s">
        <v>12</v>
      </c>
      <c r="G798" s="21">
        <v>189500</v>
      </c>
      <c r="H798" s="21" t="s">
        <v>13</v>
      </c>
      <c r="I798" s="21" t="s">
        <v>14</v>
      </c>
    </row>
    <row r="799" spans="1:9" x14ac:dyDescent="0.25">
      <c r="A799" s="21">
        <v>2023</v>
      </c>
      <c r="B799" s="21" t="s">
        <v>43</v>
      </c>
      <c r="C799" s="21" t="s">
        <v>10</v>
      </c>
      <c r="D799" s="21" t="s">
        <v>29</v>
      </c>
      <c r="E799" s="21">
        <v>189110</v>
      </c>
      <c r="F799" s="21" t="s">
        <v>12</v>
      </c>
      <c r="G799" s="21">
        <v>189110</v>
      </c>
      <c r="H799" s="21" t="s">
        <v>13</v>
      </c>
      <c r="I799" s="21" t="s">
        <v>19</v>
      </c>
    </row>
    <row r="800" spans="1:9" x14ac:dyDescent="0.25">
      <c r="A800" s="21">
        <v>2023</v>
      </c>
      <c r="B800" s="21" t="s">
        <v>43</v>
      </c>
      <c r="C800" s="21" t="s">
        <v>10</v>
      </c>
      <c r="D800" s="21" t="s">
        <v>18</v>
      </c>
      <c r="E800" s="21">
        <v>188800</v>
      </c>
      <c r="F800" s="21" t="s">
        <v>12</v>
      </c>
      <c r="G800" s="21">
        <v>188800</v>
      </c>
      <c r="H800" s="21" t="s">
        <v>13</v>
      </c>
      <c r="I800" s="21" t="s">
        <v>19</v>
      </c>
    </row>
    <row r="801" spans="1:9" x14ac:dyDescent="0.25">
      <c r="A801" s="21">
        <v>2023</v>
      </c>
      <c r="B801" s="21" t="s">
        <v>43</v>
      </c>
      <c r="C801" s="21" t="s">
        <v>10</v>
      </c>
      <c r="D801" s="21" t="s">
        <v>18</v>
      </c>
      <c r="E801" s="21">
        <v>188800</v>
      </c>
      <c r="F801" s="21" t="s">
        <v>12</v>
      </c>
      <c r="G801" s="21">
        <v>188800</v>
      </c>
      <c r="H801" s="21" t="s">
        <v>13</v>
      </c>
      <c r="I801" s="21" t="s">
        <v>19</v>
      </c>
    </row>
    <row r="802" spans="1:9" x14ac:dyDescent="0.25">
      <c r="A802" s="21">
        <v>2022</v>
      </c>
      <c r="B802" s="21" t="s">
        <v>43</v>
      </c>
      <c r="C802" s="21" t="s">
        <v>10</v>
      </c>
      <c r="D802" s="21" t="s">
        <v>21</v>
      </c>
      <c r="E802" s="21">
        <v>188700</v>
      </c>
      <c r="F802" s="21" t="s">
        <v>12</v>
      </c>
      <c r="G802" s="21">
        <v>188700</v>
      </c>
      <c r="H802" s="21" t="s">
        <v>13</v>
      </c>
      <c r="I802" s="21" t="s">
        <v>19</v>
      </c>
    </row>
    <row r="803" spans="1:9" x14ac:dyDescent="0.25">
      <c r="A803" s="21">
        <v>2023</v>
      </c>
      <c r="B803" s="21" t="s">
        <v>43</v>
      </c>
      <c r="C803" s="21" t="s">
        <v>10</v>
      </c>
      <c r="D803" s="21" t="s">
        <v>59</v>
      </c>
      <c r="E803" s="21">
        <v>188500</v>
      </c>
      <c r="F803" s="21" t="s">
        <v>12</v>
      </c>
      <c r="G803" s="21">
        <v>188500</v>
      </c>
      <c r="H803" s="21" t="s">
        <v>13</v>
      </c>
      <c r="I803" s="21" t="s">
        <v>19</v>
      </c>
    </row>
    <row r="804" spans="1:9" x14ac:dyDescent="0.25">
      <c r="A804" s="21">
        <v>2022</v>
      </c>
      <c r="B804" s="21" t="s">
        <v>43</v>
      </c>
      <c r="C804" s="21" t="s">
        <v>10</v>
      </c>
      <c r="D804" s="21" t="s">
        <v>21</v>
      </c>
      <c r="E804" s="21">
        <v>188100</v>
      </c>
      <c r="F804" s="21" t="s">
        <v>12</v>
      </c>
      <c r="G804" s="21">
        <v>188100</v>
      </c>
      <c r="H804" s="21" t="s">
        <v>13</v>
      </c>
      <c r="I804" s="21" t="s">
        <v>19</v>
      </c>
    </row>
    <row r="805" spans="1:9" x14ac:dyDescent="0.25">
      <c r="A805" s="21">
        <v>2020</v>
      </c>
      <c r="B805" s="21" t="s">
        <v>43</v>
      </c>
      <c r="C805" s="21" t="s">
        <v>10</v>
      </c>
      <c r="D805" s="21" t="s">
        <v>21</v>
      </c>
      <c r="E805" s="21">
        <v>188000</v>
      </c>
      <c r="F805" s="21" t="s">
        <v>12</v>
      </c>
      <c r="G805" s="21">
        <v>188000</v>
      </c>
      <c r="H805" s="21" t="s">
        <v>13</v>
      </c>
      <c r="I805" s="21" t="s">
        <v>14</v>
      </c>
    </row>
    <row r="806" spans="1:9" x14ac:dyDescent="0.25">
      <c r="A806" s="21">
        <v>2023</v>
      </c>
      <c r="B806" s="21" t="s">
        <v>64</v>
      </c>
      <c r="C806" s="21" t="s">
        <v>10</v>
      </c>
      <c r="D806" s="21" t="s">
        <v>27</v>
      </c>
      <c r="E806" s="21">
        <v>187500</v>
      </c>
      <c r="F806" s="21" t="s">
        <v>12</v>
      </c>
      <c r="G806" s="21">
        <v>187500</v>
      </c>
      <c r="H806" s="21" t="s">
        <v>13</v>
      </c>
      <c r="I806" s="21" t="s">
        <v>19</v>
      </c>
    </row>
    <row r="807" spans="1:9" x14ac:dyDescent="0.25">
      <c r="A807" s="21">
        <v>2023</v>
      </c>
      <c r="B807" s="21" t="s">
        <v>43</v>
      </c>
      <c r="C807" s="21" t="s">
        <v>10</v>
      </c>
      <c r="D807" s="21" t="s">
        <v>21</v>
      </c>
      <c r="E807" s="21">
        <v>187500</v>
      </c>
      <c r="F807" s="21" t="s">
        <v>12</v>
      </c>
      <c r="G807" s="21">
        <v>187500</v>
      </c>
      <c r="H807" s="21" t="s">
        <v>13</v>
      </c>
      <c r="I807" s="21" t="s">
        <v>19</v>
      </c>
    </row>
    <row r="808" spans="1:9" x14ac:dyDescent="0.25">
      <c r="A808" s="21">
        <v>2022</v>
      </c>
      <c r="B808" s="21" t="s">
        <v>56</v>
      </c>
      <c r="C808" s="21" t="s">
        <v>10</v>
      </c>
      <c r="D808" s="21" t="s">
        <v>21</v>
      </c>
      <c r="E808" s="21">
        <v>187200</v>
      </c>
      <c r="F808" s="21" t="s">
        <v>12</v>
      </c>
      <c r="G808" s="21">
        <v>187200</v>
      </c>
      <c r="H808" s="21" t="s">
        <v>13</v>
      </c>
      <c r="I808" s="21" t="s">
        <v>19</v>
      </c>
    </row>
    <row r="809" spans="1:9" x14ac:dyDescent="0.25">
      <c r="A809" s="21">
        <v>2022</v>
      </c>
      <c r="B809" s="21" t="s">
        <v>43</v>
      </c>
      <c r="C809" s="21" t="s">
        <v>10</v>
      </c>
      <c r="D809" s="21" t="s">
        <v>18</v>
      </c>
      <c r="E809" s="21">
        <v>187200</v>
      </c>
      <c r="F809" s="21" t="s">
        <v>12</v>
      </c>
      <c r="G809" s="21">
        <v>187200</v>
      </c>
      <c r="H809" s="21" t="s">
        <v>26</v>
      </c>
      <c r="I809" s="21" t="s">
        <v>19</v>
      </c>
    </row>
    <row r="810" spans="1:9" x14ac:dyDescent="0.25">
      <c r="A810" s="21">
        <v>2023</v>
      </c>
      <c r="B810" s="21" t="s">
        <v>43</v>
      </c>
      <c r="C810" s="21" t="s">
        <v>10</v>
      </c>
      <c r="D810" s="21" t="s">
        <v>22</v>
      </c>
      <c r="E810" s="21">
        <v>187000</v>
      </c>
      <c r="F810" s="21" t="s">
        <v>12</v>
      </c>
      <c r="G810" s="21">
        <v>187000</v>
      </c>
      <c r="H810" s="21" t="s">
        <v>13</v>
      </c>
      <c r="I810" s="21" t="s">
        <v>19</v>
      </c>
    </row>
    <row r="811" spans="1:9" x14ac:dyDescent="0.25">
      <c r="A811" s="21">
        <v>2022</v>
      </c>
      <c r="B811" s="21" t="s">
        <v>64</v>
      </c>
      <c r="C811" s="21" t="s">
        <v>10</v>
      </c>
      <c r="D811" s="21" t="s">
        <v>21</v>
      </c>
      <c r="E811" s="21">
        <v>187000</v>
      </c>
      <c r="F811" s="21" t="s">
        <v>12</v>
      </c>
      <c r="G811" s="21">
        <v>187000</v>
      </c>
      <c r="H811" s="21" t="s">
        <v>13</v>
      </c>
      <c r="I811" s="21" t="s">
        <v>19</v>
      </c>
    </row>
    <row r="812" spans="1:9" x14ac:dyDescent="0.25">
      <c r="A812" s="21">
        <v>2023</v>
      </c>
      <c r="B812" s="21" t="s">
        <v>43</v>
      </c>
      <c r="C812" s="21" t="s">
        <v>10</v>
      </c>
      <c r="D812" s="21" t="s">
        <v>27</v>
      </c>
      <c r="E812" s="21">
        <v>186300</v>
      </c>
      <c r="F812" s="21" t="s">
        <v>12</v>
      </c>
      <c r="G812" s="21">
        <v>186300</v>
      </c>
      <c r="H812" s="21" t="s">
        <v>13</v>
      </c>
      <c r="I812" s="21" t="s">
        <v>19</v>
      </c>
    </row>
    <row r="813" spans="1:9" x14ac:dyDescent="0.25">
      <c r="A813" s="21">
        <v>2023</v>
      </c>
      <c r="B813" s="21" t="s">
        <v>43</v>
      </c>
      <c r="C813" s="21" t="s">
        <v>10</v>
      </c>
      <c r="D813" s="21" t="s">
        <v>27</v>
      </c>
      <c r="E813" s="21">
        <v>186300</v>
      </c>
      <c r="F813" s="21" t="s">
        <v>12</v>
      </c>
      <c r="G813" s="21">
        <v>186300</v>
      </c>
      <c r="H813" s="21" t="s">
        <v>13</v>
      </c>
      <c r="I813" s="21" t="s">
        <v>19</v>
      </c>
    </row>
    <row r="814" spans="1:9" x14ac:dyDescent="0.25">
      <c r="A814" s="21">
        <v>2023</v>
      </c>
      <c r="B814" s="21" t="s">
        <v>43</v>
      </c>
      <c r="C814" s="21" t="s">
        <v>10</v>
      </c>
      <c r="D814" s="21" t="s">
        <v>27</v>
      </c>
      <c r="E814" s="21">
        <v>186000</v>
      </c>
      <c r="F814" s="21" t="s">
        <v>12</v>
      </c>
      <c r="G814" s="21">
        <v>186000</v>
      </c>
      <c r="H814" s="21" t="s">
        <v>13</v>
      </c>
      <c r="I814" s="21" t="s">
        <v>19</v>
      </c>
    </row>
    <row r="815" spans="1:9" x14ac:dyDescent="0.25">
      <c r="A815" s="21">
        <v>2023</v>
      </c>
      <c r="B815" s="21" t="s">
        <v>43</v>
      </c>
      <c r="C815" s="21" t="s">
        <v>10</v>
      </c>
      <c r="D815" s="21" t="s">
        <v>27</v>
      </c>
      <c r="E815" s="21">
        <v>186000</v>
      </c>
      <c r="F815" s="21" t="s">
        <v>12</v>
      </c>
      <c r="G815" s="21">
        <v>186000</v>
      </c>
      <c r="H815" s="21" t="s">
        <v>13</v>
      </c>
      <c r="I815" s="21" t="s">
        <v>19</v>
      </c>
    </row>
    <row r="816" spans="1:9" x14ac:dyDescent="0.25">
      <c r="A816" s="21">
        <v>2023</v>
      </c>
      <c r="B816" s="21" t="s">
        <v>43</v>
      </c>
      <c r="C816" s="21" t="s">
        <v>10</v>
      </c>
      <c r="D816" s="21" t="s">
        <v>18</v>
      </c>
      <c r="E816" s="21">
        <v>186000</v>
      </c>
      <c r="F816" s="21" t="s">
        <v>12</v>
      </c>
      <c r="G816" s="21">
        <v>186000</v>
      </c>
      <c r="H816" s="21" t="s">
        <v>13</v>
      </c>
      <c r="I816" s="21" t="s">
        <v>19</v>
      </c>
    </row>
    <row r="817" spans="1:9" x14ac:dyDescent="0.25">
      <c r="A817" s="21">
        <v>2022</v>
      </c>
      <c r="B817" s="21" t="s">
        <v>43</v>
      </c>
      <c r="C817" s="21" t="s">
        <v>10</v>
      </c>
      <c r="D817" s="21" t="s">
        <v>89</v>
      </c>
      <c r="E817" s="21">
        <v>186000</v>
      </c>
      <c r="F817" s="21" t="s">
        <v>12</v>
      </c>
      <c r="G817" s="21">
        <v>186000</v>
      </c>
      <c r="H817" s="21" t="s">
        <v>13</v>
      </c>
      <c r="I817" s="21" t="s">
        <v>19</v>
      </c>
    </row>
    <row r="818" spans="1:9" x14ac:dyDescent="0.25">
      <c r="A818" s="21">
        <v>2022</v>
      </c>
      <c r="B818" s="21" t="s">
        <v>43</v>
      </c>
      <c r="C818" s="21" t="s">
        <v>10</v>
      </c>
      <c r="D818" s="21" t="s">
        <v>18</v>
      </c>
      <c r="E818" s="21">
        <v>186000</v>
      </c>
      <c r="F818" s="21" t="s">
        <v>12</v>
      </c>
      <c r="G818" s="21">
        <v>186000</v>
      </c>
      <c r="H818" s="21" t="s">
        <v>13</v>
      </c>
      <c r="I818" s="21" t="s">
        <v>19</v>
      </c>
    </row>
    <row r="819" spans="1:9" x14ac:dyDescent="0.25">
      <c r="A819" s="21">
        <v>2022</v>
      </c>
      <c r="B819" s="21" t="s">
        <v>43</v>
      </c>
      <c r="C819" s="21" t="s">
        <v>10</v>
      </c>
      <c r="D819" s="21" t="s">
        <v>27</v>
      </c>
      <c r="E819" s="21">
        <v>186000</v>
      </c>
      <c r="F819" s="21" t="s">
        <v>12</v>
      </c>
      <c r="G819" s="21">
        <v>186000</v>
      </c>
      <c r="H819" s="21" t="s">
        <v>13</v>
      </c>
      <c r="I819" s="21" t="s">
        <v>19</v>
      </c>
    </row>
    <row r="820" spans="1:9" x14ac:dyDescent="0.25">
      <c r="A820" s="21">
        <v>2023</v>
      </c>
      <c r="B820" s="21" t="s">
        <v>43</v>
      </c>
      <c r="C820" s="21" t="s">
        <v>10</v>
      </c>
      <c r="D820" s="21" t="s">
        <v>105</v>
      </c>
      <c r="E820" s="21">
        <v>185900</v>
      </c>
      <c r="F820" s="21" t="s">
        <v>12</v>
      </c>
      <c r="G820" s="21">
        <v>185900</v>
      </c>
      <c r="H820" s="21" t="s">
        <v>13</v>
      </c>
      <c r="I820" s="21" t="s">
        <v>19</v>
      </c>
    </row>
    <row r="821" spans="1:9" x14ac:dyDescent="0.25">
      <c r="A821" s="21">
        <v>2023</v>
      </c>
      <c r="B821" s="21" t="s">
        <v>43</v>
      </c>
      <c r="C821" s="21" t="s">
        <v>10</v>
      </c>
      <c r="D821" s="21" t="s">
        <v>21</v>
      </c>
      <c r="E821" s="21">
        <v>185900</v>
      </c>
      <c r="F821" s="21" t="s">
        <v>12</v>
      </c>
      <c r="G821" s="21">
        <v>185900</v>
      </c>
      <c r="H821" s="21" t="s">
        <v>13</v>
      </c>
      <c r="I821" s="21" t="s">
        <v>19</v>
      </c>
    </row>
    <row r="822" spans="1:9" x14ac:dyDescent="0.25">
      <c r="A822" s="21">
        <v>2023</v>
      </c>
      <c r="B822" s="21" t="s">
        <v>43</v>
      </c>
      <c r="C822" s="21" t="s">
        <v>10</v>
      </c>
      <c r="D822" s="21" t="s">
        <v>27</v>
      </c>
      <c r="E822" s="21">
        <v>185900</v>
      </c>
      <c r="F822" s="21" t="s">
        <v>12</v>
      </c>
      <c r="G822" s="21">
        <v>185900</v>
      </c>
      <c r="H822" s="21" t="s">
        <v>13</v>
      </c>
      <c r="I822" s="21" t="s">
        <v>19</v>
      </c>
    </row>
    <row r="823" spans="1:9" x14ac:dyDescent="0.25">
      <c r="A823" s="21">
        <v>2023</v>
      </c>
      <c r="B823" s="21" t="s">
        <v>43</v>
      </c>
      <c r="C823" s="21" t="s">
        <v>10</v>
      </c>
      <c r="D823" s="21" t="s">
        <v>27</v>
      </c>
      <c r="E823" s="21">
        <v>185900</v>
      </c>
      <c r="F823" s="21" t="s">
        <v>12</v>
      </c>
      <c r="G823" s="21">
        <v>185900</v>
      </c>
      <c r="H823" s="21" t="s">
        <v>13</v>
      </c>
      <c r="I823" s="21" t="s">
        <v>19</v>
      </c>
    </row>
    <row r="824" spans="1:9" x14ac:dyDescent="0.25">
      <c r="A824" s="21">
        <v>2023</v>
      </c>
      <c r="B824" s="21" t="s">
        <v>43</v>
      </c>
      <c r="C824" s="21" t="s">
        <v>10</v>
      </c>
      <c r="D824" s="21" t="s">
        <v>22</v>
      </c>
      <c r="E824" s="21">
        <v>185900</v>
      </c>
      <c r="F824" s="21" t="s">
        <v>12</v>
      </c>
      <c r="G824" s="21">
        <v>185900</v>
      </c>
      <c r="H824" s="21" t="s">
        <v>13</v>
      </c>
      <c r="I824" s="21" t="s">
        <v>19</v>
      </c>
    </row>
    <row r="825" spans="1:9" x14ac:dyDescent="0.25">
      <c r="A825" s="21">
        <v>2023</v>
      </c>
      <c r="B825" s="21" t="s">
        <v>43</v>
      </c>
      <c r="C825" s="21" t="s">
        <v>10</v>
      </c>
      <c r="D825" s="21" t="s">
        <v>22</v>
      </c>
      <c r="E825" s="21">
        <v>185900</v>
      </c>
      <c r="F825" s="21" t="s">
        <v>12</v>
      </c>
      <c r="G825" s="21">
        <v>185900</v>
      </c>
      <c r="H825" s="21" t="s">
        <v>13</v>
      </c>
      <c r="I825" s="21" t="s">
        <v>19</v>
      </c>
    </row>
    <row r="826" spans="1:9" x14ac:dyDescent="0.25">
      <c r="A826" s="21">
        <v>2023</v>
      </c>
      <c r="B826" s="21" t="s">
        <v>43</v>
      </c>
      <c r="C826" s="21" t="s">
        <v>10</v>
      </c>
      <c r="D826" s="21" t="s">
        <v>27</v>
      </c>
      <c r="E826" s="21">
        <v>185900</v>
      </c>
      <c r="F826" s="21" t="s">
        <v>12</v>
      </c>
      <c r="G826" s="21">
        <v>185900</v>
      </c>
      <c r="H826" s="21" t="s">
        <v>13</v>
      </c>
      <c r="I826" s="21" t="s">
        <v>19</v>
      </c>
    </row>
    <row r="827" spans="1:9" x14ac:dyDescent="0.25">
      <c r="A827" s="21">
        <v>2023</v>
      </c>
      <c r="B827" s="21" t="s">
        <v>43</v>
      </c>
      <c r="C827" s="21" t="s">
        <v>10</v>
      </c>
      <c r="D827" s="21" t="s">
        <v>21</v>
      </c>
      <c r="E827" s="21">
        <v>185900</v>
      </c>
      <c r="F827" s="21" t="s">
        <v>12</v>
      </c>
      <c r="G827" s="21">
        <v>185900</v>
      </c>
      <c r="H827" s="21" t="s">
        <v>13</v>
      </c>
      <c r="I827" s="21" t="s">
        <v>19</v>
      </c>
    </row>
    <row r="828" spans="1:9" x14ac:dyDescent="0.25">
      <c r="A828" s="21">
        <v>2023</v>
      </c>
      <c r="B828" s="21" t="s">
        <v>43</v>
      </c>
      <c r="C828" s="21" t="s">
        <v>10</v>
      </c>
      <c r="D828" s="21" t="s">
        <v>22</v>
      </c>
      <c r="E828" s="21">
        <v>185900</v>
      </c>
      <c r="F828" s="21" t="s">
        <v>12</v>
      </c>
      <c r="G828" s="21">
        <v>185900</v>
      </c>
      <c r="H828" s="21" t="s">
        <v>13</v>
      </c>
      <c r="I828" s="21" t="s">
        <v>19</v>
      </c>
    </row>
    <row r="829" spans="1:9" x14ac:dyDescent="0.25">
      <c r="A829" s="21">
        <v>2023</v>
      </c>
      <c r="B829" s="21" t="s">
        <v>43</v>
      </c>
      <c r="C829" s="21" t="s">
        <v>10</v>
      </c>
      <c r="D829" s="21" t="s">
        <v>27</v>
      </c>
      <c r="E829" s="21">
        <v>185900</v>
      </c>
      <c r="F829" s="21" t="s">
        <v>12</v>
      </c>
      <c r="G829" s="21">
        <v>185900</v>
      </c>
      <c r="H829" s="21" t="s">
        <v>13</v>
      </c>
      <c r="I829" s="21" t="s">
        <v>19</v>
      </c>
    </row>
    <row r="830" spans="1:9" x14ac:dyDescent="0.25">
      <c r="A830" s="21">
        <v>2023</v>
      </c>
      <c r="B830" s="21" t="s">
        <v>43</v>
      </c>
      <c r="C830" s="21" t="s">
        <v>10</v>
      </c>
      <c r="D830" s="21" t="s">
        <v>27</v>
      </c>
      <c r="E830" s="21">
        <v>185900</v>
      </c>
      <c r="F830" s="21" t="s">
        <v>12</v>
      </c>
      <c r="G830" s="21">
        <v>185900</v>
      </c>
      <c r="H830" s="21" t="s">
        <v>13</v>
      </c>
      <c r="I830" s="21" t="s">
        <v>19</v>
      </c>
    </row>
    <row r="831" spans="1:9" x14ac:dyDescent="0.25">
      <c r="A831" s="21">
        <v>2023</v>
      </c>
      <c r="B831" s="21" t="s">
        <v>43</v>
      </c>
      <c r="C831" s="21" t="s">
        <v>10</v>
      </c>
      <c r="D831" s="21" t="s">
        <v>21</v>
      </c>
      <c r="E831" s="21">
        <v>185900</v>
      </c>
      <c r="F831" s="21" t="s">
        <v>12</v>
      </c>
      <c r="G831" s="21">
        <v>185900</v>
      </c>
      <c r="H831" s="21" t="s">
        <v>13</v>
      </c>
      <c r="I831" s="21" t="s">
        <v>19</v>
      </c>
    </row>
    <row r="832" spans="1:9" x14ac:dyDescent="0.25">
      <c r="A832" s="21">
        <v>2023</v>
      </c>
      <c r="B832" s="21" t="s">
        <v>43</v>
      </c>
      <c r="C832" s="21" t="s">
        <v>10</v>
      </c>
      <c r="D832" s="21" t="s">
        <v>27</v>
      </c>
      <c r="E832" s="21">
        <v>185900</v>
      </c>
      <c r="F832" s="21" t="s">
        <v>12</v>
      </c>
      <c r="G832" s="21">
        <v>185900</v>
      </c>
      <c r="H832" s="21" t="s">
        <v>13</v>
      </c>
      <c r="I832" s="21" t="s">
        <v>19</v>
      </c>
    </row>
    <row r="833" spans="1:9" x14ac:dyDescent="0.25">
      <c r="A833" s="21">
        <v>2022</v>
      </c>
      <c r="B833" s="21" t="s">
        <v>43</v>
      </c>
      <c r="C833" s="21" t="s">
        <v>10</v>
      </c>
      <c r="D833" s="21" t="s">
        <v>21</v>
      </c>
      <c r="E833" s="21">
        <v>185900</v>
      </c>
      <c r="F833" s="21" t="s">
        <v>12</v>
      </c>
      <c r="G833" s="21">
        <v>185900</v>
      </c>
      <c r="H833" s="21" t="s">
        <v>13</v>
      </c>
      <c r="I833" s="21" t="s">
        <v>19</v>
      </c>
    </row>
    <row r="834" spans="1:9" x14ac:dyDescent="0.25">
      <c r="A834" s="21">
        <v>2022</v>
      </c>
      <c r="B834" s="21" t="s">
        <v>43</v>
      </c>
      <c r="C834" s="21" t="s">
        <v>10</v>
      </c>
      <c r="D834" s="21" t="s">
        <v>27</v>
      </c>
      <c r="E834" s="21">
        <v>185900</v>
      </c>
      <c r="F834" s="21" t="s">
        <v>12</v>
      </c>
      <c r="G834" s="21">
        <v>185900</v>
      </c>
      <c r="H834" s="21" t="s">
        <v>13</v>
      </c>
      <c r="I834" s="21" t="s">
        <v>19</v>
      </c>
    </row>
    <row r="835" spans="1:9" x14ac:dyDescent="0.25">
      <c r="A835" s="21">
        <v>2022</v>
      </c>
      <c r="B835" s="21" t="s">
        <v>43</v>
      </c>
      <c r="C835" s="21" t="s">
        <v>10</v>
      </c>
      <c r="D835" s="21" t="s">
        <v>21</v>
      </c>
      <c r="E835" s="21">
        <v>185900</v>
      </c>
      <c r="F835" s="21" t="s">
        <v>12</v>
      </c>
      <c r="G835" s="21">
        <v>185900</v>
      </c>
      <c r="H835" s="21" t="s">
        <v>13</v>
      </c>
      <c r="I835" s="21" t="s">
        <v>19</v>
      </c>
    </row>
    <row r="836" spans="1:9" x14ac:dyDescent="0.25">
      <c r="A836" s="21">
        <v>2022</v>
      </c>
      <c r="B836" s="21" t="s">
        <v>43</v>
      </c>
      <c r="C836" s="21" t="s">
        <v>10</v>
      </c>
      <c r="D836" s="21" t="s">
        <v>27</v>
      </c>
      <c r="E836" s="21">
        <v>185900</v>
      </c>
      <c r="F836" s="21" t="s">
        <v>12</v>
      </c>
      <c r="G836" s="21">
        <v>185900</v>
      </c>
      <c r="H836" s="21" t="s">
        <v>13</v>
      </c>
      <c r="I836" s="21" t="s">
        <v>19</v>
      </c>
    </row>
    <row r="837" spans="1:9" x14ac:dyDescent="0.25">
      <c r="A837" s="21">
        <v>2022</v>
      </c>
      <c r="B837" s="21" t="s">
        <v>43</v>
      </c>
      <c r="C837" s="21" t="s">
        <v>10</v>
      </c>
      <c r="D837" s="21" t="s">
        <v>27</v>
      </c>
      <c r="E837" s="21">
        <v>185900</v>
      </c>
      <c r="F837" s="21" t="s">
        <v>12</v>
      </c>
      <c r="G837" s="21">
        <v>185900</v>
      </c>
      <c r="H837" s="21" t="s">
        <v>13</v>
      </c>
      <c r="I837" s="21" t="s">
        <v>19</v>
      </c>
    </row>
    <row r="838" spans="1:9" x14ac:dyDescent="0.25">
      <c r="A838" s="21">
        <v>2022</v>
      </c>
      <c r="B838" s="21" t="s">
        <v>43</v>
      </c>
      <c r="C838" s="21" t="s">
        <v>10</v>
      </c>
      <c r="D838" s="21" t="s">
        <v>21</v>
      </c>
      <c r="E838" s="21">
        <v>185900</v>
      </c>
      <c r="F838" s="21" t="s">
        <v>12</v>
      </c>
      <c r="G838" s="21">
        <v>185900</v>
      </c>
      <c r="H838" s="21" t="s">
        <v>13</v>
      </c>
      <c r="I838" s="21" t="s">
        <v>19</v>
      </c>
    </row>
    <row r="839" spans="1:9" x14ac:dyDescent="0.25">
      <c r="A839" s="21">
        <v>2022</v>
      </c>
      <c r="B839" s="21" t="s">
        <v>43</v>
      </c>
      <c r="C839" s="21" t="s">
        <v>10</v>
      </c>
      <c r="D839" s="21" t="s">
        <v>27</v>
      </c>
      <c r="E839" s="21">
        <v>185900</v>
      </c>
      <c r="F839" s="21" t="s">
        <v>12</v>
      </c>
      <c r="G839" s="21">
        <v>185900</v>
      </c>
      <c r="H839" s="21" t="s">
        <v>13</v>
      </c>
      <c r="I839" s="21" t="s">
        <v>19</v>
      </c>
    </row>
    <row r="840" spans="1:9" x14ac:dyDescent="0.25">
      <c r="A840" s="21">
        <v>2022</v>
      </c>
      <c r="B840" s="21" t="s">
        <v>43</v>
      </c>
      <c r="C840" s="21" t="s">
        <v>10</v>
      </c>
      <c r="D840" s="21" t="s">
        <v>27</v>
      </c>
      <c r="E840" s="21">
        <v>185900</v>
      </c>
      <c r="F840" s="21" t="s">
        <v>12</v>
      </c>
      <c r="G840" s="21">
        <v>185900</v>
      </c>
      <c r="H840" s="21" t="s">
        <v>13</v>
      </c>
      <c r="I840" s="21" t="s">
        <v>19</v>
      </c>
    </row>
    <row r="841" spans="1:9" x14ac:dyDescent="0.25">
      <c r="A841" s="21">
        <v>2022</v>
      </c>
      <c r="B841" s="21" t="s">
        <v>43</v>
      </c>
      <c r="C841" s="21" t="s">
        <v>10</v>
      </c>
      <c r="D841" s="21" t="s">
        <v>27</v>
      </c>
      <c r="E841" s="21">
        <v>185900</v>
      </c>
      <c r="F841" s="21" t="s">
        <v>12</v>
      </c>
      <c r="G841" s="21">
        <v>185900</v>
      </c>
      <c r="H841" s="21" t="s">
        <v>13</v>
      </c>
      <c r="I841" s="21" t="s">
        <v>19</v>
      </c>
    </row>
    <row r="842" spans="1:9" x14ac:dyDescent="0.25">
      <c r="A842" s="21">
        <v>2022</v>
      </c>
      <c r="B842" s="21" t="s">
        <v>43</v>
      </c>
      <c r="C842" s="21" t="s">
        <v>10</v>
      </c>
      <c r="D842" s="21" t="s">
        <v>27</v>
      </c>
      <c r="E842" s="21">
        <v>185900</v>
      </c>
      <c r="F842" s="21" t="s">
        <v>12</v>
      </c>
      <c r="G842" s="21">
        <v>185900</v>
      </c>
      <c r="H842" s="21" t="s">
        <v>13</v>
      </c>
      <c r="I842" s="21" t="s">
        <v>19</v>
      </c>
    </row>
    <row r="843" spans="1:9" x14ac:dyDescent="0.25">
      <c r="A843" s="21">
        <v>2022</v>
      </c>
      <c r="B843" s="21" t="s">
        <v>43</v>
      </c>
      <c r="C843" s="21" t="s">
        <v>10</v>
      </c>
      <c r="D843" s="21" t="s">
        <v>27</v>
      </c>
      <c r="E843" s="21">
        <v>185900</v>
      </c>
      <c r="F843" s="21" t="s">
        <v>12</v>
      </c>
      <c r="G843" s="21">
        <v>185900</v>
      </c>
      <c r="H843" s="21" t="s">
        <v>13</v>
      </c>
      <c r="I843" s="21" t="s">
        <v>19</v>
      </c>
    </row>
    <row r="844" spans="1:9" x14ac:dyDescent="0.25">
      <c r="A844" s="21">
        <v>2022</v>
      </c>
      <c r="B844" s="21" t="s">
        <v>43</v>
      </c>
      <c r="C844" s="21" t="s">
        <v>10</v>
      </c>
      <c r="D844" s="21" t="s">
        <v>21</v>
      </c>
      <c r="E844" s="21">
        <v>185900</v>
      </c>
      <c r="F844" s="21" t="s">
        <v>12</v>
      </c>
      <c r="G844" s="21">
        <v>185900</v>
      </c>
      <c r="H844" s="21" t="s">
        <v>13</v>
      </c>
      <c r="I844" s="21" t="s">
        <v>19</v>
      </c>
    </row>
    <row r="845" spans="1:9" x14ac:dyDescent="0.25">
      <c r="A845" s="21">
        <v>2022</v>
      </c>
      <c r="B845" s="21" t="s">
        <v>43</v>
      </c>
      <c r="C845" s="21" t="s">
        <v>10</v>
      </c>
      <c r="D845" s="21" t="s">
        <v>27</v>
      </c>
      <c r="E845" s="21">
        <v>185900</v>
      </c>
      <c r="F845" s="21" t="s">
        <v>12</v>
      </c>
      <c r="G845" s="21">
        <v>185900</v>
      </c>
      <c r="H845" s="21" t="s">
        <v>13</v>
      </c>
      <c r="I845" s="21" t="s">
        <v>19</v>
      </c>
    </row>
    <row r="846" spans="1:9" x14ac:dyDescent="0.25">
      <c r="A846" s="21">
        <v>2022</v>
      </c>
      <c r="B846" s="21" t="s">
        <v>43</v>
      </c>
      <c r="C846" s="21" t="s">
        <v>10</v>
      </c>
      <c r="D846" s="21" t="s">
        <v>27</v>
      </c>
      <c r="E846" s="21">
        <v>185900</v>
      </c>
      <c r="F846" s="21" t="s">
        <v>12</v>
      </c>
      <c r="G846" s="21">
        <v>185900</v>
      </c>
      <c r="H846" s="21" t="s">
        <v>13</v>
      </c>
      <c r="I846" s="21" t="s">
        <v>19</v>
      </c>
    </row>
    <row r="847" spans="1:9" x14ac:dyDescent="0.25">
      <c r="A847" s="21">
        <v>2022</v>
      </c>
      <c r="B847" s="21" t="s">
        <v>43</v>
      </c>
      <c r="C847" s="21" t="s">
        <v>10</v>
      </c>
      <c r="D847" s="21" t="s">
        <v>21</v>
      </c>
      <c r="E847" s="21">
        <v>185900</v>
      </c>
      <c r="F847" s="21" t="s">
        <v>12</v>
      </c>
      <c r="G847" s="21">
        <v>185900</v>
      </c>
      <c r="H847" s="21" t="s">
        <v>13</v>
      </c>
      <c r="I847" s="21" t="s">
        <v>19</v>
      </c>
    </row>
    <row r="848" spans="1:9" x14ac:dyDescent="0.25">
      <c r="A848" s="21">
        <v>2022</v>
      </c>
      <c r="B848" s="21" t="s">
        <v>43</v>
      </c>
      <c r="C848" s="21" t="s">
        <v>10</v>
      </c>
      <c r="D848" s="21" t="s">
        <v>27</v>
      </c>
      <c r="E848" s="21">
        <v>185900</v>
      </c>
      <c r="F848" s="21" t="s">
        <v>12</v>
      </c>
      <c r="G848" s="21">
        <v>185900</v>
      </c>
      <c r="H848" s="21" t="s">
        <v>13</v>
      </c>
      <c r="I848" s="21" t="s">
        <v>19</v>
      </c>
    </row>
    <row r="849" spans="1:9" x14ac:dyDescent="0.25">
      <c r="A849" s="21">
        <v>2022</v>
      </c>
      <c r="B849" s="21" t="s">
        <v>43</v>
      </c>
      <c r="C849" s="21" t="s">
        <v>10</v>
      </c>
      <c r="D849" s="21" t="s">
        <v>27</v>
      </c>
      <c r="E849" s="21">
        <v>185900</v>
      </c>
      <c r="F849" s="21" t="s">
        <v>12</v>
      </c>
      <c r="G849" s="21">
        <v>185900</v>
      </c>
      <c r="H849" s="21" t="s">
        <v>13</v>
      </c>
      <c r="I849" s="21" t="s">
        <v>19</v>
      </c>
    </row>
    <row r="850" spans="1:9" x14ac:dyDescent="0.25">
      <c r="A850" s="21">
        <v>2022</v>
      </c>
      <c r="B850" s="21" t="s">
        <v>43</v>
      </c>
      <c r="C850" s="21" t="s">
        <v>10</v>
      </c>
      <c r="D850" s="21" t="s">
        <v>21</v>
      </c>
      <c r="E850" s="21">
        <v>185900</v>
      </c>
      <c r="F850" s="21" t="s">
        <v>12</v>
      </c>
      <c r="G850" s="21">
        <v>185900</v>
      </c>
      <c r="H850" s="21" t="s">
        <v>13</v>
      </c>
      <c r="I850" s="21" t="s">
        <v>19</v>
      </c>
    </row>
    <row r="851" spans="1:9" x14ac:dyDescent="0.25">
      <c r="A851" s="21">
        <v>2022</v>
      </c>
      <c r="B851" s="21" t="s">
        <v>43</v>
      </c>
      <c r="C851" s="21" t="s">
        <v>10</v>
      </c>
      <c r="D851" s="21" t="s">
        <v>21</v>
      </c>
      <c r="E851" s="21">
        <v>185900</v>
      </c>
      <c r="F851" s="21" t="s">
        <v>12</v>
      </c>
      <c r="G851" s="21">
        <v>185900</v>
      </c>
      <c r="H851" s="21" t="s">
        <v>13</v>
      </c>
      <c r="I851" s="21" t="s">
        <v>19</v>
      </c>
    </row>
    <row r="852" spans="1:9" x14ac:dyDescent="0.25">
      <c r="A852" s="21">
        <v>2022</v>
      </c>
      <c r="B852" s="21" t="s">
        <v>43</v>
      </c>
      <c r="C852" s="21" t="s">
        <v>10</v>
      </c>
      <c r="D852" s="21" t="s">
        <v>21</v>
      </c>
      <c r="E852" s="21">
        <v>185800</v>
      </c>
      <c r="F852" s="21" t="s">
        <v>12</v>
      </c>
      <c r="G852" s="21">
        <v>185800</v>
      </c>
      <c r="H852" s="21" t="s">
        <v>26</v>
      </c>
      <c r="I852" s="21" t="s">
        <v>19</v>
      </c>
    </row>
    <row r="853" spans="1:9" x14ac:dyDescent="0.25">
      <c r="A853" s="21">
        <v>2023</v>
      </c>
      <c r="B853" s="21" t="s">
        <v>64</v>
      </c>
      <c r="C853" s="21" t="s">
        <v>10</v>
      </c>
      <c r="D853" s="21" t="s">
        <v>58</v>
      </c>
      <c r="E853" s="21">
        <v>185700</v>
      </c>
      <c r="F853" s="21" t="s">
        <v>12</v>
      </c>
      <c r="G853" s="21">
        <v>185700</v>
      </c>
      <c r="H853" s="21" t="s">
        <v>13</v>
      </c>
      <c r="I853" s="21" t="s">
        <v>19</v>
      </c>
    </row>
    <row r="854" spans="1:9" x14ac:dyDescent="0.25">
      <c r="A854" s="21">
        <v>2022</v>
      </c>
      <c r="B854" s="21" t="s">
        <v>43</v>
      </c>
      <c r="C854" s="21" t="s">
        <v>10</v>
      </c>
      <c r="D854" s="21" t="s">
        <v>85</v>
      </c>
      <c r="E854" s="21">
        <v>185400</v>
      </c>
      <c r="F854" s="21" t="s">
        <v>12</v>
      </c>
      <c r="G854" s="21">
        <v>185400</v>
      </c>
      <c r="H854" s="21" t="s">
        <v>13</v>
      </c>
      <c r="I854" s="21" t="s">
        <v>19</v>
      </c>
    </row>
    <row r="855" spans="1:9" x14ac:dyDescent="0.25">
      <c r="A855" s="21">
        <v>2022</v>
      </c>
      <c r="B855" s="21" t="s">
        <v>43</v>
      </c>
      <c r="C855" s="21" t="s">
        <v>10</v>
      </c>
      <c r="D855" s="21" t="s">
        <v>27</v>
      </c>
      <c r="E855" s="21">
        <v>185100</v>
      </c>
      <c r="F855" s="21" t="s">
        <v>12</v>
      </c>
      <c r="G855" s="21">
        <v>185100</v>
      </c>
      <c r="H855" s="21" t="s">
        <v>13</v>
      </c>
      <c r="I855" s="21" t="s">
        <v>19</v>
      </c>
    </row>
    <row r="856" spans="1:9" x14ac:dyDescent="0.25">
      <c r="A856" s="21">
        <v>2023</v>
      </c>
      <c r="B856" s="21" t="s">
        <v>56</v>
      </c>
      <c r="C856" s="21" t="s">
        <v>10</v>
      </c>
      <c r="D856" s="21" t="s">
        <v>27</v>
      </c>
      <c r="E856" s="21">
        <v>185000</v>
      </c>
      <c r="F856" s="21" t="s">
        <v>12</v>
      </c>
      <c r="G856" s="21">
        <v>185000</v>
      </c>
      <c r="H856" s="21" t="s">
        <v>13</v>
      </c>
      <c r="I856" s="21" t="s">
        <v>19</v>
      </c>
    </row>
    <row r="857" spans="1:9" x14ac:dyDescent="0.25">
      <c r="A857" s="21">
        <v>2023</v>
      </c>
      <c r="B857" s="21" t="s">
        <v>64</v>
      </c>
      <c r="C857" s="21" t="s">
        <v>10</v>
      </c>
      <c r="D857" s="21" t="s">
        <v>20</v>
      </c>
      <c r="E857" s="21">
        <v>185000</v>
      </c>
      <c r="F857" s="21" t="s">
        <v>12</v>
      </c>
      <c r="G857" s="21">
        <v>185000</v>
      </c>
      <c r="H857" s="21" t="s">
        <v>13</v>
      </c>
      <c r="I857" s="21" t="s">
        <v>19</v>
      </c>
    </row>
    <row r="858" spans="1:9" x14ac:dyDescent="0.25">
      <c r="A858" s="21">
        <v>2023</v>
      </c>
      <c r="B858" s="21" t="s">
        <v>64</v>
      </c>
      <c r="C858" s="21" t="s">
        <v>10</v>
      </c>
      <c r="D858" s="21" t="s">
        <v>20</v>
      </c>
      <c r="E858" s="21">
        <v>185000</v>
      </c>
      <c r="F858" s="21" t="s">
        <v>12</v>
      </c>
      <c r="G858" s="21">
        <v>185000</v>
      </c>
      <c r="H858" s="21" t="s">
        <v>13</v>
      </c>
      <c r="I858" s="21" t="s">
        <v>19</v>
      </c>
    </row>
    <row r="859" spans="1:9" x14ac:dyDescent="0.25">
      <c r="A859" s="21">
        <v>2023</v>
      </c>
      <c r="B859" s="21" t="s">
        <v>43</v>
      </c>
      <c r="C859" s="21" t="s">
        <v>10</v>
      </c>
      <c r="D859" s="21" t="s">
        <v>27</v>
      </c>
      <c r="E859" s="21">
        <v>185000</v>
      </c>
      <c r="F859" s="21" t="s">
        <v>12</v>
      </c>
      <c r="G859" s="21">
        <v>185000</v>
      </c>
      <c r="H859" s="21" t="s">
        <v>13</v>
      </c>
      <c r="I859" s="21" t="s">
        <v>19</v>
      </c>
    </row>
    <row r="860" spans="1:9" x14ac:dyDescent="0.25">
      <c r="A860" s="21">
        <v>2023</v>
      </c>
      <c r="B860" s="21" t="s">
        <v>43</v>
      </c>
      <c r="C860" s="21" t="s">
        <v>10</v>
      </c>
      <c r="D860" s="21" t="s">
        <v>21</v>
      </c>
      <c r="E860" s="21">
        <v>185000</v>
      </c>
      <c r="F860" s="21" t="s">
        <v>12</v>
      </c>
      <c r="G860" s="21">
        <v>185000</v>
      </c>
      <c r="H860" s="21" t="s">
        <v>13</v>
      </c>
      <c r="I860" s="21" t="s">
        <v>19</v>
      </c>
    </row>
    <row r="861" spans="1:9" x14ac:dyDescent="0.25">
      <c r="A861" s="21">
        <v>2023</v>
      </c>
      <c r="B861" s="21" t="s">
        <v>43</v>
      </c>
      <c r="C861" s="21" t="s">
        <v>10</v>
      </c>
      <c r="D861" s="21" t="s">
        <v>21</v>
      </c>
      <c r="E861" s="21">
        <v>185000</v>
      </c>
      <c r="F861" s="21" t="s">
        <v>12</v>
      </c>
      <c r="G861" s="21">
        <v>185000</v>
      </c>
      <c r="H861" s="21" t="s">
        <v>13</v>
      </c>
      <c r="I861" s="21" t="s">
        <v>19</v>
      </c>
    </row>
    <row r="862" spans="1:9" x14ac:dyDescent="0.25">
      <c r="A862" s="21">
        <v>2023</v>
      </c>
      <c r="B862" s="21" t="s">
        <v>43</v>
      </c>
      <c r="C862" s="21" t="s">
        <v>10</v>
      </c>
      <c r="D862" s="21" t="s">
        <v>21</v>
      </c>
      <c r="E862" s="21">
        <v>185000</v>
      </c>
      <c r="F862" s="21" t="s">
        <v>12</v>
      </c>
      <c r="G862" s="21">
        <v>185000</v>
      </c>
      <c r="H862" s="21" t="s">
        <v>13</v>
      </c>
      <c r="I862" s="21" t="s">
        <v>19</v>
      </c>
    </row>
    <row r="863" spans="1:9" x14ac:dyDescent="0.25">
      <c r="A863" s="21">
        <v>2023</v>
      </c>
      <c r="B863" s="21" t="s">
        <v>43</v>
      </c>
      <c r="C863" s="21" t="s">
        <v>10</v>
      </c>
      <c r="D863" s="21" t="s">
        <v>29</v>
      </c>
      <c r="E863" s="21">
        <v>185000</v>
      </c>
      <c r="F863" s="21" t="s">
        <v>12</v>
      </c>
      <c r="G863" s="21">
        <v>185000</v>
      </c>
      <c r="H863" s="21" t="s">
        <v>13</v>
      </c>
      <c r="I863" s="21" t="s">
        <v>19</v>
      </c>
    </row>
    <row r="864" spans="1:9" x14ac:dyDescent="0.25">
      <c r="A864" s="21">
        <v>2023</v>
      </c>
      <c r="B864" s="21" t="s">
        <v>43</v>
      </c>
      <c r="C864" s="21" t="s">
        <v>10</v>
      </c>
      <c r="D864" s="21" t="s">
        <v>22</v>
      </c>
      <c r="E864" s="21">
        <v>185000</v>
      </c>
      <c r="F864" s="21" t="s">
        <v>12</v>
      </c>
      <c r="G864" s="21">
        <v>185000</v>
      </c>
      <c r="H864" s="21" t="s">
        <v>13</v>
      </c>
      <c r="I864" s="21" t="s">
        <v>19</v>
      </c>
    </row>
    <row r="865" spans="1:9" x14ac:dyDescent="0.25">
      <c r="A865" s="21">
        <v>2023</v>
      </c>
      <c r="B865" s="21" t="s">
        <v>43</v>
      </c>
      <c r="C865" s="21" t="s">
        <v>10</v>
      </c>
      <c r="D865" s="21" t="s">
        <v>22</v>
      </c>
      <c r="E865" s="21">
        <v>185000</v>
      </c>
      <c r="F865" s="21" t="s">
        <v>12</v>
      </c>
      <c r="G865" s="21">
        <v>185000</v>
      </c>
      <c r="H865" s="21" t="s">
        <v>13</v>
      </c>
      <c r="I865" s="21" t="s">
        <v>19</v>
      </c>
    </row>
    <row r="866" spans="1:9" x14ac:dyDescent="0.25">
      <c r="A866" s="21">
        <v>2023</v>
      </c>
      <c r="B866" s="21" t="s">
        <v>43</v>
      </c>
      <c r="C866" s="21" t="s">
        <v>10</v>
      </c>
      <c r="D866" s="21" t="s">
        <v>21</v>
      </c>
      <c r="E866" s="21">
        <v>185000</v>
      </c>
      <c r="F866" s="21" t="s">
        <v>12</v>
      </c>
      <c r="G866" s="21">
        <v>185000</v>
      </c>
      <c r="H866" s="21" t="s">
        <v>13</v>
      </c>
      <c r="I866" s="21" t="s">
        <v>19</v>
      </c>
    </row>
    <row r="867" spans="1:9" x14ac:dyDescent="0.25">
      <c r="A867" s="21">
        <v>2023</v>
      </c>
      <c r="B867" s="21" t="s">
        <v>43</v>
      </c>
      <c r="C867" s="21" t="s">
        <v>10</v>
      </c>
      <c r="D867" s="21" t="s">
        <v>27</v>
      </c>
      <c r="E867" s="21">
        <v>185000</v>
      </c>
      <c r="F867" s="21" t="s">
        <v>12</v>
      </c>
      <c r="G867" s="21">
        <v>185000</v>
      </c>
      <c r="H867" s="21" t="s">
        <v>13</v>
      </c>
      <c r="I867" s="21" t="s">
        <v>19</v>
      </c>
    </row>
    <row r="868" spans="1:9" x14ac:dyDescent="0.25">
      <c r="A868" s="21">
        <v>2023</v>
      </c>
      <c r="B868" s="21" t="s">
        <v>43</v>
      </c>
      <c r="C868" s="21" t="s">
        <v>10</v>
      </c>
      <c r="D868" s="21" t="s">
        <v>27</v>
      </c>
      <c r="E868" s="21">
        <v>185000</v>
      </c>
      <c r="F868" s="21" t="s">
        <v>12</v>
      </c>
      <c r="G868" s="21">
        <v>185000</v>
      </c>
      <c r="H868" s="21" t="s">
        <v>49</v>
      </c>
      <c r="I868" s="21" t="s">
        <v>19</v>
      </c>
    </row>
    <row r="869" spans="1:9" x14ac:dyDescent="0.25">
      <c r="A869" s="21">
        <v>2023</v>
      </c>
      <c r="B869" s="21" t="s">
        <v>43</v>
      </c>
      <c r="C869" s="21" t="s">
        <v>10</v>
      </c>
      <c r="D869" s="21" t="s">
        <v>27</v>
      </c>
      <c r="E869" s="21">
        <v>185000</v>
      </c>
      <c r="F869" s="21" t="s">
        <v>12</v>
      </c>
      <c r="G869" s="21">
        <v>185000</v>
      </c>
      <c r="H869" s="21" t="s">
        <v>13</v>
      </c>
      <c r="I869" s="21" t="s">
        <v>19</v>
      </c>
    </row>
    <row r="870" spans="1:9" x14ac:dyDescent="0.25">
      <c r="A870" s="21">
        <v>2023</v>
      </c>
      <c r="B870" s="21" t="s">
        <v>43</v>
      </c>
      <c r="C870" s="21" t="s">
        <v>10</v>
      </c>
      <c r="D870" s="21" t="s">
        <v>27</v>
      </c>
      <c r="E870" s="21">
        <v>185000</v>
      </c>
      <c r="F870" s="21" t="s">
        <v>12</v>
      </c>
      <c r="G870" s="21">
        <v>185000</v>
      </c>
      <c r="H870" s="21" t="s">
        <v>13</v>
      </c>
      <c r="I870" s="21" t="s">
        <v>19</v>
      </c>
    </row>
    <row r="871" spans="1:9" x14ac:dyDescent="0.25">
      <c r="A871" s="21">
        <v>2023</v>
      </c>
      <c r="B871" s="21" t="s">
        <v>43</v>
      </c>
      <c r="C871" s="21" t="s">
        <v>10</v>
      </c>
      <c r="D871" s="21" t="s">
        <v>27</v>
      </c>
      <c r="E871" s="21">
        <v>185000</v>
      </c>
      <c r="F871" s="21" t="s">
        <v>12</v>
      </c>
      <c r="G871" s="21">
        <v>185000</v>
      </c>
      <c r="H871" s="21" t="s">
        <v>13</v>
      </c>
      <c r="I871" s="21" t="s">
        <v>19</v>
      </c>
    </row>
    <row r="872" spans="1:9" x14ac:dyDescent="0.25">
      <c r="A872" s="21">
        <v>2023</v>
      </c>
      <c r="B872" s="21" t="s">
        <v>43</v>
      </c>
      <c r="C872" s="21" t="s">
        <v>10</v>
      </c>
      <c r="D872" s="21" t="s">
        <v>44</v>
      </c>
      <c r="E872" s="21">
        <v>185000</v>
      </c>
      <c r="F872" s="21" t="s">
        <v>12</v>
      </c>
      <c r="G872" s="21">
        <v>185000</v>
      </c>
      <c r="H872" s="21" t="s">
        <v>13</v>
      </c>
      <c r="I872" s="21" t="s">
        <v>19</v>
      </c>
    </row>
    <row r="873" spans="1:9" x14ac:dyDescent="0.25">
      <c r="A873" s="21">
        <v>2022</v>
      </c>
      <c r="B873" s="21" t="s">
        <v>43</v>
      </c>
      <c r="C873" s="21" t="s">
        <v>10</v>
      </c>
      <c r="D873" s="21" t="s">
        <v>66</v>
      </c>
      <c r="E873" s="21">
        <v>185000</v>
      </c>
      <c r="F873" s="21" t="s">
        <v>12</v>
      </c>
      <c r="G873" s="21">
        <v>185000</v>
      </c>
      <c r="H873" s="21" t="s">
        <v>13</v>
      </c>
      <c r="I873" s="21" t="s">
        <v>19</v>
      </c>
    </row>
    <row r="874" spans="1:9" x14ac:dyDescent="0.25">
      <c r="A874" s="21">
        <v>2022</v>
      </c>
      <c r="B874" s="21" t="s">
        <v>43</v>
      </c>
      <c r="C874" s="21" t="s">
        <v>10</v>
      </c>
      <c r="D874" s="21" t="s">
        <v>18</v>
      </c>
      <c r="E874" s="21">
        <v>185000</v>
      </c>
      <c r="F874" s="21" t="s">
        <v>12</v>
      </c>
      <c r="G874" s="21">
        <v>185000</v>
      </c>
      <c r="H874" s="21" t="s">
        <v>87</v>
      </c>
      <c r="I874" s="21" t="s">
        <v>19</v>
      </c>
    </row>
    <row r="875" spans="1:9" x14ac:dyDescent="0.25">
      <c r="A875" s="21">
        <v>2022</v>
      </c>
      <c r="B875" s="21" t="s">
        <v>43</v>
      </c>
      <c r="C875" s="21" t="s">
        <v>10</v>
      </c>
      <c r="D875" s="21" t="s">
        <v>27</v>
      </c>
      <c r="E875" s="21">
        <v>185000</v>
      </c>
      <c r="F875" s="21" t="s">
        <v>12</v>
      </c>
      <c r="G875" s="21">
        <v>185000</v>
      </c>
      <c r="H875" s="21" t="s">
        <v>13</v>
      </c>
      <c r="I875" s="21" t="s">
        <v>19</v>
      </c>
    </row>
    <row r="876" spans="1:9" x14ac:dyDescent="0.25">
      <c r="A876" s="21">
        <v>2022</v>
      </c>
      <c r="B876" s="21" t="s">
        <v>43</v>
      </c>
      <c r="C876" s="21" t="s">
        <v>10</v>
      </c>
      <c r="D876" s="21" t="s">
        <v>27</v>
      </c>
      <c r="E876" s="21">
        <v>185000</v>
      </c>
      <c r="F876" s="21" t="s">
        <v>12</v>
      </c>
      <c r="G876" s="21">
        <v>185000</v>
      </c>
      <c r="H876" s="21" t="s">
        <v>13</v>
      </c>
      <c r="I876" s="21" t="s">
        <v>19</v>
      </c>
    </row>
    <row r="877" spans="1:9" x14ac:dyDescent="0.25">
      <c r="A877" s="21">
        <v>2022</v>
      </c>
      <c r="B877" s="21" t="s">
        <v>43</v>
      </c>
      <c r="C877" s="21" t="s">
        <v>10</v>
      </c>
      <c r="D877" s="21" t="s">
        <v>21</v>
      </c>
      <c r="E877" s="21">
        <v>185000</v>
      </c>
      <c r="F877" s="21" t="s">
        <v>12</v>
      </c>
      <c r="G877" s="21">
        <v>185000</v>
      </c>
      <c r="H877" s="21" t="s">
        <v>13</v>
      </c>
      <c r="I877" s="21" t="s">
        <v>19</v>
      </c>
    </row>
    <row r="878" spans="1:9" x14ac:dyDescent="0.25">
      <c r="A878" s="21">
        <v>2022</v>
      </c>
      <c r="B878" s="21" t="s">
        <v>43</v>
      </c>
      <c r="C878" s="21" t="s">
        <v>10</v>
      </c>
      <c r="D878" s="21" t="s">
        <v>27</v>
      </c>
      <c r="E878" s="21">
        <v>185000</v>
      </c>
      <c r="F878" s="21" t="s">
        <v>12</v>
      </c>
      <c r="G878" s="21">
        <v>185000</v>
      </c>
      <c r="H878" s="21" t="s">
        <v>13</v>
      </c>
      <c r="I878" s="21" t="s">
        <v>19</v>
      </c>
    </row>
    <row r="879" spans="1:9" x14ac:dyDescent="0.25">
      <c r="A879" s="21">
        <v>2021</v>
      </c>
      <c r="B879" s="21" t="s">
        <v>43</v>
      </c>
      <c r="C879" s="21" t="s">
        <v>10</v>
      </c>
      <c r="D879" s="21" t="s">
        <v>18</v>
      </c>
      <c r="E879" s="21">
        <v>185000</v>
      </c>
      <c r="F879" s="21" t="s">
        <v>12</v>
      </c>
      <c r="G879" s="21">
        <v>185000</v>
      </c>
      <c r="H879" s="21" t="s">
        <v>13</v>
      </c>
      <c r="I879" s="21" t="s">
        <v>14</v>
      </c>
    </row>
    <row r="880" spans="1:9" x14ac:dyDescent="0.25">
      <c r="A880" s="21">
        <v>2021</v>
      </c>
      <c r="B880" s="21" t="s">
        <v>43</v>
      </c>
      <c r="C880" s="21" t="s">
        <v>10</v>
      </c>
      <c r="D880" s="21" t="s">
        <v>196</v>
      </c>
      <c r="E880" s="21">
        <v>185000</v>
      </c>
      <c r="F880" s="21" t="s">
        <v>12</v>
      </c>
      <c r="G880" s="21">
        <v>185000</v>
      </c>
      <c r="H880" s="21" t="s">
        <v>13</v>
      </c>
      <c r="I880" s="21" t="s">
        <v>14</v>
      </c>
    </row>
    <row r="881" spans="1:9" x14ac:dyDescent="0.25">
      <c r="A881" s="21">
        <v>2023</v>
      </c>
      <c r="B881" s="21" t="s">
        <v>43</v>
      </c>
      <c r="C881" s="21" t="s">
        <v>10</v>
      </c>
      <c r="D881" s="21" t="s">
        <v>18</v>
      </c>
      <c r="E881" s="21">
        <v>184700</v>
      </c>
      <c r="F881" s="21" t="s">
        <v>12</v>
      </c>
      <c r="G881" s="21">
        <v>184700</v>
      </c>
      <c r="H881" s="21" t="s">
        <v>13</v>
      </c>
      <c r="I881" s="21" t="s">
        <v>19</v>
      </c>
    </row>
    <row r="882" spans="1:9" x14ac:dyDescent="0.25">
      <c r="A882" s="21">
        <v>2022</v>
      </c>
      <c r="B882" s="21" t="s">
        <v>43</v>
      </c>
      <c r="C882" s="21" t="s">
        <v>10</v>
      </c>
      <c r="D882" s="21" t="s">
        <v>58</v>
      </c>
      <c r="E882" s="21">
        <v>184700</v>
      </c>
      <c r="F882" s="21" t="s">
        <v>12</v>
      </c>
      <c r="G882" s="21">
        <v>184700</v>
      </c>
      <c r="H882" s="21" t="s">
        <v>13</v>
      </c>
      <c r="I882" s="21" t="s">
        <v>19</v>
      </c>
    </row>
    <row r="883" spans="1:9" x14ac:dyDescent="0.25">
      <c r="A883" s="21">
        <v>2023</v>
      </c>
      <c r="B883" s="21" t="s">
        <v>43</v>
      </c>
      <c r="C883" s="21" t="s">
        <v>10</v>
      </c>
      <c r="D883" s="21" t="s">
        <v>44</v>
      </c>
      <c r="E883" s="21">
        <v>184590</v>
      </c>
      <c r="F883" s="21" t="s">
        <v>12</v>
      </c>
      <c r="G883" s="21">
        <v>184590</v>
      </c>
      <c r="H883" s="21" t="s">
        <v>13</v>
      </c>
      <c r="I883" s="21" t="s">
        <v>19</v>
      </c>
    </row>
    <row r="884" spans="1:9" x14ac:dyDescent="0.25">
      <c r="A884" s="21">
        <v>2022</v>
      </c>
      <c r="B884" s="21" t="s">
        <v>43</v>
      </c>
      <c r="C884" s="21" t="s">
        <v>10</v>
      </c>
      <c r="D884" s="21" t="s">
        <v>21</v>
      </c>
      <c r="E884" s="21">
        <v>184100</v>
      </c>
      <c r="F884" s="21" t="s">
        <v>12</v>
      </c>
      <c r="G884" s="21">
        <v>184100</v>
      </c>
      <c r="H884" s="21" t="s">
        <v>13</v>
      </c>
      <c r="I884" s="21" t="s">
        <v>19</v>
      </c>
    </row>
    <row r="885" spans="1:9" x14ac:dyDescent="0.25">
      <c r="A885" s="21">
        <v>2022</v>
      </c>
      <c r="B885" s="21" t="s">
        <v>43</v>
      </c>
      <c r="C885" s="21" t="s">
        <v>10</v>
      </c>
      <c r="D885" s="21" t="s">
        <v>21</v>
      </c>
      <c r="E885" s="21">
        <v>184100</v>
      </c>
      <c r="F885" s="21" t="s">
        <v>12</v>
      </c>
      <c r="G885" s="21">
        <v>184100</v>
      </c>
      <c r="H885" s="21" t="s">
        <v>13</v>
      </c>
      <c r="I885" s="21" t="s">
        <v>19</v>
      </c>
    </row>
    <row r="886" spans="1:9" x14ac:dyDescent="0.25">
      <c r="A886" s="21">
        <v>2023</v>
      </c>
      <c r="B886" s="21" t="s">
        <v>43</v>
      </c>
      <c r="C886" s="21" t="s">
        <v>10</v>
      </c>
      <c r="D886" s="21" t="s">
        <v>11</v>
      </c>
      <c r="E886" s="21">
        <v>184000</v>
      </c>
      <c r="F886" s="21" t="s">
        <v>12</v>
      </c>
      <c r="G886" s="21">
        <v>184000</v>
      </c>
      <c r="H886" s="21" t="s">
        <v>13</v>
      </c>
      <c r="I886" s="21" t="s">
        <v>19</v>
      </c>
    </row>
    <row r="887" spans="1:9" x14ac:dyDescent="0.25">
      <c r="A887" s="21">
        <v>2023</v>
      </c>
      <c r="B887" s="21" t="s">
        <v>43</v>
      </c>
      <c r="C887" s="21" t="s">
        <v>10</v>
      </c>
      <c r="D887" s="21" t="s">
        <v>11</v>
      </c>
      <c r="E887" s="21">
        <v>184000</v>
      </c>
      <c r="F887" s="21" t="s">
        <v>12</v>
      </c>
      <c r="G887" s="21">
        <v>184000</v>
      </c>
      <c r="H887" s="21" t="s">
        <v>13</v>
      </c>
      <c r="I887" s="21" t="s">
        <v>19</v>
      </c>
    </row>
    <row r="888" spans="1:9" x14ac:dyDescent="0.25">
      <c r="A888" s="21">
        <v>2023</v>
      </c>
      <c r="B888" s="21" t="s">
        <v>43</v>
      </c>
      <c r="C888" s="21" t="s">
        <v>10</v>
      </c>
      <c r="D888" s="21" t="s">
        <v>18</v>
      </c>
      <c r="E888" s="21">
        <v>184000</v>
      </c>
      <c r="F888" s="21" t="s">
        <v>12</v>
      </c>
      <c r="G888" s="21">
        <v>184000</v>
      </c>
      <c r="H888" s="21" t="s">
        <v>13</v>
      </c>
      <c r="I888" s="21" t="s">
        <v>19</v>
      </c>
    </row>
    <row r="889" spans="1:9" x14ac:dyDescent="0.25">
      <c r="A889" s="21">
        <v>2023</v>
      </c>
      <c r="B889" s="21" t="s">
        <v>43</v>
      </c>
      <c r="C889" s="21" t="s">
        <v>10</v>
      </c>
      <c r="D889" s="21" t="s">
        <v>92</v>
      </c>
      <c r="E889" s="21">
        <v>184000</v>
      </c>
      <c r="F889" s="21" t="s">
        <v>12</v>
      </c>
      <c r="G889" s="21">
        <v>184000</v>
      </c>
      <c r="H889" s="21" t="s">
        <v>13</v>
      </c>
      <c r="I889" s="21" t="s">
        <v>19</v>
      </c>
    </row>
    <row r="890" spans="1:9" x14ac:dyDescent="0.25">
      <c r="A890" s="21">
        <v>2023</v>
      </c>
      <c r="B890" s="21" t="s">
        <v>43</v>
      </c>
      <c r="C890" s="21" t="s">
        <v>10</v>
      </c>
      <c r="D890" s="21" t="s">
        <v>18</v>
      </c>
      <c r="E890" s="21">
        <v>184000</v>
      </c>
      <c r="F890" s="21" t="s">
        <v>12</v>
      </c>
      <c r="G890" s="21">
        <v>184000</v>
      </c>
      <c r="H890" s="21" t="s">
        <v>13</v>
      </c>
      <c r="I890" s="21" t="s">
        <v>19</v>
      </c>
    </row>
    <row r="891" spans="1:9" x14ac:dyDescent="0.25">
      <c r="A891" s="21">
        <v>2023</v>
      </c>
      <c r="B891" s="21" t="s">
        <v>43</v>
      </c>
      <c r="C891" s="21" t="s">
        <v>10</v>
      </c>
      <c r="D891" s="21" t="s">
        <v>11</v>
      </c>
      <c r="E891" s="21">
        <v>184000</v>
      </c>
      <c r="F891" s="21" t="s">
        <v>12</v>
      </c>
      <c r="G891" s="21">
        <v>184000</v>
      </c>
      <c r="H891" s="21" t="s">
        <v>13</v>
      </c>
      <c r="I891" s="21" t="s">
        <v>19</v>
      </c>
    </row>
    <row r="892" spans="1:9" x14ac:dyDescent="0.25">
      <c r="A892" s="21">
        <v>2022</v>
      </c>
      <c r="B892" s="21" t="s">
        <v>43</v>
      </c>
      <c r="C892" s="21" t="s">
        <v>10</v>
      </c>
      <c r="D892" s="21" t="s">
        <v>11</v>
      </c>
      <c r="E892" s="21">
        <v>184000</v>
      </c>
      <c r="F892" s="21" t="s">
        <v>12</v>
      </c>
      <c r="G892" s="21">
        <v>184000</v>
      </c>
      <c r="H892" s="21" t="s">
        <v>13</v>
      </c>
      <c r="I892" s="21" t="s">
        <v>19</v>
      </c>
    </row>
    <row r="893" spans="1:9" x14ac:dyDescent="0.25">
      <c r="A893" s="21">
        <v>2022</v>
      </c>
      <c r="B893" s="21" t="s">
        <v>43</v>
      </c>
      <c r="C893" s="21" t="s">
        <v>10</v>
      </c>
      <c r="D893" s="21" t="s">
        <v>11</v>
      </c>
      <c r="E893" s="21">
        <v>184000</v>
      </c>
      <c r="F893" s="21" t="s">
        <v>12</v>
      </c>
      <c r="G893" s="21">
        <v>184000</v>
      </c>
      <c r="H893" s="21" t="s">
        <v>13</v>
      </c>
      <c r="I893" s="21" t="s">
        <v>19</v>
      </c>
    </row>
    <row r="894" spans="1:9" x14ac:dyDescent="0.25">
      <c r="A894" s="21">
        <v>2022</v>
      </c>
      <c r="B894" s="21" t="s">
        <v>43</v>
      </c>
      <c r="C894" s="21" t="s">
        <v>10</v>
      </c>
      <c r="D894" s="21" t="s">
        <v>11</v>
      </c>
      <c r="E894" s="21">
        <v>184000</v>
      </c>
      <c r="F894" s="21" t="s">
        <v>12</v>
      </c>
      <c r="G894" s="21">
        <v>184000</v>
      </c>
      <c r="H894" s="21" t="s">
        <v>13</v>
      </c>
      <c r="I894" s="21" t="s">
        <v>19</v>
      </c>
    </row>
    <row r="895" spans="1:9" x14ac:dyDescent="0.25">
      <c r="A895" s="21">
        <v>2022</v>
      </c>
      <c r="B895" s="21" t="s">
        <v>43</v>
      </c>
      <c r="C895" s="21" t="s">
        <v>10</v>
      </c>
      <c r="D895" s="21" t="s">
        <v>11</v>
      </c>
      <c r="E895" s="21">
        <v>184000</v>
      </c>
      <c r="F895" s="21" t="s">
        <v>12</v>
      </c>
      <c r="G895" s="21">
        <v>184000</v>
      </c>
      <c r="H895" s="21" t="s">
        <v>13</v>
      </c>
      <c r="I895" s="21" t="s">
        <v>19</v>
      </c>
    </row>
    <row r="896" spans="1:9" x14ac:dyDescent="0.25">
      <c r="A896" s="21">
        <v>2023</v>
      </c>
      <c r="B896" s="21" t="s">
        <v>43</v>
      </c>
      <c r="C896" s="21" t="s">
        <v>10</v>
      </c>
      <c r="D896" s="21" t="s">
        <v>21</v>
      </c>
      <c r="E896" s="21">
        <v>183600</v>
      </c>
      <c r="F896" s="21" t="s">
        <v>12</v>
      </c>
      <c r="G896" s="21">
        <v>183600</v>
      </c>
      <c r="H896" s="21" t="s">
        <v>13</v>
      </c>
      <c r="I896" s="21" t="s">
        <v>19</v>
      </c>
    </row>
    <row r="897" spans="1:9" x14ac:dyDescent="0.25">
      <c r="A897" s="21">
        <v>2022</v>
      </c>
      <c r="B897" s="21" t="s">
        <v>43</v>
      </c>
      <c r="C897" s="21" t="s">
        <v>10</v>
      </c>
      <c r="D897" s="21" t="s">
        <v>122</v>
      </c>
      <c r="E897" s="21">
        <v>183600</v>
      </c>
      <c r="F897" s="21" t="s">
        <v>12</v>
      </c>
      <c r="G897" s="21">
        <v>183600</v>
      </c>
      <c r="H897" s="21" t="s">
        <v>26</v>
      </c>
      <c r="I897" s="21" t="s">
        <v>19</v>
      </c>
    </row>
    <row r="898" spans="1:9" x14ac:dyDescent="0.25">
      <c r="A898" s="21">
        <v>2022</v>
      </c>
      <c r="B898" s="21" t="s">
        <v>43</v>
      </c>
      <c r="C898" s="21" t="s">
        <v>10</v>
      </c>
      <c r="D898" s="21" t="s">
        <v>21</v>
      </c>
      <c r="E898" s="21">
        <v>183600</v>
      </c>
      <c r="F898" s="21" t="s">
        <v>12</v>
      </c>
      <c r="G898" s="21">
        <v>183600</v>
      </c>
      <c r="H898" s="21" t="s">
        <v>13</v>
      </c>
      <c r="I898" s="21" t="s">
        <v>14</v>
      </c>
    </row>
    <row r="899" spans="1:9" x14ac:dyDescent="0.25">
      <c r="A899" s="21">
        <v>2023</v>
      </c>
      <c r="B899" s="21" t="s">
        <v>43</v>
      </c>
      <c r="C899" s="21" t="s">
        <v>10</v>
      </c>
      <c r="D899" s="21" t="s">
        <v>27</v>
      </c>
      <c r="E899" s="21">
        <v>183500</v>
      </c>
      <c r="F899" s="21" t="s">
        <v>12</v>
      </c>
      <c r="G899" s="21">
        <v>183500</v>
      </c>
      <c r="H899" s="21" t="s">
        <v>13</v>
      </c>
      <c r="I899" s="21" t="s">
        <v>19</v>
      </c>
    </row>
    <row r="900" spans="1:9" x14ac:dyDescent="0.25">
      <c r="A900" s="21">
        <v>2023</v>
      </c>
      <c r="B900" s="21" t="s">
        <v>43</v>
      </c>
      <c r="C900" s="21" t="s">
        <v>10</v>
      </c>
      <c r="D900" s="21" t="s">
        <v>27</v>
      </c>
      <c r="E900" s="21">
        <v>183500</v>
      </c>
      <c r="F900" s="21" t="s">
        <v>12</v>
      </c>
      <c r="G900" s="21">
        <v>183500</v>
      </c>
      <c r="H900" s="21" t="s">
        <v>13</v>
      </c>
      <c r="I900" s="21" t="s">
        <v>19</v>
      </c>
    </row>
    <row r="901" spans="1:9" x14ac:dyDescent="0.25">
      <c r="A901" s="21">
        <v>2023</v>
      </c>
      <c r="B901" s="21" t="s">
        <v>43</v>
      </c>
      <c r="C901" s="21" t="s">
        <v>10</v>
      </c>
      <c r="D901" s="21" t="s">
        <v>27</v>
      </c>
      <c r="E901" s="21">
        <v>183500</v>
      </c>
      <c r="F901" s="21" t="s">
        <v>12</v>
      </c>
      <c r="G901" s="21">
        <v>183500</v>
      </c>
      <c r="H901" s="21" t="s">
        <v>13</v>
      </c>
      <c r="I901" s="21" t="s">
        <v>19</v>
      </c>
    </row>
    <row r="902" spans="1:9" x14ac:dyDescent="0.25">
      <c r="A902" s="21">
        <v>2023</v>
      </c>
      <c r="B902" s="21" t="s">
        <v>43</v>
      </c>
      <c r="C902" s="21" t="s">
        <v>10</v>
      </c>
      <c r="D902" s="21" t="s">
        <v>58</v>
      </c>
      <c r="E902" s="21">
        <v>183500</v>
      </c>
      <c r="F902" s="21" t="s">
        <v>12</v>
      </c>
      <c r="G902" s="21">
        <v>183500</v>
      </c>
      <c r="H902" s="21" t="s">
        <v>13</v>
      </c>
      <c r="I902" s="21" t="s">
        <v>19</v>
      </c>
    </row>
    <row r="903" spans="1:9" x14ac:dyDescent="0.25">
      <c r="A903" s="21">
        <v>2023</v>
      </c>
      <c r="B903" s="21" t="s">
        <v>43</v>
      </c>
      <c r="C903" s="21" t="s">
        <v>10</v>
      </c>
      <c r="D903" s="21" t="s">
        <v>27</v>
      </c>
      <c r="E903" s="21">
        <v>183500</v>
      </c>
      <c r="F903" s="21" t="s">
        <v>12</v>
      </c>
      <c r="G903" s="21">
        <v>183500</v>
      </c>
      <c r="H903" s="21" t="s">
        <v>13</v>
      </c>
      <c r="I903" s="21" t="s">
        <v>19</v>
      </c>
    </row>
    <row r="904" spans="1:9" x14ac:dyDescent="0.25">
      <c r="A904" s="21">
        <v>2023</v>
      </c>
      <c r="B904" s="21" t="s">
        <v>43</v>
      </c>
      <c r="C904" s="21" t="s">
        <v>10</v>
      </c>
      <c r="D904" s="21" t="s">
        <v>27</v>
      </c>
      <c r="E904" s="21">
        <v>183500</v>
      </c>
      <c r="F904" s="21" t="s">
        <v>12</v>
      </c>
      <c r="G904" s="21">
        <v>183500</v>
      </c>
      <c r="H904" s="21" t="s">
        <v>13</v>
      </c>
      <c r="I904" s="21" t="s">
        <v>19</v>
      </c>
    </row>
    <row r="905" spans="1:9" x14ac:dyDescent="0.25">
      <c r="A905" s="21">
        <v>2023</v>
      </c>
      <c r="B905" s="21" t="s">
        <v>64</v>
      </c>
      <c r="C905" s="21" t="s">
        <v>10</v>
      </c>
      <c r="D905" s="21" t="s">
        <v>92</v>
      </c>
      <c r="E905" s="21">
        <v>183310</v>
      </c>
      <c r="F905" s="21" t="s">
        <v>12</v>
      </c>
      <c r="G905" s="21">
        <v>183310</v>
      </c>
      <c r="H905" s="21" t="s">
        <v>13</v>
      </c>
      <c r="I905" s="21" t="s">
        <v>19</v>
      </c>
    </row>
    <row r="906" spans="1:9" x14ac:dyDescent="0.25">
      <c r="A906" s="21">
        <v>2023</v>
      </c>
      <c r="B906" s="21" t="s">
        <v>64</v>
      </c>
      <c r="C906" s="21" t="s">
        <v>10</v>
      </c>
      <c r="D906" s="21" t="s">
        <v>27</v>
      </c>
      <c r="E906" s="21">
        <v>183310</v>
      </c>
      <c r="F906" s="21" t="s">
        <v>12</v>
      </c>
      <c r="G906" s="21">
        <v>183310</v>
      </c>
      <c r="H906" s="21" t="s">
        <v>13</v>
      </c>
      <c r="I906" s="21" t="s">
        <v>19</v>
      </c>
    </row>
    <row r="907" spans="1:9" x14ac:dyDescent="0.25">
      <c r="A907" s="21">
        <v>2023</v>
      </c>
      <c r="B907" s="21" t="s">
        <v>64</v>
      </c>
      <c r="C907" s="21" t="s">
        <v>10</v>
      </c>
      <c r="D907" s="21" t="s">
        <v>27</v>
      </c>
      <c r="E907" s="21">
        <v>183310</v>
      </c>
      <c r="F907" s="21" t="s">
        <v>12</v>
      </c>
      <c r="G907" s="21">
        <v>183310</v>
      </c>
      <c r="H907" s="21" t="s">
        <v>13</v>
      </c>
      <c r="I907" s="21" t="s">
        <v>19</v>
      </c>
    </row>
    <row r="908" spans="1:9" x14ac:dyDescent="0.25">
      <c r="A908" s="21">
        <v>2023</v>
      </c>
      <c r="B908" s="21" t="s">
        <v>43</v>
      </c>
      <c r="C908" s="21" t="s">
        <v>10</v>
      </c>
      <c r="D908" s="21" t="s">
        <v>27</v>
      </c>
      <c r="E908" s="21">
        <v>183000</v>
      </c>
      <c r="F908" s="21" t="s">
        <v>12</v>
      </c>
      <c r="G908" s="21">
        <v>183000</v>
      </c>
      <c r="H908" s="21" t="s">
        <v>13</v>
      </c>
      <c r="I908" s="21" t="s">
        <v>19</v>
      </c>
    </row>
    <row r="909" spans="1:9" x14ac:dyDescent="0.25">
      <c r="A909" s="21">
        <v>2023</v>
      </c>
      <c r="B909" s="21" t="s">
        <v>43</v>
      </c>
      <c r="C909" s="21" t="s">
        <v>10</v>
      </c>
      <c r="D909" s="21" t="s">
        <v>27</v>
      </c>
      <c r="E909" s="21">
        <v>183000</v>
      </c>
      <c r="F909" s="21" t="s">
        <v>12</v>
      </c>
      <c r="G909" s="21">
        <v>183000</v>
      </c>
      <c r="H909" s="21" t="s">
        <v>13</v>
      </c>
      <c r="I909" s="21" t="s">
        <v>19</v>
      </c>
    </row>
    <row r="910" spans="1:9" x14ac:dyDescent="0.25">
      <c r="A910" s="21">
        <v>2023</v>
      </c>
      <c r="B910" s="21" t="s">
        <v>43</v>
      </c>
      <c r="C910" s="21" t="s">
        <v>10</v>
      </c>
      <c r="D910" s="21" t="s">
        <v>27</v>
      </c>
      <c r="E910" s="21">
        <v>183000</v>
      </c>
      <c r="F910" s="21" t="s">
        <v>12</v>
      </c>
      <c r="G910" s="21">
        <v>183000</v>
      </c>
      <c r="H910" s="21" t="s">
        <v>13</v>
      </c>
      <c r="I910" s="21" t="s">
        <v>19</v>
      </c>
    </row>
    <row r="911" spans="1:9" x14ac:dyDescent="0.25">
      <c r="A911" s="21">
        <v>2022</v>
      </c>
      <c r="B911" s="21" t="s">
        <v>43</v>
      </c>
      <c r="C911" s="21" t="s">
        <v>10</v>
      </c>
      <c r="D911" s="21" t="s">
        <v>66</v>
      </c>
      <c r="E911" s="21">
        <v>183000</v>
      </c>
      <c r="F911" s="21" t="s">
        <v>12</v>
      </c>
      <c r="G911" s="21">
        <v>183000</v>
      </c>
      <c r="H911" s="21" t="s">
        <v>13</v>
      </c>
      <c r="I911" s="21" t="s">
        <v>19</v>
      </c>
    </row>
    <row r="912" spans="1:9" x14ac:dyDescent="0.25">
      <c r="A912" s="21">
        <v>2022</v>
      </c>
      <c r="B912" s="21" t="s">
        <v>43</v>
      </c>
      <c r="C912" s="21" t="s">
        <v>10</v>
      </c>
      <c r="D912" s="21" t="s">
        <v>157</v>
      </c>
      <c r="E912" s="21">
        <v>183000</v>
      </c>
      <c r="F912" s="21" t="s">
        <v>12</v>
      </c>
      <c r="G912" s="21">
        <v>183000</v>
      </c>
      <c r="H912" s="21" t="s">
        <v>13</v>
      </c>
      <c r="I912" s="21" t="s">
        <v>14</v>
      </c>
    </row>
    <row r="913" spans="1:9" x14ac:dyDescent="0.25">
      <c r="A913" s="21">
        <v>2023</v>
      </c>
      <c r="B913" s="21" t="s">
        <v>43</v>
      </c>
      <c r="C913" s="21" t="s">
        <v>10</v>
      </c>
      <c r="D913" s="21" t="s">
        <v>21</v>
      </c>
      <c r="E913" s="21">
        <v>182750</v>
      </c>
      <c r="F913" s="21" t="s">
        <v>12</v>
      </c>
      <c r="G913" s="21">
        <v>182750</v>
      </c>
      <c r="H913" s="21" t="s">
        <v>13</v>
      </c>
      <c r="I913" s="21" t="s">
        <v>19</v>
      </c>
    </row>
    <row r="914" spans="1:9" x14ac:dyDescent="0.25">
      <c r="A914" s="21">
        <v>2022</v>
      </c>
      <c r="B914" s="21" t="s">
        <v>43</v>
      </c>
      <c r="C914" s="21" t="s">
        <v>10</v>
      </c>
      <c r="D914" s="21" t="s">
        <v>27</v>
      </c>
      <c r="E914" s="21">
        <v>182750</v>
      </c>
      <c r="F914" s="21" t="s">
        <v>12</v>
      </c>
      <c r="G914" s="21">
        <v>182750</v>
      </c>
      <c r="H914" s="21" t="s">
        <v>13</v>
      </c>
      <c r="I914" s="21" t="s">
        <v>19</v>
      </c>
    </row>
    <row r="915" spans="1:9" x14ac:dyDescent="0.25">
      <c r="A915" s="21">
        <v>2023</v>
      </c>
      <c r="B915" s="21" t="s">
        <v>64</v>
      </c>
      <c r="C915" s="21" t="s">
        <v>10</v>
      </c>
      <c r="D915" s="21" t="s">
        <v>22</v>
      </c>
      <c r="E915" s="21">
        <v>182500</v>
      </c>
      <c r="F915" s="21" t="s">
        <v>12</v>
      </c>
      <c r="G915" s="21">
        <v>182500</v>
      </c>
      <c r="H915" s="21" t="s">
        <v>13</v>
      </c>
      <c r="I915" s="21" t="s">
        <v>19</v>
      </c>
    </row>
    <row r="916" spans="1:9" x14ac:dyDescent="0.25">
      <c r="A916" s="21">
        <v>2022</v>
      </c>
      <c r="B916" s="21" t="s">
        <v>43</v>
      </c>
      <c r="C916" s="21" t="s">
        <v>10</v>
      </c>
      <c r="D916" s="21" t="s">
        <v>21</v>
      </c>
      <c r="E916" s="21">
        <v>182500</v>
      </c>
      <c r="F916" s="21" t="s">
        <v>12</v>
      </c>
      <c r="G916" s="21">
        <v>182500</v>
      </c>
      <c r="H916" s="21" t="s">
        <v>13</v>
      </c>
      <c r="I916" s="21" t="s">
        <v>19</v>
      </c>
    </row>
    <row r="917" spans="1:9" x14ac:dyDescent="0.25">
      <c r="A917" s="21">
        <v>2023</v>
      </c>
      <c r="B917" s="21" t="s">
        <v>43</v>
      </c>
      <c r="C917" s="21" t="s">
        <v>10</v>
      </c>
      <c r="D917" s="21" t="s">
        <v>27</v>
      </c>
      <c r="E917" s="21">
        <v>182200</v>
      </c>
      <c r="F917" s="21" t="s">
        <v>12</v>
      </c>
      <c r="G917" s="21">
        <v>182200</v>
      </c>
      <c r="H917" s="21" t="s">
        <v>13</v>
      </c>
      <c r="I917" s="21" t="s">
        <v>19</v>
      </c>
    </row>
    <row r="918" spans="1:9" x14ac:dyDescent="0.25">
      <c r="A918" s="21">
        <v>2022</v>
      </c>
      <c r="B918" s="21" t="s">
        <v>56</v>
      </c>
      <c r="C918" s="21" t="s">
        <v>10</v>
      </c>
      <c r="D918" s="21" t="s">
        <v>85</v>
      </c>
      <c r="E918" s="21">
        <v>182160</v>
      </c>
      <c r="F918" s="21" t="s">
        <v>12</v>
      </c>
      <c r="G918" s="21">
        <v>182160</v>
      </c>
      <c r="H918" s="21" t="s">
        <v>13</v>
      </c>
      <c r="I918" s="21" t="s">
        <v>19</v>
      </c>
    </row>
    <row r="919" spans="1:9" x14ac:dyDescent="0.25">
      <c r="A919" s="21">
        <v>2023</v>
      </c>
      <c r="B919" s="21" t="s">
        <v>43</v>
      </c>
      <c r="C919" s="21" t="s">
        <v>10</v>
      </c>
      <c r="D919" s="21" t="s">
        <v>27</v>
      </c>
      <c r="E919" s="21">
        <v>182000</v>
      </c>
      <c r="F919" s="21" t="s">
        <v>12</v>
      </c>
      <c r="G919" s="21">
        <v>182000</v>
      </c>
      <c r="H919" s="21" t="s">
        <v>13</v>
      </c>
      <c r="I919" s="21" t="s">
        <v>19</v>
      </c>
    </row>
    <row r="920" spans="1:9" x14ac:dyDescent="0.25">
      <c r="A920" s="21">
        <v>2023</v>
      </c>
      <c r="B920" s="21" t="s">
        <v>43</v>
      </c>
      <c r="C920" s="21" t="s">
        <v>10</v>
      </c>
      <c r="D920" s="21" t="s">
        <v>27</v>
      </c>
      <c r="E920" s="21">
        <v>182000</v>
      </c>
      <c r="F920" s="21" t="s">
        <v>12</v>
      </c>
      <c r="G920" s="21">
        <v>182000</v>
      </c>
      <c r="H920" s="21" t="s">
        <v>13</v>
      </c>
      <c r="I920" s="21" t="s">
        <v>19</v>
      </c>
    </row>
    <row r="921" spans="1:9" x14ac:dyDescent="0.25">
      <c r="A921" s="21">
        <v>2023</v>
      </c>
      <c r="B921" s="21" t="s">
        <v>43</v>
      </c>
      <c r="C921" s="21" t="s">
        <v>10</v>
      </c>
      <c r="D921" s="21" t="s">
        <v>21</v>
      </c>
      <c r="E921" s="21">
        <v>182000</v>
      </c>
      <c r="F921" s="21" t="s">
        <v>12</v>
      </c>
      <c r="G921" s="21">
        <v>182000</v>
      </c>
      <c r="H921" s="21" t="s">
        <v>13</v>
      </c>
      <c r="I921" s="21" t="s">
        <v>19</v>
      </c>
    </row>
    <row r="922" spans="1:9" x14ac:dyDescent="0.25">
      <c r="A922" s="21">
        <v>2022</v>
      </c>
      <c r="B922" s="21" t="s">
        <v>43</v>
      </c>
      <c r="C922" s="21" t="s">
        <v>10</v>
      </c>
      <c r="D922" s="21" t="s">
        <v>21</v>
      </c>
      <c r="E922" s="21">
        <v>182000</v>
      </c>
      <c r="F922" s="21" t="s">
        <v>12</v>
      </c>
      <c r="G922" s="21">
        <v>182000</v>
      </c>
      <c r="H922" s="21" t="s">
        <v>13</v>
      </c>
      <c r="I922" s="21" t="s">
        <v>19</v>
      </c>
    </row>
    <row r="923" spans="1:9" x14ac:dyDescent="0.25">
      <c r="A923" s="21">
        <v>2022</v>
      </c>
      <c r="B923" s="21" t="s">
        <v>43</v>
      </c>
      <c r="C923" s="21" t="s">
        <v>10</v>
      </c>
      <c r="D923" s="21" t="s">
        <v>21</v>
      </c>
      <c r="E923" s="21">
        <v>181940</v>
      </c>
      <c r="F923" s="21" t="s">
        <v>12</v>
      </c>
      <c r="G923" s="21">
        <v>181940</v>
      </c>
      <c r="H923" s="21" t="s">
        <v>13</v>
      </c>
      <c r="I923" s="21" t="s">
        <v>19</v>
      </c>
    </row>
    <row r="924" spans="1:9" x14ac:dyDescent="0.25">
      <c r="A924" s="21">
        <v>2023</v>
      </c>
      <c r="B924" s="21" t="s">
        <v>43</v>
      </c>
      <c r="C924" s="21" t="s">
        <v>10</v>
      </c>
      <c r="D924" s="21" t="s">
        <v>18</v>
      </c>
      <c r="E924" s="21">
        <v>181000</v>
      </c>
      <c r="F924" s="21" t="s">
        <v>12</v>
      </c>
      <c r="G924" s="21">
        <v>181000</v>
      </c>
      <c r="H924" s="21" t="s">
        <v>13</v>
      </c>
      <c r="I924" s="21" t="s">
        <v>19</v>
      </c>
    </row>
    <row r="925" spans="1:9" x14ac:dyDescent="0.25">
      <c r="A925" s="21">
        <v>2023</v>
      </c>
      <c r="B925" s="21" t="s">
        <v>43</v>
      </c>
      <c r="C925" s="21" t="s">
        <v>10</v>
      </c>
      <c r="D925" s="21" t="s">
        <v>27</v>
      </c>
      <c r="E925" s="21">
        <v>180560</v>
      </c>
      <c r="F925" s="21" t="s">
        <v>12</v>
      </c>
      <c r="G925" s="21">
        <v>180560</v>
      </c>
      <c r="H925" s="21" t="s">
        <v>13</v>
      </c>
      <c r="I925" s="21" t="s">
        <v>19</v>
      </c>
    </row>
    <row r="926" spans="1:9" x14ac:dyDescent="0.25">
      <c r="A926" s="21">
        <v>2023</v>
      </c>
      <c r="B926" s="21" t="s">
        <v>43</v>
      </c>
      <c r="C926" s="21" t="s">
        <v>10</v>
      </c>
      <c r="D926" s="21" t="s">
        <v>22</v>
      </c>
      <c r="E926" s="21">
        <v>180180</v>
      </c>
      <c r="F926" s="21" t="s">
        <v>12</v>
      </c>
      <c r="G926" s="21">
        <v>180180</v>
      </c>
      <c r="H926" s="21" t="s">
        <v>13</v>
      </c>
      <c r="I926" s="21" t="s">
        <v>19</v>
      </c>
    </row>
    <row r="927" spans="1:9" x14ac:dyDescent="0.25">
      <c r="A927" s="21">
        <v>2023</v>
      </c>
      <c r="B927" s="21" t="s">
        <v>43</v>
      </c>
      <c r="C927" s="21" t="s">
        <v>10</v>
      </c>
      <c r="D927" s="21" t="s">
        <v>22</v>
      </c>
      <c r="E927" s="21">
        <v>180180</v>
      </c>
      <c r="F927" s="21" t="s">
        <v>12</v>
      </c>
      <c r="G927" s="21">
        <v>180180</v>
      </c>
      <c r="H927" s="21" t="s">
        <v>13</v>
      </c>
      <c r="I927" s="21" t="s">
        <v>19</v>
      </c>
    </row>
    <row r="928" spans="1:9" x14ac:dyDescent="0.25">
      <c r="A928" s="21">
        <v>2023</v>
      </c>
      <c r="B928" s="21" t="s">
        <v>43</v>
      </c>
      <c r="C928" s="21" t="s">
        <v>10</v>
      </c>
      <c r="D928" s="21" t="s">
        <v>22</v>
      </c>
      <c r="E928" s="21">
        <v>180180</v>
      </c>
      <c r="F928" s="21" t="s">
        <v>12</v>
      </c>
      <c r="G928" s="21">
        <v>180180</v>
      </c>
      <c r="H928" s="21" t="s">
        <v>13</v>
      </c>
      <c r="I928" s="21" t="s">
        <v>19</v>
      </c>
    </row>
    <row r="929" spans="1:9" x14ac:dyDescent="0.25">
      <c r="A929" s="21">
        <v>2023</v>
      </c>
      <c r="B929" s="21" t="s">
        <v>43</v>
      </c>
      <c r="C929" s="21" t="s">
        <v>10</v>
      </c>
      <c r="D929" s="21" t="s">
        <v>22</v>
      </c>
      <c r="E929" s="21">
        <v>180180</v>
      </c>
      <c r="F929" s="21" t="s">
        <v>12</v>
      </c>
      <c r="G929" s="21">
        <v>180180</v>
      </c>
      <c r="H929" s="21" t="s">
        <v>13</v>
      </c>
      <c r="I929" s="21" t="s">
        <v>19</v>
      </c>
    </row>
    <row r="930" spans="1:9" x14ac:dyDescent="0.25">
      <c r="A930" s="21">
        <v>2023</v>
      </c>
      <c r="B930" s="21" t="s">
        <v>43</v>
      </c>
      <c r="C930" s="21" t="s">
        <v>10</v>
      </c>
      <c r="D930" s="21" t="s">
        <v>22</v>
      </c>
      <c r="E930" s="21">
        <v>180180</v>
      </c>
      <c r="F930" s="21" t="s">
        <v>12</v>
      </c>
      <c r="G930" s="21">
        <v>180180</v>
      </c>
      <c r="H930" s="21" t="s">
        <v>13</v>
      </c>
      <c r="I930" s="21" t="s">
        <v>19</v>
      </c>
    </row>
    <row r="931" spans="1:9" x14ac:dyDescent="0.25">
      <c r="A931" s="21">
        <v>2023</v>
      </c>
      <c r="B931" s="21" t="s">
        <v>56</v>
      </c>
      <c r="C931" s="21" t="s">
        <v>10</v>
      </c>
      <c r="D931" s="21" t="s">
        <v>59</v>
      </c>
      <c r="E931" s="21">
        <v>180000</v>
      </c>
      <c r="F931" s="21" t="s">
        <v>12</v>
      </c>
      <c r="G931" s="21">
        <v>180000</v>
      </c>
      <c r="H931" s="21" t="s">
        <v>13</v>
      </c>
      <c r="I931" s="21" t="s">
        <v>19</v>
      </c>
    </row>
    <row r="932" spans="1:9" x14ac:dyDescent="0.25">
      <c r="A932" s="21">
        <v>2023</v>
      </c>
      <c r="B932" s="21" t="s">
        <v>64</v>
      </c>
      <c r="C932" s="21" t="s">
        <v>10</v>
      </c>
      <c r="D932" s="21" t="s">
        <v>21</v>
      </c>
      <c r="E932" s="21">
        <v>180000</v>
      </c>
      <c r="F932" s="21" t="s">
        <v>12</v>
      </c>
      <c r="G932" s="21">
        <v>180000</v>
      </c>
      <c r="H932" s="21" t="s">
        <v>13</v>
      </c>
      <c r="I932" s="21" t="s">
        <v>19</v>
      </c>
    </row>
    <row r="933" spans="1:9" x14ac:dyDescent="0.25">
      <c r="A933" s="21">
        <v>2023</v>
      </c>
      <c r="B933" s="21" t="s">
        <v>64</v>
      </c>
      <c r="C933" s="21" t="s">
        <v>10</v>
      </c>
      <c r="D933" s="21" t="s">
        <v>27</v>
      </c>
      <c r="E933" s="21">
        <v>180000</v>
      </c>
      <c r="F933" s="21" t="s">
        <v>12</v>
      </c>
      <c r="G933" s="21">
        <v>180000</v>
      </c>
      <c r="H933" s="21" t="s">
        <v>13</v>
      </c>
      <c r="I933" s="21" t="s">
        <v>19</v>
      </c>
    </row>
    <row r="934" spans="1:9" x14ac:dyDescent="0.25">
      <c r="A934" s="21">
        <v>2023</v>
      </c>
      <c r="B934" s="21" t="s">
        <v>64</v>
      </c>
      <c r="C934" s="21" t="s">
        <v>10</v>
      </c>
      <c r="D934" s="21" t="s">
        <v>18</v>
      </c>
      <c r="E934" s="21">
        <v>180000</v>
      </c>
      <c r="F934" s="21" t="s">
        <v>12</v>
      </c>
      <c r="G934" s="21">
        <v>180000</v>
      </c>
      <c r="H934" s="21" t="s">
        <v>13</v>
      </c>
      <c r="I934" s="21" t="s">
        <v>19</v>
      </c>
    </row>
    <row r="935" spans="1:9" x14ac:dyDescent="0.25">
      <c r="A935" s="21">
        <v>2023</v>
      </c>
      <c r="B935" s="21" t="s">
        <v>43</v>
      </c>
      <c r="C935" s="21" t="s">
        <v>10</v>
      </c>
      <c r="D935" s="21" t="s">
        <v>59</v>
      </c>
      <c r="E935" s="21">
        <v>180000</v>
      </c>
      <c r="F935" s="21" t="s">
        <v>12</v>
      </c>
      <c r="G935" s="21">
        <v>180000</v>
      </c>
      <c r="H935" s="21" t="s">
        <v>13</v>
      </c>
      <c r="I935" s="21" t="s">
        <v>19</v>
      </c>
    </row>
    <row r="936" spans="1:9" x14ac:dyDescent="0.25">
      <c r="A936" s="21">
        <v>2023</v>
      </c>
      <c r="B936" s="21" t="s">
        <v>43</v>
      </c>
      <c r="C936" s="21" t="s">
        <v>10</v>
      </c>
      <c r="D936" s="21" t="s">
        <v>27</v>
      </c>
      <c r="E936" s="21">
        <v>180000</v>
      </c>
      <c r="F936" s="21" t="s">
        <v>12</v>
      </c>
      <c r="G936" s="21">
        <v>180000</v>
      </c>
      <c r="H936" s="21" t="s">
        <v>13</v>
      </c>
      <c r="I936" s="21" t="s">
        <v>19</v>
      </c>
    </row>
    <row r="937" spans="1:9" x14ac:dyDescent="0.25">
      <c r="A937" s="21">
        <v>2023</v>
      </c>
      <c r="B937" s="21" t="s">
        <v>43</v>
      </c>
      <c r="C937" s="21" t="s">
        <v>10</v>
      </c>
      <c r="D937" s="21" t="s">
        <v>21</v>
      </c>
      <c r="E937" s="21">
        <v>180000</v>
      </c>
      <c r="F937" s="21" t="s">
        <v>12</v>
      </c>
      <c r="G937" s="21">
        <v>180000</v>
      </c>
      <c r="H937" s="21" t="s">
        <v>13</v>
      </c>
      <c r="I937" s="21" t="s">
        <v>19</v>
      </c>
    </row>
    <row r="938" spans="1:9" x14ac:dyDescent="0.25">
      <c r="A938" s="21">
        <v>2023</v>
      </c>
      <c r="B938" s="21" t="s">
        <v>43</v>
      </c>
      <c r="C938" s="21" t="s">
        <v>10</v>
      </c>
      <c r="D938" s="21" t="s">
        <v>22</v>
      </c>
      <c r="E938" s="21">
        <v>180000</v>
      </c>
      <c r="F938" s="21" t="s">
        <v>12</v>
      </c>
      <c r="G938" s="21">
        <v>180000</v>
      </c>
      <c r="H938" s="21" t="s">
        <v>13</v>
      </c>
      <c r="I938" s="21" t="s">
        <v>19</v>
      </c>
    </row>
    <row r="939" spans="1:9" x14ac:dyDescent="0.25">
      <c r="A939" s="21">
        <v>2023</v>
      </c>
      <c r="B939" s="21" t="s">
        <v>43</v>
      </c>
      <c r="C939" s="21" t="s">
        <v>10</v>
      </c>
      <c r="D939" s="21" t="s">
        <v>22</v>
      </c>
      <c r="E939" s="21">
        <v>180000</v>
      </c>
      <c r="F939" s="21" t="s">
        <v>12</v>
      </c>
      <c r="G939" s="21">
        <v>180000</v>
      </c>
      <c r="H939" s="21" t="s">
        <v>13</v>
      </c>
      <c r="I939" s="21" t="s">
        <v>19</v>
      </c>
    </row>
    <row r="940" spans="1:9" x14ac:dyDescent="0.25">
      <c r="A940" s="21">
        <v>2023</v>
      </c>
      <c r="B940" s="21" t="s">
        <v>43</v>
      </c>
      <c r="C940" s="21" t="s">
        <v>10</v>
      </c>
      <c r="D940" s="21" t="s">
        <v>18</v>
      </c>
      <c r="E940" s="21">
        <v>180000</v>
      </c>
      <c r="F940" s="21" t="s">
        <v>12</v>
      </c>
      <c r="G940" s="21">
        <v>180000</v>
      </c>
      <c r="H940" s="21" t="s">
        <v>13</v>
      </c>
      <c r="I940" s="21" t="s">
        <v>19</v>
      </c>
    </row>
    <row r="941" spans="1:9" x14ac:dyDescent="0.25">
      <c r="A941" s="21">
        <v>2023</v>
      </c>
      <c r="B941" s="21" t="s">
        <v>43</v>
      </c>
      <c r="C941" s="21" t="s">
        <v>10</v>
      </c>
      <c r="D941" s="21" t="s">
        <v>122</v>
      </c>
      <c r="E941" s="21">
        <v>180000</v>
      </c>
      <c r="F941" s="21" t="s">
        <v>12</v>
      </c>
      <c r="G941" s="21">
        <v>180000</v>
      </c>
      <c r="H941" s="21" t="s">
        <v>13</v>
      </c>
      <c r="I941" s="21" t="s">
        <v>19</v>
      </c>
    </row>
    <row r="942" spans="1:9" x14ac:dyDescent="0.25">
      <c r="A942" s="21">
        <v>2023</v>
      </c>
      <c r="B942" s="21" t="s">
        <v>43</v>
      </c>
      <c r="C942" s="21" t="s">
        <v>10</v>
      </c>
      <c r="D942" s="21" t="s">
        <v>21</v>
      </c>
      <c r="E942" s="21">
        <v>180000</v>
      </c>
      <c r="F942" s="21" t="s">
        <v>12</v>
      </c>
      <c r="G942" s="21">
        <v>180000</v>
      </c>
      <c r="H942" s="21" t="s">
        <v>13</v>
      </c>
      <c r="I942" s="21" t="s">
        <v>19</v>
      </c>
    </row>
    <row r="943" spans="1:9" x14ac:dyDescent="0.25">
      <c r="A943" s="21">
        <v>2023</v>
      </c>
      <c r="B943" s="21" t="s">
        <v>43</v>
      </c>
      <c r="C943" s="21" t="s">
        <v>10</v>
      </c>
      <c r="D943" s="21" t="s">
        <v>21</v>
      </c>
      <c r="E943" s="21">
        <v>180000</v>
      </c>
      <c r="F943" s="21" t="s">
        <v>12</v>
      </c>
      <c r="G943" s="21">
        <v>180000</v>
      </c>
      <c r="H943" s="21" t="s">
        <v>13</v>
      </c>
      <c r="I943" s="21" t="s">
        <v>19</v>
      </c>
    </row>
    <row r="944" spans="1:9" x14ac:dyDescent="0.25">
      <c r="A944" s="21">
        <v>2023</v>
      </c>
      <c r="B944" s="21" t="s">
        <v>43</v>
      </c>
      <c r="C944" s="21" t="s">
        <v>10</v>
      </c>
      <c r="D944" s="21" t="s">
        <v>59</v>
      </c>
      <c r="E944" s="21">
        <v>180000</v>
      </c>
      <c r="F944" s="21" t="s">
        <v>12</v>
      </c>
      <c r="G944" s="21">
        <v>180000</v>
      </c>
      <c r="H944" s="21" t="s">
        <v>13</v>
      </c>
      <c r="I944" s="21" t="s">
        <v>19</v>
      </c>
    </row>
    <row r="945" spans="1:9" x14ac:dyDescent="0.25">
      <c r="A945" s="21">
        <v>2023</v>
      </c>
      <c r="B945" s="21" t="s">
        <v>43</v>
      </c>
      <c r="C945" s="21" t="s">
        <v>10</v>
      </c>
      <c r="D945" s="21" t="s">
        <v>21</v>
      </c>
      <c r="E945" s="21">
        <v>180000</v>
      </c>
      <c r="F945" s="21" t="s">
        <v>12</v>
      </c>
      <c r="G945" s="21">
        <v>180000</v>
      </c>
      <c r="H945" s="21" t="s">
        <v>13</v>
      </c>
      <c r="I945" s="21" t="s">
        <v>19</v>
      </c>
    </row>
    <row r="946" spans="1:9" x14ac:dyDescent="0.25">
      <c r="A946" s="21">
        <v>2023</v>
      </c>
      <c r="B946" s="21" t="s">
        <v>43</v>
      </c>
      <c r="C946" s="21" t="s">
        <v>10</v>
      </c>
      <c r="D946" s="21" t="s">
        <v>59</v>
      </c>
      <c r="E946" s="21">
        <v>180000</v>
      </c>
      <c r="F946" s="21" t="s">
        <v>12</v>
      </c>
      <c r="G946" s="21">
        <v>180000</v>
      </c>
      <c r="H946" s="21" t="s">
        <v>13</v>
      </c>
      <c r="I946" s="21" t="s">
        <v>19</v>
      </c>
    </row>
    <row r="947" spans="1:9" x14ac:dyDescent="0.25">
      <c r="A947" s="21">
        <v>2023</v>
      </c>
      <c r="B947" s="21" t="s">
        <v>43</v>
      </c>
      <c r="C947" s="21" t="s">
        <v>10</v>
      </c>
      <c r="D947" s="21" t="s">
        <v>11</v>
      </c>
      <c r="E947" s="21">
        <v>180000</v>
      </c>
      <c r="F947" s="21" t="s">
        <v>12</v>
      </c>
      <c r="G947" s="21">
        <v>180000</v>
      </c>
      <c r="H947" s="21" t="s">
        <v>13</v>
      </c>
      <c r="I947" s="21" t="s">
        <v>19</v>
      </c>
    </row>
    <row r="948" spans="1:9" x14ac:dyDescent="0.25">
      <c r="A948" s="21">
        <v>2023</v>
      </c>
      <c r="B948" s="21" t="s">
        <v>43</v>
      </c>
      <c r="C948" s="21" t="s">
        <v>10</v>
      </c>
      <c r="D948" s="21" t="s">
        <v>27</v>
      </c>
      <c r="E948" s="21">
        <v>180000</v>
      </c>
      <c r="F948" s="21" t="s">
        <v>12</v>
      </c>
      <c r="G948" s="21">
        <v>180000</v>
      </c>
      <c r="H948" s="21" t="s">
        <v>13</v>
      </c>
      <c r="I948" s="21" t="s">
        <v>19</v>
      </c>
    </row>
    <row r="949" spans="1:9" x14ac:dyDescent="0.25">
      <c r="A949" s="21">
        <v>2023</v>
      </c>
      <c r="B949" s="21" t="s">
        <v>43</v>
      </c>
      <c r="C949" s="21" t="s">
        <v>10</v>
      </c>
      <c r="D949" s="21" t="s">
        <v>20</v>
      </c>
      <c r="E949" s="21">
        <v>180000</v>
      </c>
      <c r="F949" s="21" t="s">
        <v>12</v>
      </c>
      <c r="G949" s="21">
        <v>180000</v>
      </c>
      <c r="H949" s="21" t="s">
        <v>13</v>
      </c>
      <c r="I949" s="21" t="s">
        <v>19</v>
      </c>
    </row>
    <row r="950" spans="1:9" x14ac:dyDescent="0.25">
      <c r="A950" s="21">
        <v>2023</v>
      </c>
      <c r="B950" s="21" t="s">
        <v>43</v>
      </c>
      <c r="C950" s="21" t="s">
        <v>10</v>
      </c>
      <c r="D950" s="21" t="s">
        <v>21</v>
      </c>
      <c r="E950" s="21">
        <v>180000</v>
      </c>
      <c r="F950" s="21" t="s">
        <v>12</v>
      </c>
      <c r="G950" s="21">
        <v>180000</v>
      </c>
      <c r="H950" s="21" t="s">
        <v>13</v>
      </c>
      <c r="I950" s="21" t="s">
        <v>19</v>
      </c>
    </row>
    <row r="951" spans="1:9" x14ac:dyDescent="0.25">
      <c r="A951" s="21">
        <v>2023</v>
      </c>
      <c r="B951" s="21" t="s">
        <v>43</v>
      </c>
      <c r="C951" s="21" t="s">
        <v>10</v>
      </c>
      <c r="D951" s="21" t="s">
        <v>59</v>
      </c>
      <c r="E951" s="21">
        <v>180000</v>
      </c>
      <c r="F951" s="21" t="s">
        <v>12</v>
      </c>
      <c r="G951" s="21">
        <v>180000</v>
      </c>
      <c r="H951" s="21" t="s">
        <v>13</v>
      </c>
      <c r="I951" s="21" t="s">
        <v>19</v>
      </c>
    </row>
    <row r="952" spans="1:9" x14ac:dyDescent="0.25">
      <c r="A952" s="21">
        <v>2023</v>
      </c>
      <c r="B952" s="21" t="s">
        <v>43</v>
      </c>
      <c r="C952" s="21" t="s">
        <v>10</v>
      </c>
      <c r="D952" s="21" t="s">
        <v>21</v>
      </c>
      <c r="E952" s="21">
        <v>180000</v>
      </c>
      <c r="F952" s="21" t="s">
        <v>12</v>
      </c>
      <c r="G952" s="21">
        <v>180000</v>
      </c>
      <c r="H952" s="21" t="s">
        <v>13</v>
      </c>
      <c r="I952" s="21" t="s">
        <v>19</v>
      </c>
    </row>
    <row r="953" spans="1:9" x14ac:dyDescent="0.25">
      <c r="A953" s="21">
        <v>2022</v>
      </c>
      <c r="B953" s="21" t="s">
        <v>9</v>
      </c>
      <c r="C953" s="21" t="s">
        <v>10</v>
      </c>
      <c r="D953" s="21" t="s">
        <v>27</v>
      </c>
      <c r="E953" s="21">
        <v>180000</v>
      </c>
      <c r="F953" s="21" t="s">
        <v>12</v>
      </c>
      <c r="G953" s="21">
        <v>180000</v>
      </c>
      <c r="H953" s="21" t="s">
        <v>13</v>
      </c>
      <c r="I953" s="21" t="s">
        <v>19</v>
      </c>
    </row>
    <row r="954" spans="1:9" x14ac:dyDescent="0.25">
      <c r="A954" s="21">
        <v>2022</v>
      </c>
      <c r="B954" s="21" t="s">
        <v>9</v>
      </c>
      <c r="C954" s="21" t="s">
        <v>10</v>
      </c>
      <c r="D954" s="21" t="s">
        <v>27</v>
      </c>
      <c r="E954" s="21">
        <v>180000</v>
      </c>
      <c r="F954" s="21" t="s">
        <v>12</v>
      </c>
      <c r="G954" s="21">
        <v>180000</v>
      </c>
      <c r="H954" s="21" t="s">
        <v>13</v>
      </c>
      <c r="I954" s="21" t="s">
        <v>19</v>
      </c>
    </row>
    <row r="955" spans="1:9" x14ac:dyDescent="0.25">
      <c r="A955" s="21">
        <v>2022</v>
      </c>
      <c r="B955" s="21" t="s">
        <v>9</v>
      </c>
      <c r="C955" s="21" t="s">
        <v>10</v>
      </c>
      <c r="D955" s="21" t="s">
        <v>133</v>
      </c>
      <c r="E955" s="21">
        <v>180000</v>
      </c>
      <c r="F955" s="21" t="s">
        <v>12</v>
      </c>
      <c r="G955" s="21">
        <v>180000</v>
      </c>
      <c r="H955" s="21" t="s">
        <v>13</v>
      </c>
      <c r="I955" s="21" t="s">
        <v>14</v>
      </c>
    </row>
    <row r="956" spans="1:9" x14ac:dyDescent="0.25">
      <c r="A956" s="21">
        <v>2022</v>
      </c>
      <c r="B956" s="21" t="s">
        <v>56</v>
      </c>
      <c r="C956" s="21" t="s">
        <v>10</v>
      </c>
      <c r="D956" s="21" t="s">
        <v>78</v>
      </c>
      <c r="E956" s="21">
        <v>180000</v>
      </c>
      <c r="F956" s="21" t="s">
        <v>12</v>
      </c>
      <c r="G956" s="21">
        <v>180000</v>
      </c>
      <c r="H956" s="21" t="s">
        <v>13</v>
      </c>
      <c r="I956" s="21" t="s">
        <v>35</v>
      </c>
    </row>
    <row r="957" spans="1:9" x14ac:dyDescent="0.25">
      <c r="A957" s="21">
        <v>2022</v>
      </c>
      <c r="B957" s="21" t="s">
        <v>64</v>
      </c>
      <c r="C957" s="21" t="s">
        <v>10</v>
      </c>
      <c r="D957" s="21" t="s">
        <v>27</v>
      </c>
      <c r="E957" s="21">
        <v>180000</v>
      </c>
      <c r="F957" s="21" t="s">
        <v>12</v>
      </c>
      <c r="G957" s="21">
        <v>180000</v>
      </c>
      <c r="H957" s="21" t="s">
        <v>13</v>
      </c>
      <c r="I957" s="21" t="s">
        <v>19</v>
      </c>
    </row>
    <row r="958" spans="1:9" x14ac:dyDescent="0.25">
      <c r="A958" s="21">
        <v>2022</v>
      </c>
      <c r="B958" s="21" t="s">
        <v>64</v>
      </c>
      <c r="C958" s="21" t="s">
        <v>10</v>
      </c>
      <c r="D958" s="21" t="s">
        <v>27</v>
      </c>
      <c r="E958" s="21">
        <v>180000</v>
      </c>
      <c r="F958" s="21" t="s">
        <v>12</v>
      </c>
      <c r="G958" s="21">
        <v>180000</v>
      </c>
      <c r="H958" s="21" t="s">
        <v>13</v>
      </c>
      <c r="I958" s="21" t="s">
        <v>19</v>
      </c>
    </row>
    <row r="959" spans="1:9" x14ac:dyDescent="0.25">
      <c r="A959" s="21">
        <v>2022</v>
      </c>
      <c r="B959" s="21" t="s">
        <v>64</v>
      </c>
      <c r="C959" s="21" t="s">
        <v>10</v>
      </c>
      <c r="D959" s="21" t="s">
        <v>66</v>
      </c>
      <c r="E959" s="21">
        <v>180000</v>
      </c>
      <c r="F959" s="21" t="s">
        <v>12</v>
      </c>
      <c r="G959" s="21">
        <v>180000</v>
      </c>
      <c r="H959" s="21" t="s">
        <v>13</v>
      </c>
      <c r="I959" s="21" t="s">
        <v>19</v>
      </c>
    </row>
    <row r="960" spans="1:9" x14ac:dyDescent="0.25">
      <c r="A960" s="21">
        <v>2022</v>
      </c>
      <c r="B960" s="21" t="s">
        <v>43</v>
      </c>
      <c r="C960" s="21" t="s">
        <v>10</v>
      </c>
      <c r="D960" s="21" t="s">
        <v>27</v>
      </c>
      <c r="E960" s="21">
        <v>180000</v>
      </c>
      <c r="F960" s="21" t="s">
        <v>12</v>
      </c>
      <c r="G960" s="21">
        <v>180000</v>
      </c>
      <c r="H960" s="21" t="s">
        <v>13</v>
      </c>
      <c r="I960" s="21" t="s">
        <v>19</v>
      </c>
    </row>
    <row r="961" spans="1:9" x14ac:dyDescent="0.25">
      <c r="A961" s="21">
        <v>2022</v>
      </c>
      <c r="B961" s="21" t="s">
        <v>43</v>
      </c>
      <c r="C961" s="21" t="s">
        <v>10</v>
      </c>
      <c r="D961" s="21" t="s">
        <v>27</v>
      </c>
      <c r="E961" s="21">
        <v>180000</v>
      </c>
      <c r="F961" s="21" t="s">
        <v>12</v>
      </c>
      <c r="G961" s="21">
        <v>180000</v>
      </c>
      <c r="H961" s="21" t="s">
        <v>13</v>
      </c>
      <c r="I961" s="21" t="s">
        <v>19</v>
      </c>
    </row>
    <row r="962" spans="1:9" x14ac:dyDescent="0.25">
      <c r="A962" s="21">
        <v>2022</v>
      </c>
      <c r="B962" s="21" t="s">
        <v>43</v>
      </c>
      <c r="C962" s="21" t="s">
        <v>10</v>
      </c>
      <c r="D962" s="21" t="s">
        <v>18</v>
      </c>
      <c r="E962" s="21">
        <v>180000</v>
      </c>
      <c r="F962" s="21" t="s">
        <v>12</v>
      </c>
      <c r="G962" s="21">
        <v>180000</v>
      </c>
      <c r="H962" s="21" t="s">
        <v>13</v>
      </c>
      <c r="I962" s="21" t="s">
        <v>19</v>
      </c>
    </row>
    <row r="963" spans="1:9" x14ac:dyDescent="0.25">
      <c r="A963" s="21">
        <v>2022</v>
      </c>
      <c r="B963" s="21" t="s">
        <v>43</v>
      </c>
      <c r="C963" s="21" t="s">
        <v>10</v>
      </c>
      <c r="D963" s="21" t="s">
        <v>21</v>
      </c>
      <c r="E963" s="21">
        <v>180000</v>
      </c>
      <c r="F963" s="21" t="s">
        <v>12</v>
      </c>
      <c r="G963" s="21">
        <v>180000</v>
      </c>
      <c r="H963" s="21" t="s">
        <v>13</v>
      </c>
      <c r="I963" s="21" t="s">
        <v>19</v>
      </c>
    </row>
    <row r="964" spans="1:9" x14ac:dyDescent="0.25">
      <c r="A964" s="21">
        <v>2022</v>
      </c>
      <c r="B964" s="21" t="s">
        <v>43</v>
      </c>
      <c r="C964" s="21" t="s">
        <v>10</v>
      </c>
      <c r="D964" s="21" t="s">
        <v>59</v>
      </c>
      <c r="E964" s="21">
        <v>180000</v>
      </c>
      <c r="F964" s="21" t="s">
        <v>12</v>
      </c>
      <c r="G964" s="21">
        <v>180000</v>
      </c>
      <c r="H964" s="21" t="s">
        <v>13</v>
      </c>
      <c r="I964" s="21" t="s">
        <v>19</v>
      </c>
    </row>
    <row r="965" spans="1:9" x14ac:dyDescent="0.25">
      <c r="A965" s="21">
        <v>2022</v>
      </c>
      <c r="B965" s="21" t="s">
        <v>43</v>
      </c>
      <c r="C965" s="21" t="s">
        <v>10</v>
      </c>
      <c r="D965" s="21" t="s">
        <v>21</v>
      </c>
      <c r="E965" s="21">
        <v>180000</v>
      </c>
      <c r="F965" s="21" t="s">
        <v>12</v>
      </c>
      <c r="G965" s="21">
        <v>180000</v>
      </c>
      <c r="H965" s="21" t="s">
        <v>13</v>
      </c>
      <c r="I965" s="21" t="s">
        <v>19</v>
      </c>
    </row>
    <row r="966" spans="1:9" x14ac:dyDescent="0.25">
      <c r="A966" s="21">
        <v>2022</v>
      </c>
      <c r="B966" s="21" t="s">
        <v>43</v>
      </c>
      <c r="C966" s="21" t="s">
        <v>10</v>
      </c>
      <c r="D966" s="21" t="s">
        <v>18</v>
      </c>
      <c r="E966" s="21">
        <v>180000</v>
      </c>
      <c r="F966" s="21" t="s">
        <v>12</v>
      </c>
      <c r="G966" s="21">
        <v>180000</v>
      </c>
      <c r="H966" s="21" t="s">
        <v>13</v>
      </c>
      <c r="I966" s="21" t="s">
        <v>19</v>
      </c>
    </row>
    <row r="967" spans="1:9" x14ac:dyDescent="0.25">
      <c r="A967" s="21">
        <v>2022</v>
      </c>
      <c r="B967" s="21" t="s">
        <v>43</v>
      </c>
      <c r="C967" s="21" t="s">
        <v>10</v>
      </c>
      <c r="D967" s="21" t="s">
        <v>18</v>
      </c>
      <c r="E967" s="21">
        <v>180000</v>
      </c>
      <c r="F967" s="21" t="s">
        <v>12</v>
      </c>
      <c r="G967" s="21">
        <v>180000</v>
      </c>
      <c r="H967" s="21" t="s">
        <v>13</v>
      </c>
      <c r="I967" s="21" t="s">
        <v>19</v>
      </c>
    </row>
    <row r="968" spans="1:9" x14ac:dyDescent="0.25">
      <c r="A968" s="21">
        <v>2022</v>
      </c>
      <c r="B968" s="21" t="s">
        <v>43</v>
      </c>
      <c r="C968" s="21" t="s">
        <v>10</v>
      </c>
      <c r="D968" s="21" t="s">
        <v>27</v>
      </c>
      <c r="E968" s="21">
        <v>180000</v>
      </c>
      <c r="F968" s="21" t="s">
        <v>12</v>
      </c>
      <c r="G968" s="21">
        <v>180000</v>
      </c>
      <c r="H968" s="21" t="s">
        <v>13</v>
      </c>
      <c r="I968" s="21" t="s">
        <v>14</v>
      </c>
    </row>
    <row r="969" spans="1:9" x14ac:dyDescent="0.25">
      <c r="A969" s="21">
        <v>2022</v>
      </c>
      <c r="B969" s="21" t="s">
        <v>43</v>
      </c>
      <c r="C969" s="21" t="s">
        <v>10</v>
      </c>
      <c r="D969" s="21" t="s">
        <v>21</v>
      </c>
      <c r="E969" s="21">
        <v>180000</v>
      </c>
      <c r="F969" s="21" t="s">
        <v>12</v>
      </c>
      <c r="G969" s="21">
        <v>180000</v>
      </c>
      <c r="H969" s="21" t="s">
        <v>13</v>
      </c>
      <c r="I969" s="21" t="s">
        <v>19</v>
      </c>
    </row>
    <row r="970" spans="1:9" x14ac:dyDescent="0.25">
      <c r="A970" s="21">
        <v>2022</v>
      </c>
      <c r="B970" s="21" t="s">
        <v>43</v>
      </c>
      <c r="C970" s="21" t="s">
        <v>10</v>
      </c>
      <c r="D970" s="21" t="s">
        <v>58</v>
      </c>
      <c r="E970" s="21">
        <v>180000</v>
      </c>
      <c r="F970" s="21" t="s">
        <v>12</v>
      </c>
      <c r="G970" s="21">
        <v>180000</v>
      </c>
      <c r="H970" s="21" t="s">
        <v>13</v>
      </c>
      <c r="I970" s="21" t="s">
        <v>19</v>
      </c>
    </row>
    <row r="971" spans="1:9" x14ac:dyDescent="0.25">
      <c r="A971" s="21">
        <v>2022</v>
      </c>
      <c r="B971" s="21" t="s">
        <v>43</v>
      </c>
      <c r="C971" s="21" t="s">
        <v>10</v>
      </c>
      <c r="D971" s="21" t="s">
        <v>27</v>
      </c>
      <c r="E971" s="21">
        <v>180000</v>
      </c>
      <c r="F971" s="21" t="s">
        <v>12</v>
      </c>
      <c r="G971" s="21">
        <v>180000</v>
      </c>
      <c r="H971" s="21" t="s">
        <v>13</v>
      </c>
      <c r="I971" s="21" t="s">
        <v>14</v>
      </c>
    </row>
    <row r="972" spans="1:9" x14ac:dyDescent="0.25">
      <c r="A972" s="21">
        <v>2022</v>
      </c>
      <c r="B972" s="21" t="s">
        <v>43</v>
      </c>
      <c r="C972" s="21" t="s">
        <v>10</v>
      </c>
      <c r="D972" s="21" t="s">
        <v>18</v>
      </c>
      <c r="E972" s="21">
        <v>180000</v>
      </c>
      <c r="F972" s="21" t="s">
        <v>12</v>
      </c>
      <c r="G972" s="21">
        <v>180000</v>
      </c>
      <c r="H972" s="21" t="s">
        <v>13</v>
      </c>
      <c r="I972" s="21" t="s">
        <v>19</v>
      </c>
    </row>
    <row r="973" spans="1:9" x14ac:dyDescent="0.25">
      <c r="A973" s="21">
        <v>2022</v>
      </c>
      <c r="B973" s="21" t="s">
        <v>43</v>
      </c>
      <c r="C973" s="21" t="s">
        <v>10</v>
      </c>
      <c r="D973" s="21" t="s">
        <v>27</v>
      </c>
      <c r="E973" s="21">
        <v>180000</v>
      </c>
      <c r="F973" s="21" t="s">
        <v>12</v>
      </c>
      <c r="G973" s="21">
        <v>180000</v>
      </c>
      <c r="H973" s="21" t="s">
        <v>13</v>
      </c>
      <c r="I973" s="21" t="s">
        <v>19</v>
      </c>
    </row>
    <row r="974" spans="1:9" x14ac:dyDescent="0.25">
      <c r="A974" s="21">
        <v>2022</v>
      </c>
      <c r="B974" s="21" t="s">
        <v>43</v>
      </c>
      <c r="C974" s="21" t="s">
        <v>10</v>
      </c>
      <c r="D974" s="21" t="s">
        <v>27</v>
      </c>
      <c r="E974" s="21">
        <v>180000</v>
      </c>
      <c r="F974" s="21" t="s">
        <v>12</v>
      </c>
      <c r="G974" s="21">
        <v>180000</v>
      </c>
      <c r="H974" s="21" t="s">
        <v>13</v>
      </c>
      <c r="I974" s="21" t="s">
        <v>19</v>
      </c>
    </row>
    <row r="975" spans="1:9" x14ac:dyDescent="0.25">
      <c r="A975" s="21">
        <v>2022</v>
      </c>
      <c r="B975" s="21" t="s">
        <v>43</v>
      </c>
      <c r="C975" s="21" t="s">
        <v>10</v>
      </c>
      <c r="D975" s="21" t="s">
        <v>27</v>
      </c>
      <c r="E975" s="21">
        <v>180000</v>
      </c>
      <c r="F975" s="21" t="s">
        <v>12</v>
      </c>
      <c r="G975" s="21">
        <v>180000</v>
      </c>
      <c r="H975" s="21" t="s">
        <v>13</v>
      </c>
      <c r="I975" s="21" t="s">
        <v>14</v>
      </c>
    </row>
    <row r="976" spans="1:9" x14ac:dyDescent="0.25">
      <c r="A976" s="21">
        <v>2022</v>
      </c>
      <c r="B976" s="21" t="s">
        <v>43</v>
      </c>
      <c r="C976" s="21" t="s">
        <v>10</v>
      </c>
      <c r="D976" s="21" t="s">
        <v>21</v>
      </c>
      <c r="E976" s="21">
        <v>180000</v>
      </c>
      <c r="F976" s="21" t="s">
        <v>12</v>
      </c>
      <c r="G976" s="21">
        <v>180000</v>
      </c>
      <c r="H976" s="21" t="s">
        <v>13</v>
      </c>
      <c r="I976" s="21" t="s">
        <v>19</v>
      </c>
    </row>
    <row r="977" spans="1:9" x14ac:dyDescent="0.25">
      <c r="A977" s="21">
        <v>2021</v>
      </c>
      <c r="B977" s="21" t="s">
        <v>9</v>
      </c>
      <c r="C977" s="21" t="s">
        <v>45</v>
      </c>
      <c r="D977" s="21" t="s">
        <v>44</v>
      </c>
      <c r="E977" s="21">
        <v>180000</v>
      </c>
      <c r="F977" s="21" t="s">
        <v>182</v>
      </c>
      <c r="G977" s="21">
        <v>28609</v>
      </c>
      <c r="H977" s="21" t="s">
        <v>183</v>
      </c>
      <c r="I977" s="21" t="s">
        <v>35</v>
      </c>
    </row>
    <row r="978" spans="1:9" x14ac:dyDescent="0.25">
      <c r="A978" s="21">
        <v>2021</v>
      </c>
      <c r="B978" s="21" t="s">
        <v>64</v>
      </c>
      <c r="C978" s="21" t="s">
        <v>10</v>
      </c>
      <c r="D978" s="21" t="s">
        <v>59</v>
      </c>
      <c r="E978" s="21">
        <v>180000</v>
      </c>
      <c r="F978" s="21" t="s">
        <v>12</v>
      </c>
      <c r="G978" s="21">
        <v>180000</v>
      </c>
      <c r="H978" s="21" t="s">
        <v>13</v>
      </c>
      <c r="I978" s="21" t="s">
        <v>14</v>
      </c>
    </row>
    <row r="979" spans="1:9" x14ac:dyDescent="0.25">
      <c r="A979" s="21">
        <v>2021</v>
      </c>
      <c r="B979" s="21" t="s">
        <v>64</v>
      </c>
      <c r="C979" s="21" t="s">
        <v>10</v>
      </c>
      <c r="D979" s="21" t="s">
        <v>18</v>
      </c>
      <c r="E979" s="21">
        <v>180000</v>
      </c>
      <c r="F979" s="21" t="s">
        <v>46</v>
      </c>
      <c r="G979" s="21">
        <v>46597</v>
      </c>
      <c r="H979" s="21" t="s">
        <v>155</v>
      </c>
      <c r="I979" s="21" t="s">
        <v>14</v>
      </c>
    </row>
    <row r="980" spans="1:9" x14ac:dyDescent="0.25">
      <c r="A980" s="21">
        <v>2021</v>
      </c>
      <c r="B980" s="21" t="s">
        <v>43</v>
      </c>
      <c r="C980" s="21" t="s">
        <v>10</v>
      </c>
      <c r="D980" s="21" t="s">
        <v>27</v>
      </c>
      <c r="E980" s="21">
        <v>180000</v>
      </c>
      <c r="F980" s="21" t="s">
        <v>189</v>
      </c>
      <c r="G980" s="21">
        <v>20171</v>
      </c>
      <c r="H980" s="21" t="s">
        <v>159</v>
      </c>
      <c r="I980" s="21" t="s">
        <v>14</v>
      </c>
    </row>
    <row r="981" spans="1:9" x14ac:dyDescent="0.25">
      <c r="A981" s="21">
        <v>2023</v>
      </c>
      <c r="B981" s="21" t="s">
        <v>43</v>
      </c>
      <c r="C981" s="21" t="s">
        <v>10</v>
      </c>
      <c r="D981" s="21" t="s">
        <v>22</v>
      </c>
      <c r="E981" s="21">
        <v>179975</v>
      </c>
      <c r="F981" s="21" t="s">
        <v>12</v>
      </c>
      <c r="G981" s="21">
        <v>179975</v>
      </c>
      <c r="H981" s="21" t="s">
        <v>13</v>
      </c>
      <c r="I981" s="21" t="s">
        <v>19</v>
      </c>
    </row>
    <row r="982" spans="1:9" x14ac:dyDescent="0.25">
      <c r="A982" s="21">
        <v>2023</v>
      </c>
      <c r="B982" s="21" t="s">
        <v>43</v>
      </c>
      <c r="C982" s="21" t="s">
        <v>10</v>
      </c>
      <c r="D982" s="21" t="s">
        <v>58</v>
      </c>
      <c r="E982" s="21">
        <v>179820</v>
      </c>
      <c r="F982" s="21" t="s">
        <v>12</v>
      </c>
      <c r="G982" s="21">
        <v>179820</v>
      </c>
      <c r="H982" s="21" t="s">
        <v>13</v>
      </c>
      <c r="I982" s="21" t="s">
        <v>19</v>
      </c>
    </row>
    <row r="983" spans="1:9" x14ac:dyDescent="0.25">
      <c r="A983" s="21">
        <v>2023</v>
      </c>
      <c r="B983" s="21" t="s">
        <v>43</v>
      </c>
      <c r="C983" s="21" t="s">
        <v>10</v>
      </c>
      <c r="D983" s="21" t="s">
        <v>58</v>
      </c>
      <c r="E983" s="21">
        <v>179820</v>
      </c>
      <c r="F983" s="21" t="s">
        <v>12</v>
      </c>
      <c r="G983" s="21">
        <v>179820</v>
      </c>
      <c r="H983" s="21" t="s">
        <v>13</v>
      </c>
      <c r="I983" s="21" t="s">
        <v>19</v>
      </c>
    </row>
    <row r="984" spans="1:9" x14ac:dyDescent="0.25">
      <c r="A984" s="21">
        <v>2023</v>
      </c>
      <c r="B984" s="21" t="s">
        <v>43</v>
      </c>
      <c r="C984" s="21" t="s">
        <v>10</v>
      </c>
      <c r="D984" s="21" t="s">
        <v>58</v>
      </c>
      <c r="E984" s="21">
        <v>179820</v>
      </c>
      <c r="F984" s="21" t="s">
        <v>12</v>
      </c>
      <c r="G984" s="21">
        <v>179820</v>
      </c>
      <c r="H984" s="21" t="s">
        <v>13</v>
      </c>
      <c r="I984" s="21" t="s">
        <v>19</v>
      </c>
    </row>
    <row r="985" spans="1:9" x14ac:dyDescent="0.25">
      <c r="A985" s="21">
        <v>2022</v>
      </c>
      <c r="B985" s="21" t="s">
        <v>43</v>
      </c>
      <c r="C985" s="21" t="s">
        <v>10</v>
      </c>
      <c r="D985" s="21" t="s">
        <v>85</v>
      </c>
      <c r="E985" s="21">
        <v>179775</v>
      </c>
      <c r="F985" s="21" t="s">
        <v>12</v>
      </c>
      <c r="G985" s="21">
        <v>179775</v>
      </c>
      <c r="H985" s="21" t="s">
        <v>13</v>
      </c>
      <c r="I985" s="21" t="s">
        <v>19</v>
      </c>
    </row>
    <row r="986" spans="1:9" x14ac:dyDescent="0.25">
      <c r="A986" s="21">
        <v>2022</v>
      </c>
      <c r="B986" s="21" t="s">
        <v>43</v>
      </c>
      <c r="C986" s="21" t="s">
        <v>10</v>
      </c>
      <c r="D986" s="21" t="s">
        <v>21</v>
      </c>
      <c r="E986" s="21">
        <v>179500</v>
      </c>
      <c r="F986" s="21" t="s">
        <v>12</v>
      </c>
      <c r="G986" s="21">
        <v>179500</v>
      </c>
      <c r="H986" s="21" t="s">
        <v>13</v>
      </c>
      <c r="I986" s="21" t="s">
        <v>19</v>
      </c>
    </row>
    <row r="987" spans="1:9" x14ac:dyDescent="0.25">
      <c r="A987" s="21">
        <v>2022</v>
      </c>
      <c r="B987" s="21" t="s">
        <v>43</v>
      </c>
      <c r="C987" s="21" t="s">
        <v>10</v>
      </c>
      <c r="D987" s="21" t="s">
        <v>27</v>
      </c>
      <c r="E987" s="21">
        <v>179400</v>
      </c>
      <c r="F987" s="21" t="s">
        <v>12</v>
      </c>
      <c r="G987" s="21">
        <v>179400</v>
      </c>
      <c r="H987" s="21" t="s">
        <v>13</v>
      </c>
      <c r="I987" s="21" t="s">
        <v>19</v>
      </c>
    </row>
    <row r="988" spans="1:9" x14ac:dyDescent="0.25">
      <c r="A988" s="21">
        <v>2022</v>
      </c>
      <c r="B988" s="21" t="s">
        <v>43</v>
      </c>
      <c r="C988" s="21" t="s">
        <v>10</v>
      </c>
      <c r="D988" s="21" t="s">
        <v>27</v>
      </c>
      <c r="E988" s="21">
        <v>179400</v>
      </c>
      <c r="F988" s="21" t="s">
        <v>12</v>
      </c>
      <c r="G988" s="21">
        <v>179400</v>
      </c>
      <c r="H988" s="21" t="s">
        <v>13</v>
      </c>
      <c r="I988" s="21" t="s">
        <v>19</v>
      </c>
    </row>
    <row r="989" spans="1:9" x14ac:dyDescent="0.25">
      <c r="A989" s="21">
        <v>2022</v>
      </c>
      <c r="B989" s="21" t="s">
        <v>43</v>
      </c>
      <c r="C989" s="21" t="s">
        <v>10</v>
      </c>
      <c r="D989" s="21" t="s">
        <v>21</v>
      </c>
      <c r="E989" s="21">
        <v>179305</v>
      </c>
      <c r="F989" s="21" t="s">
        <v>12</v>
      </c>
      <c r="G989" s="21">
        <v>179305</v>
      </c>
      <c r="H989" s="21" t="s">
        <v>13</v>
      </c>
      <c r="I989" s="21" t="s">
        <v>19</v>
      </c>
    </row>
    <row r="990" spans="1:9" x14ac:dyDescent="0.25">
      <c r="A990" s="21">
        <v>2023</v>
      </c>
      <c r="B990" s="21" t="s">
        <v>43</v>
      </c>
      <c r="C990" s="21" t="s">
        <v>10</v>
      </c>
      <c r="D990" s="21" t="s">
        <v>21</v>
      </c>
      <c r="E990" s="21">
        <v>179170</v>
      </c>
      <c r="F990" s="21" t="s">
        <v>12</v>
      </c>
      <c r="G990" s="21">
        <v>179170</v>
      </c>
      <c r="H990" s="21" t="s">
        <v>13</v>
      </c>
      <c r="I990" s="21" t="s">
        <v>19</v>
      </c>
    </row>
    <row r="991" spans="1:9" x14ac:dyDescent="0.25">
      <c r="A991" s="21">
        <v>2023</v>
      </c>
      <c r="B991" s="21" t="s">
        <v>43</v>
      </c>
      <c r="C991" s="21" t="s">
        <v>10</v>
      </c>
      <c r="D991" s="21" t="s">
        <v>21</v>
      </c>
      <c r="E991" s="21">
        <v>179000</v>
      </c>
      <c r="F991" s="21" t="s">
        <v>12</v>
      </c>
      <c r="G991" s="21">
        <v>179000</v>
      </c>
      <c r="H991" s="21" t="s">
        <v>13</v>
      </c>
      <c r="I991" s="21" t="s">
        <v>19</v>
      </c>
    </row>
    <row r="992" spans="1:9" x14ac:dyDescent="0.25">
      <c r="A992" s="21">
        <v>2022</v>
      </c>
      <c r="B992" s="21" t="s">
        <v>43</v>
      </c>
      <c r="C992" s="21" t="s">
        <v>10</v>
      </c>
      <c r="D992" s="21" t="s">
        <v>21</v>
      </c>
      <c r="E992" s="21">
        <v>178800</v>
      </c>
      <c r="F992" s="21" t="s">
        <v>12</v>
      </c>
      <c r="G992" s="21">
        <v>178800</v>
      </c>
      <c r="H992" s="21" t="s">
        <v>13</v>
      </c>
      <c r="I992" s="21" t="s">
        <v>14</v>
      </c>
    </row>
    <row r="993" spans="1:9" x14ac:dyDescent="0.25">
      <c r="A993" s="21">
        <v>2022</v>
      </c>
      <c r="B993" s="21" t="s">
        <v>43</v>
      </c>
      <c r="C993" s="21" t="s">
        <v>10</v>
      </c>
      <c r="D993" s="21" t="s">
        <v>21</v>
      </c>
      <c r="E993" s="21">
        <v>178800</v>
      </c>
      <c r="F993" s="21" t="s">
        <v>12</v>
      </c>
      <c r="G993" s="21">
        <v>178800</v>
      </c>
      <c r="H993" s="21" t="s">
        <v>13</v>
      </c>
      <c r="I993" s="21" t="s">
        <v>14</v>
      </c>
    </row>
    <row r="994" spans="1:9" x14ac:dyDescent="0.25">
      <c r="A994" s="21">
        <v>2022</v>
      </c>
      <c r="B994" s="21" t="s">
        <v>43</v>
      </c>
      <c r="C994" s="21" t="s">
        <v>10</v>
      </c>
      <c r="D994" s="21" t="s">
        <v>21</v>
      </c>
      <c r="E994" s="21">
        <v>178750</v>
      </c>
      <c r="F994" s="21" t="s">
        <v>12</v>
      </c>
      <c r="G994" s="21">
        <v>178750</v>
      </c>
      <c r="H994" s="21" t="s">
        <v>13</v>
      </c>
      <c r="I994" s="21" t="s">
        <v>19</v>
      </c>
    </row>
    <row r="995" spans="1:9" x14ac:dyDescent="0.25">
      <c r="A995" s="21">
        <v>2023</v>
      </c>
      <c r="B995" s="21" t="s">
        <v>43</v>
      </c>
      <c r="C995" s="21" t="s">
        <v>10</v>
      </c>
      <c r="D995" s="21" t="s">
        <v>21</v>
      </c>
      <c r="E995" s="21">
        <v>178600</v>
      </c>
      <c r="F995" s="21" t="s">
        <v>12</v>
      </c>
      <c r="G995" s="21">
        <v>178600</v>
      </c>
      <c r="H995" s="21" t="s">
        <v>13</v>
      </c>
      <c r="I995" s="21" t="s">
        <v>19</v>
      </c>
    </row>
    <row r="996" spans="1:9" x14ac:dyDescent="0.25">
      <c r="A996" s="21">
        <v>2023</v>
      </c>
      <c r="B996" s="21" t="s">
        <v>43</v>
      </c>
      <c r="C996" s="21" t="s">
        <v>10</v>
      </c>
      <c r="D996" s="21" t="s">
        <v>21</v>
      </c>
      <c r="E996" s="21">
        <v>178500</v>
      </c>
      <c r="F996" s="21" t="s">
        <v>12</v>
      </c>
      <c r="G996" s="21">
        <v>178500</v>
      </c>
      <c r="H996" s="21" t="s">
        <v>13</v>
      </c>
      <c r="I996" s="21" t="s">
        <v>19</v>
      </c>
    </row>
    <row r="997" spans="1:9" x14ac:dyDescent="0.25">
      <c r="A997" s="21">
        <v>2022</v>
      </c>
      <c r="B997" s="21" t="s">
        <v>43</v>
      </c>
      <c r="C997" s="21" t="s">
        <v>10</v>
      </c>
      <c r="D997" s="21" t="s">
        <v>21</v>
      </c>
      <c r="E997" s="21">
        <v>178000</v>
      </c>
      <c r="F997" s="21" t="s">
        <v>12</v>
      </c>
      <c r="G997" s="21">
        <v>178000</v>
      </c>
      <c r="H997" s="21" t="s">
        <v>26</v>
      </c>
      <c r="I997" s="21" t="s">
        <v>19</v>
      </c>
    </row>
    <row r="998" spans="1:9" x14ac:dyDescent="0.25">
      <c r="A998" s="21">
        <v>2022</v>
      </c>
      <c r="B998" s="21" t="s">
        <v>43</v>
      </c>
      <c r="C998" s="21" t="s">
        <v>10</v>
      </c>
      <c r="D998" s="21" t="s">
        <v>21</v>
      </c>
      <c r="E998" s="21">
        <v>177600</v>
      </c>
      <c r="F998" s="21" t="s">
        <v>12</v>
      </c>
      <c r="G998" s="21">
        <v>177600</v>
      </c>
      <c r="H998" s="21" t="s">
        <v>13</v>
      </c>
      <c r="I998" s="21" t="s">
        <v>14</v>
      </c>
    </row>
    <row r="999" spans="1:9" x14ac:dyDescent="0.25">
      <c r="A999" s="21">
        <v>2022</v>
      </c>
      <c r="B999" s="21" t="s">
        <v>43</v>
      </c>
      <c r="C999" s="21" t="s">
        <v>10</v>
      </c>
      <c r="D999" s="21" t="s">
        <v>27</v>
      </c>
      <c r="E999" s="21">
        <v>177500</v>
      </c>
      <c r="F999" s="21" t="s">
        <v>12</v>
      </c>
      <c r="G999" s="21">
        <v>177500</v>
      </c>
      <c r="H999" s="21" t="s">
        <v>13</v>
      </c>
      <c r="I999" s="21" t="s">
        <v>19</v>
      </c>
    </row>
    <row r="1000" spans="1:9" x14ac:dyDescent="0.25">
      <c r="A1000" s="21">
        <v>2022</v>
      </c>
      <c r="B1000" s="21" t="s">
        <v>43</v>
      </c>
      <c r="C1000" s="21" t="s">
        <v>10</v>
      </c>
      <c r="D1000" s="21" t="s">
        <v>22</v>
      </c>
      <c r="E1000" s="21">
        <v>177000</v>
      </c>
      <c r="F1000" s="21" t="s">
        <v>12</v>
      </c>
      <c r="G1000" s="21">
        <v>177000</v>
      </c>
      <c r="H1000" s="21" t="s">
        <v>13</v>
      </c>
      <c r="I1000" s="21" t="s">
        <v>19</v>
      </c>
    </row>
    <row r="1001" spans="1:9" x14ac:dyDescent="0.25">
      <c r="A1001" s="21">
        <v>2022</v>
      </c>
      <c r="B1001" s="21" t="s">
        <v>43</v>
      </c>
      <c r="C1001" s="21" t="s">
        <v>10</v>
      </c>
      <c r="D1001" s="21" t="s">
        <v>71</v>
      </c>
      <c r="E1001" s="21">
        <v>177000</v>
      </c>
      <c r="F1001" s="21" t="s">
        <v>12</v>
      </c>
      <c r="G1001" s="21">
        <v>177000</v>
      </c>
      <c r="H1001" s="21" t="s">
        <v>13</v>
      </c>
      <c r="I1001" s="21" t="s">
        <v>14</v>
      </c>
    </row>
    <row r="1002" spans="1:9" x14ac:dyDescent="0.25">
      <c r="A1002" s="21">
        <v>2023</v>
      </c>
      <c r="B1002" s="21" t="s">
        <v>43</v>
      </c>
      <c r="C1002" s="21" t="s">
        <v>10</v>
      </c>
      <c r="D1002" s="21" t="s">
        <v>18</v>
      </c>
      <c r="E1002" s="21">
        <v>176100</v>
      </c>
      <c r="F1002" s="21" t="s">
        <v>12</v>
      </c>
      <c r="G1002" s="21">
        <v>176100</v>
      </c>
      <c r="H1002" s="21" t="s">
        <v>13</v>
      </c>
      <c r="I1002" s="21" t="s">
        <v>14</v>
      </c>
    </row>
    <row r="1003" spans="1:9" x14ac:dyDescent="0.25">
      <c r="A1003" s="21">
        <v>2023</v>
      </c>
      <c r="B1003" s="21" t="s">
        <v>43</v>
      </c>
      <c r="C1003" s="21" t="s">
        <v>10</v>
      </c>
      <c r="D1003" s="21" t="s">
        <v>21</v>
      </c>
      <c r="E1003" s="21">
        <v>176000</v>
      </c>
      <c r="F1003" s="21" t="s">
        <v>12</v>
      </c>
      <c r="G1003" s="21">
        <v>176000</v>
      </c>
      <c r="H1003" s="21" t="s">
        <v>13</v>
      </c>
      <c r="I1003" s="21" t="s">
        <v>19</v>
      </c>
    </row>
    <row r="1004" spans="1:9" x14ac:dyDescent="0.25">
      <c r="A1004" s="21">
        <v>2023</v>
      </c>
      <c r="B1004" s="21" t="s">
        <v>43</v>
      </c>
      <c r="C1004" s="21" t="s">
        <v>10</v>
      </c>
      <c r="D1004" s="21" t="s">
        <v>27</v>
      </c>
      <c r="E1004" s="21">
        <v>176000</v>
      </c>
      <c r="F1004" s="21" t="s">
        <v>12</v>
      </c>
      <c r="G1004" s="21">
        <v>176000</v>
      </c>
      <c r="H1004" s="21" t="s">
        <v>26</v>
      </c>
      <c r="I1004" s="21" t="s">
        <v>19</v>
      </c>
    </row>
    <row r="1005" spans="1:9" x14ac:dyDescent="0.25">
      <c r="A1005" s="21">
        <v>2022</v>
      </c>
      <c r="B1005" s="21" t="s">
        <v>43</v>
      </c>
      <c r="C1005" s="21" t="s">
        <v>10</v>
      </c>
      <c r="D1005" s="21" t="s">
        <v>18</v>
      </c>
      <c r="E1005" s="21">
        <v>176000</v>
      </c>
      <c r="F1005" s="21" t="s">
        <v>12</v>
      </c>
      <c r="G1005" s="21">
        <v>186000</v>
      </c>
      <c r="H1005" s="21" t="s">
        <v>13</v>
      </c>
      <c r="I1005" s="21" t="s">
        <v>19</v>
      </c>
    </row>
    <row r="1006" spans="1:9" x14ac:dyDescent="0.25">
      <c r="A1006" s="21">
        <v>2022</v>
      </c>
      <c r="B1006" s="21" t="s">
        <v>43</v>
      </c>
      <c r="C1006" s="21" t="s">
        <v>10</v>
      </c>
      <c r="D1006" s="21" t="s">
        <v>27</v>
      </c>
      <c r="E1006" s="21">
        <v>176000</v>
      </c>
      <c r="F1006" s="21" t="s">
        <v>12</v>
      </c>
      <c r="G1006" s="21">
        <v>176000</v>
      </c>
      <c r="H1006" s="21" t="s">
        <v>13</v>
      </c>
      <c r="I1006" s="21" t="s">
        <v>19</v>
      </c>
    </row>
    <row r="1007" spans="1:9" x14ac:dyDescent="0.25">
      <c r="A1007" s="21">
        <v>2022</v>
      </c>
      <c r="B1007" s="21" t="s">
        <v>43</v>
      </c>
      <c r="C1007" s="21" t="s">
        <v>10</v>
      </c>
      <c r="D1007" s="21" t="s">
        <v>22</v>
      </c>
      <c r="E1007" s="21">
        <v>175950</v>
      </c>
      <c r="F1007" s="21" t="s">
        <v>12</v>
      </c>
      <c r="G1007" s="21">
        <v>175950</v>
      </c>
      <c r="H1007" s="21" t="s">
        <v>13</v>
      </c>
      <c r="I1007" s="21" t="s">
        <v>19</v>
      </c>
    </row>
    <row r="1008" spans="1:9" x14ac:dyDescent="0.25">
      <c r="A1008" s="21">
        <v>2023</v>
      </c>
      <c r="B1008" s="21" t="s">
        <v>43</v>
      </c>
      <c r="C1008" s="21" t="s">
        <v>10</v>
      </c>
      <c r="D1008" s="21" t="s">
        <v>21</v>
      </c>
      <c r="E1008" s="21">
        <v>175308</v>
      </c>
      <c r="F1008" s="21" t="s">
        <v>12</v>
      </c>
      <c r="G1008" s="21">
        <v>175308</v>
      </c>
      <c r="H1008" s="21" t="s">
        <v>13</v>
      </c>
      <c r="I1008" s="21" t="s">
        <v>19</v>
      </c>
    </row>
    <row r="1009" spans="1:9" x14ac:dyDescent="0.25">
      <c r="A1009" s="21">
        <v>2022</v>
      </c>
      <c r="B1009" s="21" t="s">
        <v>56</v>
      </c>
      <c r="C1009" s="21" t="s">
        <v>10</v>
      </c>
      <c r="D1009" s="21" t="s">
        <v>85</v>
      </c>
      <c r="E1009" s="21">
        <v>175100</v>
      </c>
      <c r="F1009" s="21" t="s">
        <v>12</v>
      </c>
      <c r="G1009" s="21">
        <v>175100</v>
      </c>
      <c r="H1009" s="21" t="s">
        <v>13</v>
      </c>
      <c r="I1009" s="21" t="s">
        <v>19</v>
      </c>
    </row>
    <row r="1010" spans="1:9" x14ac:dyDescent="0.25">
      <c r="A1010" s="21">
        <v>2022</v>
      </c>
      <c r="B1010" s="21" t="s">
        <v>43</v>
      </c>
      <c r="C1010" s="21" t="s">
        <v>10</v>
      </c>
      <c r="D1010" s="21" t="s">
        <v>85</v>
      </c>
      <c r="E1010" s="21">
        <v>175100</v>
      </c>
      <c r="F1010" s="21" t="s">
        <v>12</v>
      </c>
      <c r="G1010" s="21">
        <v>175100</v>
      </c>
      <c r="H1010" s="21" t="s">
        <v>13</v>
      </c>
      <c r="I1010" s="21" t="s">
        <v>19</v>
      </c>
    </row>
    <row r="1011" spans="1:9" x14ac:dyDescent="0.25">
      <c r="A1011" s="21">
        <v>2022</v>
      </c>
      <c r="B1011" s="21" t="s">
        <v>43</v>
      </c>
      <c r="C1011" s="21" t="s">
        <v>10</v>
      </c>
      <c r="D1011" s="21" t="s">
        <v>21</v>
      </c>
      <c r="E1011" s="21">
        <v>175100</v>
      </c>
      <c r="F1011" s="21" t="s">
        <v>12</v>
      </c>
      <c r="G1011" s="21">
        <v>175100</v>
      </c>
      <c r="H1011" s="21" t="s">
        <v>13</v>
      </c>
      <c r="I1011" s="21" t="s">
        <v>19</v>
      </c>
    </row>
    <row r="1012" spans="1:9" x14ac:dyDescent="0.25">
      <c r="A1012" s="21">
        <v>2023</v>
      </c>
      <c r="B1012" s="21" t="s">
        <v>56</v>
      </c>
      <c r="C1012" s="21" t="s">
        <v>10</v>
      </c>
      <c r="D1012" s="21" t="s">
        <v>21</v>
      </c>
      <c r="E1012" s="21">
        <v>175000</v>
      </c>
      <c r="F1012" s="21" t="s">
        <v>12</v>
      </c>
      <c r="G1012" s="21">
        <v>175000</v>
      </c>
      <c r="H1012" s="21" t="s">
        <v>13</v>
      </c>
      <c r="I1012" s="21" t="s">
        <v>19</v>
      </c>
    </row>
    <row r="1013" spans="1:9" x14ac:dyDescent="0.25">
      <c r="A1013" s="21">
        <v>2023</v>
      </c>
      <c r="B1013" s="21" t="s">
        <v>56</v>
      </c>
      <c r="C1013" s="21" t="s">
        <v>10</v>
      </c>
      <c r="D1013" s="21" t="s">
        <v>21</v>
      </c>
      <c r="E1013" s="21">
        <v>175000</v>
      </c>
      <c r="F1013" s="21" t="s">
        <v>12</v>
      </c>
      <c r="G1013" s="21">
        <v>175000</v>
      </c>
      <c r="H1013" s="21" t="s">
        <v>13</v>
      </c>
      <c r="I1013" s="21" t="s">
        <v>19</v>
      </c>
    </row>
    <row r="1014" spans="1:9" x14ac:dyDescent="0.25">
      <c r="A1014" s="21">
        <v>2023</v>
      </c>
      <c r="B1014" s="21" t="s">
        <v>64</v>
      </c>
      <c r="C1014" s="21" t="s">
        <v>10</v>
      </c>
      <c r="D1014" s="21" t="s">
        <v>21</v>
      </c>
      <c r="E1014" s="21">
        <v>175000</v>
      </c>
      <c r="F1014" s="21" t="s">
        <v>12</v>
      </c>
      <c r="G1014" s="21">
        <v>175000</v>
      </c>
      <c r="H1014" s="21" t="s">
        <v>13</v>
      </c>
      <c r="I1014" s="21" t="s">
        <v>19</v>
      </c>
    </row>
    <row r="1015" spans="1:9" x14ac:dyDescent="0.25">
      <c r="A1015" s="21">
        <v>2023</v>
      </c>
      <c r="B1015" s="21" t="s">
        <v>64</v>
      </c>
      <c r="C1015" s="21" t="s">
        <v>10</v>
      </c>
      <c r="D1015" s="21" t="s">
        <v>21</v>
      </c>
      <c r="E1015" s="21">
        <v>175000</v>
      </c>
      <c r="F1015" s="21" t="s">
        <v>12</v>
      </c>
      <c r="G1015" s="21">
        <v>175000</v>
      </c>
      <c r="H1015" s="21" t="s">
        <v>13</v>
      </c>
      <c r="I1015" s="21" t="s">
        <v>19</v>
      </c>
    </row>
    <row r="1016" spans="1:9" x14ac:dyDescent="0.25">
      <c r="A1016" s="21">
        <v>2023</v>
      </c>
      <c r="B1016" s="21" t="s">
        <v>64</v>
      </c>
      <c r="C1016" s="21" t="s">
        <v>10</v>
      </c>
      <c r="D1016" s="21" t="s">
        <v>18</v>
      </c>
      <c r="E1016" s="21">
        <v>175000</v>
      </c>
      <c r="F1016" s="21" t="s">
        <v>12</v>
      </c>
      <c r="G1016" s="21">
        <v>175000</v>
      </c>
      <c r="H1016" s="21" t="s">
        <v>13</v>
      </c>
      <c r="I1016" s="21" t="s">
        <v>19</v>
      </c>
    </row>
    <row r="1017" spans="1:9" x14ac:dyDescent="0.25">
      <c r="A1017" s="21">
        <v>2023</v>
      </c>
      <c r="B1017" s="21" t="s">
        <v>64</v>
      </c>
      <c r="C1017" s="21" t="s">
        <v>10</v>
      </c>
      <c r="D1017" s="21" t="s">
        <v>21</v>
      </c>
      <c r="E1017" s="21">
        <v>175000</v>
      </c>
      <c r="F1017" s="21" t="s">
        <v>12</v>
      </c>
      <c r="G1017" s="21">
        <v>175000</v>
      </c>
      <c r="H1017" s="21" t="s">
        <v>13</v>
      </c>
      <c r="I1017" s="21" t="s">
        <v>19</v>
      </c>
    </row>
    <row r="1018" spans="1:9" x14ac:dyDescent="0.25">
      <c r="A1018" s="21">
        <v>2023</v>
      </c>
      <c r="B1018" s="21" t="s">
        <v>64</v>
      </c>
      <c r="C1018" s="21" t="s">
        <v>10</v>
      </c>
      <c r="D1018" s="21" t="s">
        <v>18</v>
      </c>
      <c r="E1018" s="21">
        <v>175000</v>
      </c>
      <c r="F1018" s="21" t="s">
        <v>12</v>
      </c>
      <c r="G1018" s="21">
        <v>175000</v>
      </c>
      <c r="H1018" s="21" t="s">
        <v>13</v>
      </c>
      <c r="I1018" s="21" t="s">
        <v>19</v>
      </c>
    </row>
    <row r="1019" spans="1:9" x14ac:dyDescent="0.25">
      <c r="A1019" s="21">
        <v>2023</v>
      </c>
      <c r="B1019" s="21" t="s">
        <v>43</v>
      </c>
      <c r="C1019" s="21" t="s">
        <v>10</v>
      </c>
      <c r="D1019" s="21" t="s">
        <v>27</v>
      </c>
      <c r="E1019" s="21">
        <v>175000</v>
      </c>
      <c r="F1019" s="21" t="s">
        <v>12</v>
      </c>
      <c r="G1019" s="21">
        <v>175000</v>
      </c>
      <c r="H1019" s="21" t="s">
        <v>26</v>
      </c>
      <c r="I1019" s="21" t="s">
        <v>19</v>
      </c>
    </row>
    <row r="1020" spans="1:9" x14ac:dyDescent="0.25">
      <c r="A1020" s="21">
        <v>2023</v>
      </c>
      <c r="B1020" s="21" t="s">
        <v>43</v>
      </c>
      <c r="C1020" s="21" t="s">
        <v>10</v>
      </c>
      <c r="D1020" s="21" t="s">
        <v>21</v>
      </c>
      <c r="E1020" s="21">
        <v>175000</v>
      </c>
      <c r="F1020" s="21" t="s">
        <v>12</v>
      </c>
      <c r="G1020" s="21">
        <v>175000</v>
      </c>
      <c r="H1020" s="21" t="s">
        <v>13</v>
      </c>
      <c r="I1020" s="21" t="s">
        <v>19</v>
      </c>
    </row>
    <row r="1021" spans="1:9" x14ac:dyDescent="0.25">
      <c r="A1021" s="21">
        <v>2023</v>
      </c>
      <c r="B1021" s="21" t="s">
        <v>43</v>
      </c>
      <c r="C1021" s="21" t="s">
        <v>10</v>
      </c>
      <c r="D1021" s="21" t="s">
        <v>27</v>
      </c>
      <c r="E1021" s="21">
        <v>175000</v>
      </c>
      <c r="F1021" s="21" t="s">
        <v>12</v>
      </c>
      <c r="G1021" s="21">
        <v>175000</v>
      </c>
      <c r="H1021" s="21" t="s">
        <v>13</v>
      </c>
      <c r="I1021" s="21" t="s">
        <v>19</v>
      </c>
    </row>
    <row r="1022" spans="1:9" x14ac:dyDescent="0.25">
      <c r="A1022" s="21">
        <v>2023</v>
      </c>
      <c r="B1022" s="21" t="s">
        <v>43</v>
      </c>
      <c r="C1022" s="21" t="s">
        <v>10</v>
      </c>
      <c r="D1022" s="21" t="s">
        <v>27</v>
      </c>
      <c r="E1022" s="21">
        <v>175000</v>
      </c>
      <c r="F1022" s="21" t="s">
        <v>12</v>
      </c>
      <c r="G1022" s="21">
        <v>175000</v>
      </c>
      <c r="H1022" s="21" t="s">
        <v>13</v>
      </c>
      <c r="I1022" s="21" t="s">
        <v>19</v>
      </c>
    </row>
    <row r="1023" spans="1:9" x14ac:dyDescent="0.25">
      <c r="A1023" s="21">
        <v>2023</v>
      </c>
      <c r="B1023" s="21" t="s">
        <v>43</v>
      </c>
      <c r="C1023" s="21" t="s">
        <v>10</v>
      </c>
      <c r="D1023" s="21" t="s">
        <v>27</v>
      </c>
      <c r="E1023" s="21">
        <v>175000</v>
      </c>
      <c r="F1023" s="21" t="s">
        <v>12</v>
      </c>
      <c r="G1023" s="21">
        <v>175000</v>
      </c>
      <c r="H1023" s="21" t="s">
        <v>13</v>
      </c>
      <c r="I1023" s="21" t="s">
        <v>19</v>
      </c>
    </row>
    <row r="1024" spans="1:9" x14ac:dyDescent="0.25">
      <c r="A1024" s="21">
        <v>2023</v>
      </c>
      <c r="B1024" s="21" t="s">
        <v>43</v>
      </c>
      <c r="C1024" s="21" t="s">
        <v>10</v>
      </c>
      <c r="D1024" s="21" t="s">
        <v>22</v>
      </c>
      <c r="E1024" s="21">
        <v>175000</v>
      </c>
      <c r="F1024" s="21" t="s">
        <v>12</v>
      </c>
      <c r="G1024" s="21">
        <v>175000</v>
      </c>
      <c r="H1024" s="21" t="s">
        <v>26</v>
      </c>
      <c r="I1024" s="21" t="s">
        <v>19</v>
      </c>
    </row>
    <row r="1025" spans="1:9" x14ac:dyDescent="0.25">
      <c r="A1025" s="21">
        <v>2023</v>
      </c>
      <c r="B1025" s="21" t="s">
        <v>43</v>
      </c>
      <c r="C1025" s="21" t="s">
        <v>10</v>
      </c>
      <c r="D1025" s="21" t="s">
        <v>21</v>
      </c>
      <c r="E1025" s="21">
        <v>175000</v>
      </c>
      <c r="F1025" s="21" t="s">
        <v>12</v>
      </c>
      <c r="G1025" s="21">
        <v>175000</v>
      </c>
      <c r="H1025" s="21" t="s">
        <v>13</v>
      </c>
      <c r="I1025" s="21" t="s">
        <v>19</v>
      </c>
    </row>
    <row r="1026" spans="1:9" x14ac:dyDescent="0.25">
      <c r="A1026" s="21">
        <v>2023</v>
      </c>
      <c r="B1026" s="21" t="s">
        <v>43</v>
      </c>
      <c r="C1026" s="21" t="s">
        <v>10</v>
      </c>
      <c r="D1026" s="21" t="s">
        <v>27</v>
      </c>
      <c r="E1026" s="21">
        <v>175000</v>
      </c>
      <c r="F1026" s="21" t="s">
        <v>12</v>
      </c>
      <c r="G1026" s="21">
        <v>175000</v>
      </c>
      <c r="H1026" s="21" t="s">
        <v>13</v>
      </c>
      <c r="I1026" s="21" t="s">
        <v>19</v>
      </c>
    </row>
    <row r="1027" spans="1:9" x14ac:dyDescent="0.25">
      <c r="A1027" s="21">
        <v>2023</v>
      </c>
      <c r="B1027" s="21" t="s">
        <v>43</v>
      </c>
      <c r="C1027" s="21" t="s">
        <v>10</v>
      </c>
      <c r="D1027" s="21" t="s">
        <v>27</v>
      </c>
      <c r="E1027" s="21">
        <v>175000</v>
      </c>
      <c r="F1027" s="21" t="s">
        <v>12</v>
      </c>
      <c r="G1027" s="21">
        <v>175000</v>
      </c>
      <c r="H1027" s="21" t="s">
        <v>13</v>
      </c>
      <c r="I1027" s="21" t="s">
        <v>19</v>
      </c>
    </row>
    <row r="1028" spans="1:9" x14ac:dyDescent="0.25">
      <c r="A1028" s="21">
        <v>2023</v>
      </c>
      <c r="B1028" s="21" t="s">
        <v>43</v>
      </c>
      <c r="C1028" s="21" t="s">
        <v>10</v>
      </c>
      <c r="D1028" s="21" t="s">
        <v>22</v>
      </c>
      <c r="E1028" s="21">
        <v>175000</v>
      </c>
      <c r="F1028" s="21" t="s">
        <v>12</v>
      </c>
      <c r="G1028" s="21">
        <v>175000</v>
      </c>
      <c r="H1028" s="21" t="s">
        <v>13</v>
      </c>
      <c r="I1028" s="21" t="s">
        <v>19</v>
      </c>
    </row>
    <row r="1029" spans="1:9" x14ac:dyDescent="0.25">
      <c r="A1029" s="21">
        <v>2023</v>
      </c>
      <c r="B1029" s="21" t="s">
        <v>43</v>
      </c>
      <c r="C1029" s="21" t="s">
        <v>10</v>
      </c>
      <c r="D1029" s="21" t="s">
        <v>27</v>
      </c>
      <c r="E1029" s="21">
        <v>175000</v>
      </c>
      <c r="F1029" s="21" t="s">
        <v>12</v>
      </c>
      <c r="G1029" s="21">
        <v>175000</v>
      </c>
      <c r="H1029" s="21" t="s">
        <v>13</v>
      </c>
      <c r="I1029" s="21" t="s">
        <v>19</v>
      </c>
    </row>
    <row r="1030" spans="1:9" x14ac:dyDescent="0.25">
      <c r="A1030" s="21">
        <v>2023</v>
      </c>
      <c r="B1030" s="21" t="s">
        <v>43</v>
      </c>
      <c r="C1030" s="21" t="s">
        <v>10</v>
      </c>
      <c r="D1030" s="21" t="s">
        <v>29</v>
      </c>
      <c r="E1030" s="21">
        <v>175000</v>
      </c>
      <c r="F1030" s="21" t="s">
        <v>12</v>
      </c>
      <c r="G1030" s="21">
        <v>175000</v>
      </c>
      <c r="H1030" s="21" t="s">
        <v>13</v>
      </c>
      <c r="I1030" s="21" t="s">
        <v>19</v>
      </c>
    </row>
    <row r="1031" spans="1:9" x14ac:dyDescent="0.25">
      <c r="A1031" s="21">
        <v>2023</v>
      </c>
      <c r="B1031" s="21" t="s">
        <v>43</v>
      </c>
      <c r="C1031" s="21" t="s">
        <v>10</v>
      </c>
      <c r="D1031" s="21" t="s">
        <v>22</v>
      </c>
      <c r="E1031" s="21">
        <v>175000</v>
      </c>
      <c r="F1031" s="21" t="s">
        <v>12</v>
      </c>
      <c r="G1031" s="21">
        <v>175000</v>
      </c>
      <c r="H1031" s="21" t="s">
        <v>13</v>
      </c>
      <c r="I1031" s="21" t="s">
        <v>19</v>
      </c>
    </row>
    <row r="1032" spans="1:9" x14ac:dyDescent="0.25">
      <c r="A1032" s="21">
        <v>2023</v>
      </c>
      <c r="B1032" s="21" t="s">
        <v>43</v>
      </c>
      <c r="C1032" s="21" t="s">
        <v>10</v>
      </c>
      <c r="D1032" s="21" t="s">
        <v>27</v>
      </c>
      <c r="E1032" s="21">
        <v>175000</v>
      </c>
      <c r="F1032" s="21" t="s">
        <v>12</v>
      </c>
      <c r="G1032" s="21">
        <v>175000</v>
      </c>
      <c r="H1032" s="21" t="s">
        <v>13</v>
      </c>
      <c r="I1032" s="21" t="s">
        <v>19</v>
      </c>
    </row>
    <row r="1033" spans="1:9" x14ac:dyDescent="0.25">
      <c r="A1033" s="21">
        <v>2023</v>
      </c>
      <c r="B1033" s="21" t="s">
        <v>43</v>
      </c>
      <c r="C1033" s="21" t="s">
        <v>10</v>
      </c>
      <c r="D1033" s="21" t="s">
        <v>27</v>
      </c>
      <c r="E1033" s="21">
        <v>175000</v>
      </c>
      <c r="F1033" s="21" t="s">
        <v>12</v>
      </c>
      <c r="G1033" s="21">
        <v>175000</v>
      </c>
      <c r="H1033" s="21" t="s">
        <v>13</v>
      </c>
      <c r="I1033" s="21" t="s">
        <v>19</v>
      </c>
    </row>
    <row r="1034" spans="1:9" x14ac:dyDescent="0.25">
      <c r="A1034" s="21">
        <v>2023</v>
      </c>
      <c r="B1034" s="21" t="s">
        <v>43</v>
      </c>
      <c r="C1034" s="21" t="s">
        <v>10</v>
      </c>
      <c r="D1034" s="21" t="s">
        <v>22</v>
      </c>
      <c r="E1034" s="21">
        <v>175000</v>
      </c>
      <c r="F1034" s="21" t="s">
        <v>12</v>
      </c>
      <c r="G1034" s="21">
        <v>175000</v>
      </c>
      <c r="H1034" s="21" t="s">
        <v>13</v>
      </c>
      <c r="I1034" s="21" t="s">
        <v>19</v>
      </c>
    </row>
    <row r="1035" spans="1:9" x14ac:dyDescent="0.25">
      <c r="A1035" s="21">
        <v>2023</v>
      </c>
      <c r="B1035" s="21" t="s">
        <v>43</v>
      </c>
      <c r="C1035" s="21" t="s">
        <v>10</v>
      </c>
      <c r="D1035" s="21" t="s">
        <v>85</v>
      </c>
      <c r="E1035" s="21">
        <v>175000</v>
      </c>
      <c r="F1035" s="21" t="s">
        <v>12</v>
      </c>
      <c r="G1035" s="21">
        <v>175000</v>
      </c>
      <c r="H1035" s="21" t="s">
        <v>13</v>
      </c>
      <c r="I1035" s="21" t="s">
        <v>19</v>
      </c>
    </row>
    <row r="1036" spans="1:9" x14ac:dyDescent="0.25">
      <c r="A1036" s="21">
        <v>2023</v>
      </c>
      <c r="B1036" s="21" t="s">
        <v>43</v>
      </c>
      <c r="C1036" s="21" t="s">
        <v>10</v>
      </c>
      <c r="D1036" s="21" t="s">
        <v>58</v>
      </c>
      <c r="E1036" s="21">
        <v>175000</v>
      </c>
      <c r="F1036" s="21" t="s">
        <v>12</v>
      </c>
      <c r="G1036" s="21">
        <v>175000</v>
      </c>
      <c r="H1036" s="21" t="s">
        <v>13</v>
      </c>
      <c r="I1036" s="21" t="s">
        <v>19</v>
      </c>
    </row>
    <row r="1037" spans="1:9" x14ac:dyDescent="0.25">
      <c r="A1037" s="21">
        <v>2023</v>
      </c>
      <c r="B1037" s="21" t="s">
        <v>43</v>
      </c>
      <c r="C1037" s="21" t="s">
        <v>10</v>
      </c>
      <c r="D1037" s="21" t="s">
        <v>27</v>
      </c>
      <c r="E1037" s="21">
        <v>175000</v>
      </c>
      <c r="F1037" s="21" t="s">
        <v>12</v>
      </c>
      <c r="G1037" s="21">
        <v>175000</v>
      </c>
      <c r="H1037" s="21" t="s">
        <v>13</v>
      </c>
      <c r="I1037" s="21" t="s">
        <v>19</v>
      </c>
    </row>
    <row r="1038" spans="1:9" x14ac:dyDescent="0.25">
      <c r="A1038" s="21">
        <v>2023</v>
      </c>
      <c r="B1038" s="21" t="s">
        <v>43</v>
      </c>
      <c r="C1038" s="21" t="s">
        <v>10</v>
      </c>
      <c r="D1038" s="21" t="s">
        <v>22</v>
      </c>
      <c r="E1038" s="21">
        <v>175000</v>
      </c>
      <c r="F1038" s="21" t="s">
        <v>12</v>
      </c>
      <c r="G1038" s="21">
        <v>175000</v>
      </c>
      <c r="H1038" s="21" t="s">
        <v>13</v>
      </c>
      <c r="I1038" s="21" t="s">
        <v>19</v>
      </c>
    </row>
    <row r="1039" spans="1:9" x14ac:dyDescent="0.25">
      <c r="A1039" s="21">
        <v>2023</v>
      </c>
      <c r="B1039" s="21" t="s">
        <v>43</v>
      </c>
      <c r="C1039" s="21" t="s">
        <v>10</v>
      </c>
      <c r="D1039" s="21" t="s">
        <v>58</v>
      </c>
      <c r="E1039" s="21">
        <v>175000</v>
      </c>
      <c r="F1039" s="21" t="s">
        <v>12</v>
      </c>
      <c r="G1039" s="21">
        <v>175000</v>
      </c>
      <c r="H1039" s="21" t="s">
        <v>13</v>
      </c>
      <c r="I1039" s="21" t="s">
        <v>19</v>
      </c>
    </row>
    <row r="1040" spans="1:9" x14ac:dyDescent="0.25">
      <c r="A1040" s="21">
        <v>2023</v>
      </c>
      <c r="B1040" s="21" t="s">
        <v>43</v>
      </c>
      <c r="C1040" s="21" t="s">
        <v>10</v>
      </c>
      <c r="D1040" s="21" t="s">
        <v>130</v>
      </c>
      <c r="E1040" s="21">
        <v>175000</v>
      </c>
      <c r="F1040" s="21" t="s">
        <v>12</v>
      </c>
      <c r="G1040" s="21">
        <v>175000</v>
      </c>
      <c r="H1040" s="21" t="s">
        <v>13</v>
      </c>
      <c r="I1040" s="21" t="s">
        <v>19</v>
      </c>
    </row>
    <row r="1041" spans="1:9" x14ac:dyDescent="0.25">
      <c r="A1041" s="21">
        <v>2023</v>
      </c>
      <c r="B1041" s="21" t="s">
        <v>43</v>
      </c>
      <c r="C1041" s="21" t="s">
        <v>10</v>
      </c>
      <c r="D1041" s="21" t="s">
        <v>21</v>
      </c>
      <c r="E1041" s="21">
        <v>175000</v>
      </c>
      <c r="F1041" s="21" t="s">
        <v>12</v>
      </c>
      <c r="G1041" s="21">
        <v>175000</v>
      </c>
      <c r="H1041" s="21" t="s">
        <v>13</v>
      </c>
      <c r="I1041" s="21" t="s">
        <v>19</v>
      </c>
    </row>
    <row r="1042" spans="1:9" x14ac:dyDescent="0.25">
      <c r="A1042" s="21">
        <v>2022</v>
      </c>
      <c r="B1042" s="21" t="s">
        <v>56</v>
      </c>
      <c r="C1042" s="21" t="s">
        <v>10</v>
      </c>
      <c r="D1042" s="21" t="s">
        <v>58</v>
      </c>
      <c r="E1042" s="21">
        <v>175000</v>
      </c>
      <c r="F1042" s="21" t="s">
        <v>12</v>
      </c>
      <c r="G1042" s="21">
        <v>175000</v>
      </c>
      <c r="H1042" s="21" t="s">
        <v>13</v>
      </c>
      <c r="I1042" s="21" t="s">
        <v>19</v>
      </c>
    </row>
    <row r="1043" spans="1:9" x14ac:dyDescent="0.25">
      <c r="A1043" s="21">
        <v>2022</v>
      </c>
      <c r="B1043" s="21" t="s">
        <v>64</v>
      </c>
      <c r="C1043" s="21" t="s">
        <v>10</v>
      </c>
      <c r="D1043" s="21" t="s">
        <v>21</v>
      </c>
      <c r="E1043" s="21">
        <v>175000</v>
      </c>
      <c r="F1043" s="21" t="s">
        <v>12</v>
      </c>
      <c r="G1043" s="21">
        <v>175000</v>
      </c>
      <c r="H1043" s="21" t="s">
        <v>13</v>
      </c>
      <c r="I1043" s="21" t="s">
        <v>19</v>
      </c>
    </row>
    <row r="1044" spans="1:9" x14ac:dyDescent="0.25">
      <c r="A1044" s="21">
        <v>2022</v>
      </c>
      <c r="B1044" s="21" t="s">
        <v>64</v>
      </c>
      <c r="C1044" s="21" t="s">
        <v>10</v>
      </c>
      <c r="D1044" s="21" t="s">
        <v>21</v>
      </c>
      <c r="E1044" s="21">
        <v>175000</v>
      </c>
      <c r="F1044" s="21" t="s">
        <v>12</v>
      </c>
      <c r="G1044" s="21">
        <v>175000</v>
      </c>
      <c r="H1044" s="21" t="s">
        <v>13</v>
      </c>
      <c r="I1044" s="21" t="s">
        <v>19</v>
      </c>
    </row>
    <row r="1045" spans="1:9" x14ac:dyDescent="0.25">
      <c r="A1045" s="21">
        <v>2022</v>
      </c>
      <c r="B1045" s="21" t="s">
        <v>43</v>
      </c>
      <c r="C1045" s="21" t="s">
        <v>10</v>
      </c>
      <c r="D1045" s="21" t="s">
        <v>21</v>
      </c>
      <c r="E1045" s="21">
        <v>175000</v>
      </c>
      <c r="F1045" s="21" t="s">
        <v>12</v>
      </c>
      <c r="G1045" s="21">
        <v>175000</v>
      </c>
      <c r="H1045" s="21" t="s">
        <v>13</v>
      </c>
      <c r="I1045" s="21" t="s">
        <v>19</v>
      </c>
    </row>
    <row r="1046" spans="1:9" x14ac:dyDescent="0.25">
      <c r="A1046" s="21">
        <v>2022</v>
      </c>
      <c r="B1046" s="21" t="s">
        <v>43</v>
      </c>
      <c r="C1046" s="21" t="s">
        <v>10</v>
      </c>
      <c r="D1046" s="21" t="s">
        <v>21</v>
      </c>
      <c r="E1046" s="21">
        <v>175000</v>
      </c>
      <c r="F1046" s="21" t="s">
        <v>12</v>
      </c>
      <c r="G1046" s="21">
        <v>175000</v>
      </c>
      <c r="H1046" s="21" t="s">
        <v>13</v>
      </c>
      <c r="I1046" s="21" t="s">
        <v>19</v>
      </c>
    </row>
    <row r="1047" spans="1:9" x14ac:dyDescent="0.25">
      <c r="A1047" s="21">
        <v>2022</v>
      </c>
      <c r="B1047" s="21" t="s">
        <v>43</v>
      </c>
      <c r="C1047" s="21" t="s">
        <v>10</v>
      </c>
      <c r="D1047" s="21" t="s">
        <v>85</v>
      </c>
      <c r="E1047" s="21">
        <v>175000</v>
      </c>
      <c r="F1047" s="21" t="s">
        <v>12</v>
      </c>
      <c r="G1047" s="21">
        <v>175000</v>
      </c>
      <c r="H1047" s="21" t="s">
        <v>13</v>
      </c>
      <c r="I1047" s="21" t="s">
        <v>19</v>
      </c>
    </row>
    <row r="1048" spans="1:9" x14ac:dyDescent="0.25">
      <c r="A1048" s="21">
        <v>2022</v>
      </c>
      <c r="B1048" s="21" t="s">
        <v>43</v>
      </c>
      <c r="C1048" s="21" t="s">
        <v>10</v>
      </c>
      <c r="D1048" s="21" t="s">
        <v>21</v>
      </c>
      <c r="E1048" s="21">
        <v>175000</v>
      </c>
      <c r="F1048" s="21" t="s">
        <v>12</v>
      </c>
      <c r="G1048" s="21">
        <v>175000</v>
      </c>
      <c r="H1048" s="21" t="s">
        <v>13</v>
      </c>
      <c r="I1048" s="21" t="s">
        <v>19</v>
      </c>
    </row>
    <row r="1049" spans="1:9" x14ac:dyDescent="0.25">
      <c r="A1049" s="21">
        <v>2022</v>
      </c>
      <c r="B1049" s="21" t="s">
        <v>43</v>
      </c>
      <c r="C1049" s="21" t="s">
        <v>10</v>
      </c>
      <c r="D1049" s="21" t="s">
        <v>21</v>
      </c>
      <c r="E1049" s="21">
        <v>175000</v>
      </c>
      <c r="F1049" s="21" t="s">
        <v>12</v>
      </c>
      <c r="G1049" s="21">
        <v>175000</v>
      </c>
      <c r="H1049" s="21" t="s">
        <v>13</v>
      </c>
      <c r="I1049" s="21" t="s">
        <v>19</v>
      </c>
    </row>
    <row r="1050" spans="1:9" x14ac:dyDescent="0.25">
      <c r="A1050" s="21">
        <v>2022</v>
      </c>
      <c r="B1050" s="21" t="s">
        <v>43</v>
      </c>
      <c r="C1050" s="21" t="s">
        <v>10</v>
      </c>
      <c r="D1050" s="21" t="s">
        <v>27</v>
      </c>
      <c r="E1050" s="21">
        <v>175000</v>
      </c>
      <c r="F1050" s="21" t="s">
        <v>12</v>
      </c>
      <c r="G1050" s="21">
        <v>175000</v>
      </c>
      <c r="H1050" s="21" t="s">
        <v>13</v>
      </c>
      <c r="I1050" s="21" t="s">
        <v>19</v>
      </c>
    </row>
    <row r="1051" spans="1:9" x14ac:dyDescent="0.25">
      <c r="A1051" s="21">
        <v>2022</v>
      </c>
      <c r="B1051" s="21" t="s">
        <v>43</v>
      </c>
      <c r="C1051" s="21" t="s">
        <v>10</v>
      </c>
      <c r="D1051" s="21" t="s">
        <v>21</v>
      </c>
      <c r="E1051" s="21">
        <v>175000</v>
      </c>
      <c r="F1051" s="21" t="s">
        <v>12</v>
      </c>
      <c r="G1051" s="21">
        <v>175000</v>
      </c>
      <c r="H1051" s="21" t="s">
        <v>13</v>
      </c>
      <c r="I1051" s="21" t="s">
        <v>19</v>
      </c>
    </row>
    <row r="1052" spans="1:9" x14ac:dyDescent="0.25">
      <c r="A1052" s="21">
        <v>2022</v>
      </c>
      <c r="B1052" s="21" t="s">
        <v>43</v>
      </c>
      <c r="C1052" s="21" t="s">
        <v>10</v>
      </c>
      <c r="D1052" s="21" t="s">
        <v>27</v>
      </c>
      <c r="E1052" s="21">
        <v>175000</v>
      </c>
      <c r="F1052" s="21" t="s">
        <v>12</v>
      </c>
      <c r="G1052" s="21">
        <v>175000</v>
      </c>
      <c r="H1052" s="21" t="s">
        <v>13</v>
      </c>
      <c r="I1052" s="21" t="s">
        <v>19</v>
      </c>
    </row>
    <row r="1053" spans="1:9" x14ac:dyDescent="0.25">
      <c r="A1053" s="21">
        <v>2022</v>
      </c>
      <c r="B1053" s="21" t="s">
        <v>43</v>
      </c>
      <c r="C1053" s="21" t="s">
        <v>10</v>
      </c>
      <c r="D1053" s="21" t="s">
        <v>59</v>
      </c>
      <c r="E1053" s="21">
        <v>175000</v>
      </c>
      <c r="F1053" s="21" t="s">
        <v>12</v>
      </c>
      <c r="G1053" s="21">
        <v>175000</v>
      </c>
      <c r="H1053" s="21" t="s">
        <v>13</v>
      </c>
      <c r="I1053" s="21" t="s">
        <v>19</v>
      </c>
    </row>
    <row r="1054" spans="1:9" x14ac:dyDescent="0.25">
      <c r="A1054" s="21">
        <v>2022</v>
      </c>
      <c r="B1054" s="21" t="s">
        <v>43</v>
      </c>
      <c r="C1054" s="21" t="s">
        <v>10</v>
      </c>
      <c r="D1054" s="21" t="s">
        <v>21</v>
      </c>
      <c r="E1054" s="21">
        <v>175000</v>
      </c>
      <c r="F1054" s="21" t="s">
        <v>12</v>
      </c>
      <c r="G1054" s="21">
        <v>175000</v>
      </c>
      <c r="H1054" s="21" t="s">
        <v>13</v>
      </c>
      <c r="I1054" s="21" t="s">
        <v>19</v>
      </c>
    </row>
    <row r="1055" spans="1:9" x14ac:dyDescent="0.25">
      <c r="A1055" s="21">
        <v>2022</v>
      </c>
      <c r="B1055" s="21" t="s">
        <v>43</v>
      </c>
      <c r="C1055" s="21" t="s">
        <v>10</v>
      </c>
      <c r="D1055" s="21" t="s">
        <v>21</v>
      </c>
      <c r="E1055" s="21">
        <v>175000</v>
      </c>
      <c r="F1055" s="21" t="s">
        <v>12</v>
      </c>
      <c r="G1055" s="21">
        <v>175000</v>
      </c>
      <c r="H1055" s="21" t="s">
        <v>13</v>
      </c>
      <c r="I1055" s="21" t="s">
        <v>19</v>
      </c>
    </row>
    <row r="1056" spans="1:9" x14ac:dyDescent="0.25">
      <c r="A1056" s="21">
        <v>2022</v>
      </c>
      <c r="B1056" s="21" t="s">
        <v>43</v>
      </c>
      <c r="C1056" s="21" t="s">
        <v>10</v>
      </c>
      <c r="D1056" s="21" t="s">
        <v>27</v>
      </c>
      <c r="E1056" s="21">
        <v>175000</v>
      </c>
      <c r="F1056" s="21" t="s">
        <v>12</v>
      </c>
      <c r="G1056" s="21">
        <v>175000</v>
      </c>
      <c r="H1056" s="21" t="s">
        <v>13</v>
      </c>
      <c r="I1056" s="21" t="s">
        <v>19</v>
      </c>
    </row>
    <row r="1057" spans="1:9" x14ac:dyDescent="0.25">
      <c r="A1057" s="21">
        <v>2022</v>
      </c>
      <c r="B1057" s="21" t="s">
        <v>43</v>
      </c>
      <c r="C1057" s="21" t="s">
        <v>10</v>
      </c>
      <c r="D1057" s="21" t="s">
        <v>27</v>
      </c>
      <c r="E1057" s="21">
        <v>175000</v>
      </c>
      <c r="F1057" s="21" t="s">
        <v>12</v>
      </c>
      <c r="G1057" s="21">
        <v>175000</v>
      </c>
      <c r="H1057" s="21" t="s">
        <v>13</v>
      </c>
      <c r="I1057" s="21" t="s">
        <v>19</v>
      </c>
    </row>
    <row r="1058" spans="1:9" x14ac:dyDescent="0.25">
      <c r="A1058" s="21">
        <v>2022</v>
      </c>
      <c r="B1058" s="21" t="s">
        <v>43</v>
      </c>
      <c r="C1058" s="21" t="s">
        <v>10</v>
      </c>
      <c r="D1058" s="21" t="s">
        <v>21</v>
      </c>
      <c r="E1058" s="21">
        <v>175000</v>
      </c>
      <c r="F1058" s="21" t="s">
        <v>12</v>
      </c>
      <c r="G1058" s="21">
        <v>175000</v>
      </c>
      <c r="H1058" s="21" t="s">
        <v>13</v>
      </c>
      <c r="I1058" s="21" t="s">
        <v>19</v>
      </c>
    </row>
    <row r="1059" spans="1:9" x14ac:dyDescent="0.25">
      <c r="A1059" s="21">
        <v>2022</v>
      </c>
      <c r="B1059" s="21" t="s">
        <v>43</v>
      </c>
      <c r="C1059" s="21" t="s">
        <v>10</v>
      </c>
      <c r="D1059" s="21" t="s">
        <v>27</v>
      </c>
      <c r="E1059" s="21">
        <v>175000</v>
      </c>
      <c r="F1059" s="21" t="s">
        <v>12</v>
      </c>
      <c r="G1059" s="21">
        <v>175000</v>
      </c>
      <c r="H1059" s="21" t="s">
        <v>13</v>
      </c>
      <c r="I1059" s="21" t="s">
        <v>19</v>
      </c>
    </row>
    <row r="1060" spans="1:9" x14ac:dyDescent="0.25">
      <c r="A1060" s="21">
        <v>2022</v>
      </c>
      <c r="B1060" s="21" t="s">
        <v>43</v>
      </c>
      <c r="C1060" s="21" t="s">
        <v>10</v>
      </c>
      <c r="D1060" s="21" t="s">
        <v>22</v>
      </c>
      <c r="E1060" s="21">
        <v>175000</v>
      </c>
      <c r="F1060" s="21" t="s">
        <v>12</v>
      </c>
      <c r="G1060" s="21">
        <v>175000</v>
      </c>
      <c r="H1060" s="21" t="s">
        <v>13</v>
      </c>
      <c r="I1060" s="21" t="s">
        <v>19</v>
      </c>
    </row>
    <row r="1061" spans="1:9" x14ac:dyDescent="0.25">
      <c r="A1061" s="21">
        <v>2022</v>
      </c>
      <c r="B1061" s="21" t="s">
        <v>43</v>
      </c>
      <c r="C1061" s="21" t="s">
        <v>10</v>
      </c>
      <c r="D1061" s="21" t="s">
        <v>21</v>
      </c>
      <c r="E1061" s="21">
        <v>175000</v>
      </c>
      <c r="F1061" s="21" t="s">
        <v>12</v>
      </c>
      <c r="G1061" s="21">
        <v>175000</v>
      </c>
      <c r="H1061" s="21" t="s">
        <v>13</v>
      </c>
      <c r="I1061" s="21" t="s">
        <v>19</v>
      </c>
    </row>
    <row r="1062" spans="1:9" x14ac:dyDescent="0.25">
      <c r="A1062" s="21">
        <v>2022</v>
      </c>
      <c r="B1062" s="21" t="s">
        <v>43</v>
      </c>
      <c r="C1062" s="21" t="s">
        <v>10</v>
      </c>
      <c r="D1062" s="21" t="s">
        <v>21</v>
      </c>
      <c r="E1062" s="21">
        <v>175000</v>
      </c>
      <c r="F1062" s="21" t="s">
        <v>12</v>
      </c>
      <c r="G1062" s="21">
        <v>175000</v>
      </c>
      <c r="H1062" s="21" t="s">
        <v>13</v>
      </c>
      <c r="I1062" s="21" t="s">
        <v>19</v>
      </c>
    </row>
    <row r="1063" spans="1:9" x14ac:dyDescent="0.25">
      <c r="A1063" s="21">
        <v>2023</v>
      </c>
      <c r="B1063" s="21" t="s">
        <v>43</v>
      </c>
      <c r="C1063" s="21" t="s">
        <v>10</v>
      </c>
      <c r="D1063" s="21" t="s">
        <v>59</v>
      </c>
      <c r="E1063" s="21">
        <v>174500</v>
      </c>
      <c r="F1063" s="21" t="s">
        <v>12</v>
      </c>
      <c r="G1063" s="21">
        <v>174500</v>
      </c>
      <c r="H1063" s="21" t="s">
        <v>13</v>
      </c>
      <c r="I1063" s="21" t="s">
        <v>19</v>
      </c>
    </row>
    <row r="1064" spans="1:9" x14ac:dyDescent="0.25">
      <c r="A1064" s="21">
        <v>2023</v>
      </c>
      <c r="B1064" s="21" t="s">
        <v>43</v>
      </c>
      <c r="C1064" s="21" t="s">
        <v>10</v>
      </c>
      <c r="D1064" s="21" t="s">
        <v>59</v>
      </c>
      <c r="E1064" s="21">
        <v>174500</v>
      </c>
      <c r="F1064" s="21" t="s">
        <v>12</v>
      </c>
      <c r="G1064" s="21">
        <v>174500</v>
      </c>
      <c r="H1064" s="21" t="s">
        <v>13</v>
      </c>
      <c r="I1064" s="21" t="s">
        <v>19</v>
      </c>
    </row>
    <row r="1065" spans="1:9" x14ac:dyDescent="0.25">
      <c r="A1065" s="21">
        <v>2023</v>
      </c>
      <c r="B1065" s="21" t="s">
        <v>43</v>
      </c>
      <c r="C1065" s="21" t="s">
        <v>10</v>
      </c>
      <c r="D1065" s="21" t="s">
        <v>59</v>
      </c>
      <c r="E1065" s="21">
        <v>174500</v>
      </c>
      <c r="F1065" s="21" t="s">
        <v>12</v>
      </c>
      <c r="G1065" s="21">
        <v>174500</v>
      </c>
      <c r="H1065" s="21" t="s">
        <v>13</v>
      </c>
      <c r="I1065" s="21" t="s">
        <v>19</v>
      </c>
    </row>
    <row r="1066" spans="1:9" x14ac:dyDescent="0.25">
      <c r="A1066" s="21">
        <v>2023</v>
      </c>
      <c r="B1066" s="21" t="s">
        <v>43</v>
      </c>
      <c r="C1066" s="21" t="s">
        <v>10</v>
      </c>
      <c r="D1066" s="21" t="s">
        <v>59</v>
      </c>
      <c r="E1066" s="21">
        <v>174500</v>
      </c>
      <c r="F1066" s="21" t="s">
        <v>12</v>
      </c>
      <c r="G1066" s="21">
        <v>174500</v>
      </c>
      <c r="H1066" s="21" t="s">
        <v>13</v>
      </c>
      <c r="I1066" s="21" t="s">
        <v>19</v>
      </c>
    </row>
    <row r="1067" spans="1:9" x14ac:dyDescent="0.25">
      <c r="A1067" s="21">
        <v>2023</v>
      </c>
      <c r="B1067" s="21" t="s">
        <v>43</v>
      </c>
      <c r="C1067" s="21" t="s">
        <v>10</v>
      </c>
      <c r="D1067" s="21" t="s">
        <v>59</v>
      </c>
      <c r="E1067" s="21">
        <v>174500</v>
      </c>
      <c r="F1067" s="21" t="s">
        <v>12</v>
      </c>
      <c r="G1067" s="21">
        <v>174500</v>
      </c>
      <c r="H1067" s="21" t="s">
        <v>13</v>
      </c>
      <c r="I1067" s="21" t="s">
        <v>19</v>
      </c>
    </row>
    <row r="1068" spans="1:9" x14ac:dyDescent="0.25">
      <c r="A1068" s="21">
        <v>2023</v>
      </c>
      <c r="B1068" s="21" t="s">
        <v>43</v>
      </c>
      <c r="C1068" s="21" t="s">
        <v>10</v>
      </c>
      <c r="D1068" s="21" t="s">
        <v>29</v>
      </c>
      <c r="E1068" s="21">
        <v>174000</v>
      </c>
      <c r="F1068" s="21" t="s">
        <v>12</v>
      </c>
      <c r="G1068" s="21">
        <v>174000</v>
      </c>
      <c r="H1068" s="21" t="s">
        <v>37</v>
      </c>
      <c r="I1068" s="21" t="s">
        <v>19</v>
      </c>
    </row>
    <row r="1069" spans="1:9" x14ac:dyDescent="0.25">
      <c r="A1069" s="21">
        <v>2023</v>
      </c>
      <c r="B1069" s="21" t="s">
        <v>43</v>
      </c>
      <c r="C1069" s="21" t="s">
        <v>10</v>
      </c>
      <c r="D1069" s="21" t="s">
        <v>18</v>
      </c>
      <c r="E1069" s="21">
        <v>174000</v>
      </c>
      <c r="F1069" s="21" t="s">
        <v>12</v>
      </c>
      <c r="G1069" s="21">
        <v>174000</v>
      </c>
      <c r="H1069" s="21" t="s">
        <v>37</v>
      </c>
      <c r="I1069" s="21" t="s">
        <v>19</v>
      </c>
    </row>
    <row r="1070" spans="1:9" x14ac:dyDescent="0.25">
      <c r="A1070" s="21">
        <v>2021</v>
      </c>
      <c r="B1070" s="21" t="s">
        <v>43</v>
      </c>
      <c r="C1070" s="21" t="s">
        <v>10</v>
      </c>
      <c r="D1070" s="21" t="s">
        <v>21</v>
      </c>
      <c r="E1070" s="21">
        <v>174000</v>
      </c>
      <c r="F1070" s="21" t="s">
        <v>12</v>
      </c>
      <c r="G1070" s="21">
        <v>174000</v>
      </c>
      <c r="H1070" s="21" t="s">
        <v>13</v>
      </c>
      <c r="I1070" s="21" t="s">
        <v>14</v>
      </c>
    </row>
    <row r="1071" spans="1:9" x14ac:dyDescent="0.25">
      <c r="A1071" s="21">
        <v>2021</v>
      </c>
      <c r="B1071" s="21" t="s">
        <v>43</v>
      </c>
      <c r="C1071" s="21" t="s">
        <v>10</v>
      </c>
      <c r="D1071" s="21" t="s">
        <v>85</v>
      </c>
      <c r="E1071" s="21">
        <v>174000</v>
      </c>
      <c r="F1071" s="21" t="s">
        <v>12</v>
      </c>
      <c r="G1071" s="21">
        <v>174000</v>
      </c>
      <c r="H1071" s="21" t="s">
        <v>13</v>
      </c>
      <c r="I1071" s="21" t="s">
        <v>14</v>
      </c>
    </row>
    <row r="1072" spans="1:9" x14ac:dyDescent="0.25">
      <c r="A1072" s="21">
        <v>2023</v>
      </c>
      <c r="B1072" s="21" t="s">
        <v>43</v>
      </c>
      <c r="C1072" s="21" t="s">
        <v>10</v>
      </c>
      <c r="D1072" s="21" t="s">
        <v>58</v>
      </c>
      <c r="E1072" s="21">
        <v>173000</v>
      </c>
      <c r="F1072" s="21" t="s">
        <v>12</v>
      </c>
      <c r="G1072" s="21">
        <v>173000</v>
      </c>
      <c r="H1072" s="21" t="s">
        <v>13</v>
      </c>
      <c r="I1072" s="21" t="s">
        <v>19</v>
      </c>
    </row>
    <row r="1073" spans="1:9" x14ac:dyDescent="0.25">
      <c r="A1073" s="21">
        <v>2023</v>
      </c>
      <c r="B1073" s="21" t="s">
        <v>43</v>
      </c>
      <c r="C1073" s="21" t="s">
        <v>10</v>
      </c>
      <c r="D1073" s="21" t="s">
        <v>27</v>
      </c>
      <c r="E1073" s="21">
        <v>173000</v>
      </c>
      <c r="F1073" s="21" t="s">
        <v>12</v>
      </c>
      <c r="G1073" s="21">
        <v>173000</v>
      </c>
      <c r="H1073" s="21" t="s">
        <v>13</v>
      </c>
      <c r="I1073" s="21" t="s">
        <v>19</v>
      </c>
    </row>
    <row r="1074" spans="1:9" x14ac:dyDescent="0.25">
      <c r="A1074" s="21">
        <v>2022</v>
      </c>
      <c r="B1074" s="21" t="s">
        <v>64</v>
      </c>
      <c r="C1074" s="21" t="s">
        <v>10</v>
      </c>
      <c r="D1074" s="21" t="s">
        <v>36</v>
      </c>
      <c r="E1074" s="21">
        <v>173000</v>
      </c>
      <c r="F1074" s="21" t="s">
        <v>12</v>
      </c>
      <c r="G1074" s="21">
        <v>173000</v>
      </c>
      <c r="H1074" s="21" t="s">
        <v>13</v>
      </c>
      <c r="I1074" s="21" t="s">
        <v>19</v>
      </c>
    </row>
    <row r="1075" spans="1:9" x14ac:dyDescent="0.25">
      <c r="A1075" s="21">
        <v>2022</v>
      </c>
      <c r="B1075" s="21" t="s">
        <v>43</v>
      </c>
      <c r="C1075" s="21" t="s">
        <v>10</v>
      </c>
      <c r="D1075" s="21" t="s">
        <v>27</v>
      </c>
      <c r="E1075" s="21">
        <v>173000</v>
      </c>
      <c r="F1075" s="21" t="s">
        <v>12</v>
      </c>
      <c r="G1075" s="21">
        <v>173000</v>
      </c>
      <c r="H1075" s="21" t="s">
        <v>13</v>
      </c>
      <c r="I1075" s="21" t="s">
        <v>19</v>
      </c>
    </row>
    <row r="1076" spans="1:9" x14ac:dyDescent="0.25">
      <c r="A1076" s="21">
        <v>2023</v>
      </c>
      <c r="B1076" s="21" t="s">
        <v>43</v>
      </c>
      <c r="C1076" s="21" t="s">
        <v>10</v>
      </c>
      <c r="D1076" s="21" t="s">
        <v>21</v>
      </c>
      <c r="E1076" s="21">
        <v>172800</v>
      </c>
      <c r="F1076" s="21" t="s">
        <v>12</v>
      </c>
      <c r="G1076" s="21">
        <v>172800</v>
      </c>
      <c r="H1076" s="21" t="s">
        <v>13</v>
      </c>
      <c r="I1076" s="21" t="s">
        <v>19</v>
      </c>
    </row>
    <row r="1077" spans="1:9" x14ac:dyDescent="0.25">
      <c r="A1077" s="21">
        <v>2023</v>
      </c>
      <c r="B1077" s="21" t="s">
        <v>43</v>
      </c>
      <c r="C1077" s="21" t="s">
        <v>10</v>
      </c>
      <c r="D1077" s="21" t="s">
        <v>21</v>
      </c>
      <c r="E1077" s="21">
        <v>172600</v>
      </c>
      <c r="F1077" s="21" t="s">
        <v>12</v>
      </c>
      <c r="G1077" s="21">
        <v>172600</v>
      </c>
      <c r="H1077" s="21" t="s">
        <v>13</v>
      </c>
      <c r="I1077" s="21" t="s">
        <v>19</v>
      </c>
    </row>
    <row r="1078" spans="1:9" x14ac:dyDescent="0.25">
      <c r="A1078" s="21">
        <v>2023</v>
      </c>
      <c r="B1078" s="21" t="s">
        <v>43</v>
      </c>
      <c r="C1078" s="21" t="s">
        <v>10</v>
      </c>
      <c r="D1078" s="21" t="s">
        <v>27</v>
      </c>
      <c r="E1078" s="21">
        <v>172500</v>
      </c>
      <c r="F1078" s="21" t="s">
        <v>12</v>
      </c>
      <c r="G1078" s="21">
        <v>172500</v>
      </c>
      <c r="H1078" s="21" t="s">
        <v>13</v>
      </c>
      <c r="I1078" s="21" t="s">
        <v>19</v>
      </c>
    </row>
    <row r="1079" spans="1:9" x14ac:dyDescent="0.25">
      <c r="A1079" s="21">
        <v>2023</v>
      </c>
      <c r="B1079" s="21" t="s">
        <v>43</v>
      </c>
      <c r="C1079" s="21" t="s">
        <v>10</v>
      </c>
      <c r="D1079" s="21" t="s">
        <v>18</v>
      </c>
      <c r="E1079" s="21">
        <v>172200</v>
      </c>
      <c r="F1079" s="21" t="s">
        <v>12</v>
      </c>
      <c r="G1079" s="21">
        <v>172200</v>
      </c>
      <c r="H1079" s="21" t="s">
        <v>13</v>
      </c>
      <c r="I1079" s="21" t="s">
        <v>19</v>
      </c>
    </row>
    <row r="1080" spans="1:9" x14ac:dyDescent="0.25">
      <c r="A1080" s="21">
        <v>2023</v>
      </c>
      <c r="B1080" s="21" t="s">
        <v>43</v>
      </c>
      <c r="C1080" s="21" t="s">
        <v>10</v>
      </c>
      <c r="D1080" s="21" t="s">
        <v>18</v>
      </c>
      <c r="E1080" s="21">
        <v>172200</v>
      </c>
      <c r="F1080" s="21" t="s">
        <v>12</v>
      </c>
      <c r="G1080" s="21">
        <v>172200</v>
      </c>
      <c r="H1080" s="21" t="s">
        <v>13</v>
      </c>
      <c r="I1080" s="21" t="s">
        <v>19</v>
      </c>
    </row>
    <row r="1081" spans="1:9" x14ac:dyDescent="0.25">
      <c r="A1081" s="21">
        <v>2023</v>
      </c>
      <c r="B1081" s="21" t="s">
        <v>43</v>
      </c>
      <c r="C1081" s="21" t="s">
        <v>10</v>
      </c>
      <c r="D1081" s="21" t="s">
        <v>18</v>
      </c>
      <c r="E1081" s="21">
        <v>172200</v>
      </c>
      <c r="F1081" s="21" t="s">
        <v>12</v>
      </c>
      <c r="G1081" s="21">
        <v>172200</v>
      </c>
      <c r="H1081" s="21" t="s">
        <v>13</v>
      </c>
      <c r="I1081" s="21" t="s">
        <v>19</v>
      </c>
    </row>
    <row r="1082" spans="1:9" x14ac:dyDescent="0.25">
      <c r="A1082" s="21">
        <v>2023</v>
      </c>
      <c r="B1082" s="21" t="s">
        <v>43</v>
      </c>
      <c r="C1082" s="21" t="s">
        <v>10</v>
      </c>
      <c r="D1082" s="21" t="s">
        <v>18</v>
      </c>
      <c r="E1082" s="21">
        <v>172200</v>
      </c>
      <c r="F1082" s="21" t="s">
        <v>12</v>
      </c>
      <c r="G1082" s="21">
        <v>172200</v>
      </c>
      <c r="H1082" s="21" t="s">
        <v>13</v>
      </c>
      <c r="I1082" s="21" t="s">
        <v>19</v>
      </c>
    </row>
    <row r="1083" spans="1:9" x14ac:dyDescent="0.25">
      <c r="A1083" s="21">
        <v>2023</v>
      </c>
      <c r="B1083" s="21" t="s">
        <v>43</v>
      </c>
      <c r="C1083" s="21" t="s">
        <v>10</v>
      </c>
      <c r="D1083" s="21" t="s">
        <v>18</v>
      </c>
      <c r="E1083" s="21">
        <v>172200</v>
      </c>
      <c r="F1083" s="21" t="s">
        <v>12</v>
      </c>
      <c r="G1083" s="21">
        <v>172200</v>
      </c>
      <c r="H1083" s="21" t="s">
        <v>13</v>
      </c>
      <c r="I1083" s="21" t="s">
        <v>19</v>
      </c>
    </row>
    <row r="1084" spans="1:9" x14ac:dyDescent="0.25">
      <c r="A1084" s="21">
        <v>2023</v>
      </c>
      <c r="B1084" s="21" t="s">
        <v>43</v>
      </c>
      <c r="C1084" s="21" t="s">
        <v>10</v>
      </c>
      <c r="D1084" s="21" t="s">
        <v>94</v>
      </c>
      <c r="E1084" s="21">
        <v>172200</v>
      </c>
      <c r="F1084" s="21" t="s">
        <v>12</v>
      </c>
      <c r="G1084" s="21">
        <v>172200</v>
      </c>
      <c r="H1084" s="21" t="s">
        <v>13</v>
      </c>
      <c r="I1084" s="21" t="s">
        <v>19</v>
      </c>
    </row>
    <row r="1085" spans="1:9" x14ac:dyDescent="0.25">
      <c r="A1085" s="21">
        <v>2022</v>
      </c>
      <c r="B1085" s="21" t="s">
        <v>43</v>
      </c>
      <c r="C1085" s="21" t="s">
        <v>10</v>
      </c>
      <c r="D1085" s="21" t="s">
        <v>85</v>
      </c>
      <c r="E1085" s="21">
        <v>172200</v>
      </c>
      <c r="F1085" s="21" t="s">
        <v>12</v>
      </c>
      <c r="G1085" s="21">
        <v>172200</v>
      </c>
      <c r="H1085" s="21" t="s">
        <v>13</v>
      </c>
      <c r="I1085" s="21" t="s">
        <v>19</v>
      </c>
    </row>
    <row r="1086" spans="1:9" x14ac:dyDescent="0.25">
      <c r="A1086" s="21">
        <v>2022</v>
      </c>
      <c r="B1086" s="21" t="s">
        <v>43</v>
      </c>
      <c r="C1086" s="21" t="s">
        <v>10</v>
      </c>
      <c r="D1086" s="21" t="s">
        <v>18</v>
      </c>
      <c r="E1086" s="21">
        <v>172200</v>
      </c>
      <c r="F1086" s="21" t="s">
        <v>12</v>
      </c>
      <c r="G1086" s="21">
        <v>172200</v>
      </c>
      <c r="H1086" s="21" t="s">
        <v>13</v>
      </c>
      <c r="I1086" s="21" t="s">
        <v>19</v>
      </c>
    </row>
    <row r="1087" spans="1:9" x14ac:dyDescent="0.25">
      <c r="A1087" s="21">
        <v>2022</v>
      </c>
      <c r="B1087" s="21" t="s">
        <v>43</v>
      </c>
      <c r="C1087" s="21" t="s">
        <v>10</v>
      </c>
      <c r="D1087" s="21" t="s">
        <v>27</v>
      </c>
      <c r="E1087" s="21">
        <v>172200</v>
      </c>
      <c r="F1087" s="21" t="s">
        <v>12</v>
      </c>
      <c r="G1087" s="21">
        <v>172200</v>
      </c>
      <c r="H1087" s="21" t="s">
        <v>13</v>
      </c>
      <c r="I1087" s="21" t="s">
        <v>19</v>
      </c>
    </row>
    <row r="1088" spans="1:9" x14ac:dyDescent="0.25">
      <c r="A1088" s="21">
        <v>2022</v>
      </c>
      <c r="B1088" s="21" t="s">
        <v>43</v>
      </c>
      <c r="C1088" s="21" t="s">
        <v>10</v>
      </c>
      <c r="D1088" s="21" t="s">
        <v>21</v>
      </c>
      <c r="E1088" s="21">
        <v>172200</v>
      </c>
      <c r="F1088" s="21" t="s">
        <v>12</v>
      </c>
      <c r="G1088" s="21">
        <v>172200</v>
      </c>
      <c r="H1088" s="21" t="s">
        <v>13</v>
      </c>
      <c r="I1088" s="21" t="s">
        <v>19</v>
      </c>
    </row>
    <row r="1089" spans="1:9" x14ac:dyDescent="0.25">
      <c r="A1089" s="21">
        <v>2023</v>
      </c>
      <c r="B1089" s="21" t="s">
        <v>43</v>
      </c>
      <c r="C1089" s="21" t="s">
        <v>10</v>
      </c>
      <c r="D1089" s="21" t="s">
        <v>27</v>
      </c>
      <c r="E1089" s="21">
        <v>172100</v>
      </c>
      <c r="F1089" s="21" t="s">
        <v>12</v>
      </c>
      <c r="G1089" s="21">
        <v>172100</v>
      </c>
      <c r="H1089" s="21" t="s">
        <v>13</v>
      </c>
      <c r="I1089" s="21" t="s">
        <v>19</v>
      </c>
    </row>
    <row r="1090" spans="1:9" x14ac:dyDescent="0.25">
      <c r="A1090" s="21">
        <v>2023</v>
      </c>
      <c r="B1090" s="21" t="s">
        <v>43</v>
      </c>
      <c r="C1090" s="21" t="s">
        <v>10</v>
      </c>
      <c r="D1090" s="21" t="s">
        <v>27</v>
      </c>
      <c r="E1090" s="21">
        <v>172000</v>
      </c>
      <c r="F1090" s="21" t="s">
        <v>12</v>
      </c>
      <c r="G1090" s="21">
        <v>172000</v>
      </c>
      <c r="H1090" s="21" t="s">
        <v>13</v>
      </c>
      <c r="I1090" s="21" t="s">
        <v>19</v>
      </c>
    </row>
    <row r="1091" spans="1:9" x14ac:dyDescent="0.25">
      <c r="A1091" s="21">
        <v>2022</v>
      </c>
      <c r="B1091" s="21" t="s">
        <v>43</v>
      </c>
      <c r="C1091" s="21" t="s">
        <v>10</v>
      </c>
      <c r="D1091" s="21" t="s">
        <v>27</v>
      </c>
      <c r="E1091" s="21">
        <v>172000</v>
      </c>
      <c r="F1091" s="21" t="s">
        <v>12</v>
      </c>
      <c r="G1091" s="21">
        <v>172000</v>
      </c>
      <c r="H1091" s="21" t="s">
        <v>13</v>
      </c>
      <c r="I1091" s="21" t="s">
        <v>19</v>
      </c>
    </row>
    <row r="1092" spans="1:9" x14ac:dyDescent="0.25">
      <c r="A1092" s="21">
        <v>2023</v>
      </c>
      <c r="B1092" s="21" t="s">
        <v>64</v>
      </c>
      <c r="C1092" s="21" t="s">
        <v>10</v>
      </c>
      <c r="D1092" s="21" t="s">
        <v>89</v>
      </c>
      <c r="E1092" s="21">
        <v>171600</v>
      </c>
      <c r="F1092" s="21" t="s">
        <v>12</v>
      </c>
      <c r="G1092" s="21">
        <v>171600</v>
      </c>
      <c r="H1092" s="21" t="s">
        <v>13</v>
      </c>
      <c r="I1092" s="21" t="s">
        <v>19</v>
      </c>
    </row>
    <row r="1093" spans="1:9" x14ac:dyDescent="0.25">
      <c r="A1093" s="21">
        <v>2023</v>
      </c>
      <c r="B1093" s="21" t="s">
        <v>43</v>
      </c>
      <c r="C1093" s="21" t="s">
        <v>10</v>
      </c>
      <c r="D1093" s="21" t="s">
        <v>89</v>
      </c>
      <c r="E1093" s="21">
        <v>171600</v>
      </c>
      <c r="F1093" s="21" t="s">
        <v>12</v>
      </c>
      <c r="G1093" s="21">
        <v>171600</v>
      </c>
      <c r="H1093" s="21" t="s">
        <v>13</v>
      </c>
      <c r="I1093" s="21" t="s">
        <v>19</v>
      </c>
    </row>
    <row r="1094" spans="1:9" x14ac:dyDescent="0.25">
      <c r="A1094" s="21">
        <v>2023</v>
      </c>
      <c r="B1094" s="21" t="s">
        <v>43</v>
      </c>
      <c r="C1094" s="21" t="s">
        <v>10</v>
      </c>
      <c r="D1094" s="21" t="s">
        <v>27</v>
      </c>
      <c r="E1094" s="21">
        <v>171250</v>
      </c>
      <c r="F1094" s="21" t="s">
        <v>12</v>
      </c>
      <c r="G1094" s="21">
        <v>171250</v>
      </c>
      <c r="H1094" s="21" t="s">
        <v>80</v>
      </c>
      <c r="I1094" s="21" t="s">
        <v>19</v>
      </c>
    </row>
    <row r="1095" spans="1:9" x14ac:dyDescent="0.25">
      <c r="A1095" s="21">
        <v>2023</v>
      </c>
      <c r="B1095" s="21" t="s">
        <v>43</v>
      </c>
      <c r="C1095" s="21" t="s">
        <v>10</v>
      </c>
      <c r="D1095" s="21" t="s">
        <v>21</v>
      </c>
      <c r="E1095" s="21">
        <v>171250</v>
      </c>
      <c r="F1095" s="21" t="s">
        <v>12</v>
      </c>
      <c r="G1095" s="21">
        <v>171250</v>
      </c>
      <c r="H1095" s="21" t="s">
        <v>13</v>
      </c>
      <c r="I1095" s="21" t="s">
        <v>19</v>
      </c>
    </row>
    <row r="1096" spans="1:9" x14ac:dyDescent="0.25">
      <c r="A1096" s="21">
        <v>2022</v>
      </c>
      <c r="B1096" s="21" t="s">
        <v>43</v>
      </c>
      <c r="C1096" s="21" t="s">
        <v>10</v>
      </c>
      <c r="D1096" s="21" t="s">
        <v>22</v>
      </c>
      <c r="E1096" s="21">
        <v>171000</v>
      </c>
      <c r="F1096" s="21" t="s">
        <v>12</v>
      </c>
      <c r="G1096" s="21">
        <v>171000</v>
      </c>
      <c r="H1096" s="21" t="s">
        <v>41</v>
      </c>
      <c r="I1096" s="21" t="s">
        <v>14</v>
      </c>
    </row>
    <row r="1097" spans="1:9" x14ac:dyDescent="0.25">
      <c r="A1097" s="21">
        <v>2022</v>
      </c>
      <c r="B1097" s="21" t="s">
        <v>43</v>
      </c>
      <c r="C1097" s="21" t="s">
        <v>10</v>
      </c>
      <c r="D1097" s="21" t="s">
        <v>21</v>
      </c>
      <c r="E1097" s="21">
        <v>171000</v>
      </c>
      <c r="F1097" s="21" t="s">
        <v>12</v>
      </c>
      <c r="G1097" s="21">
        <v>171000</v>
      </c>
      <c r="H1097" s="21" t="s">
        <v>13</v>
      </c>
      <c r="I1097" s="21" t="s">
        <v>19</v>
      </c>
    </row>
    <row r="1098" spans="1:9" x14ac:dyDescent="0.25">
      <c r="A1098" s="21">
        <v>2023</v>
      </c>
      <c r="B1098" s="21" t="s">
        <v>43</v>
      </c>
      <c r="C1098" s="21" t="s">
        <v>10</v>
      </c>
      <c r="D1098" s="21" t="s">
        <v>27</v>
      </c>
      <c r="E1098" s="21">
        <v>170730</v>
      </c>
      <c r="F1098" s="21" t="s">
        <v>12</v>
      </c>
      <c r="G1098" s="21">
        <v>170730</v>
      </c>
      <c r="H1098" s="21" t="s">
        <v>13</v>
      </c>
      <c r="I1098" s="21" t="s">
        <v>19</v>
      </c>
    </row>
    <row r="1099" spans="1:9" x14ac:dyDescent="0.25">
      <c r="A1099" s="21">
        <v>2023</v>
      </c>
      <c r="B1099" s="21" t="s">
        <v>43</v>
      </c>
      <c r="C1099" s="21" t="s">
        <v>10</v>
      </c>
      <c r="D1099" s="21" t="s">
        <v>22</v>
      </c>
      <c r="E1099" s="21">
        <v>170550</v>
      </c>
      <c r="F1099" s="21" t="s">
        <v>12</v>
      </c>
      <c r="G1099" s="21">
        <v>170550</v>
      </c>
      <c r="H1099" s="21" t="s">
        <v>13</v>
      </c>
      <c r="I1099" s="21" t="s">
        <v>19</v>
      </c>
    </row>
    <row r="1100" spans="1:9" x14ac:dyDescent="0.25">
      <c r="A1100" s="21">
        <v>2023</v>
      </c>
      <c r="B1100" s="21" t="s">
        <v>43</v>
      </c>
      <c r="C1100" s="21" t="s">
        <v>10</v>
      </c>
      <c r="D1100" s="21" t="s">
        <v>22</v>
      </c>
      <c r="E1100" s="21">
        <v>170500</v>
      </c>
      <c r="F1100" s="21" t="s">
        <v>12</v>
      </c>
      <c r="G1100" s="21">
        <v>170500</v>
      </c>
      <c r="H1100" s="21" t="s">
        <v>13</v>
      </c>
      <c r="I1100" s="21" t="s">
        <v>19</v>
      </c>
    </row>
    <row r="1101" spans="1:9" x14ac:dyDescent="0.25">
      <c r="A1101" s="21">
        <v>2023</v>
      </c>
      <c r="B1101" s="21" t="s">
        <v>64</v>
      </c>
      <c r="C1101" s="21" t="s">
        <v>10</v>
      </c>
      <c r="D1101" s="21" t="s">
        <v>27</v>
      </c>
      <c r="E1101" s="21">
        <v>170000</v>
      </c>
      <c r="F1101" s="21" t="s">
        <v>12</v>
      </c>
      <c r="G1101" s="21">
        <v>170000</v>
      </c>
      <c r="H1101" s="21" t="s">
        <v>13</v>
      </c>
      <c r="I1101" s="21" t="s">
        <v>19</v>
      </c>
    </row>
    <row r="1102" spans="1:9" x14ac:dyDescent="0.25">
      <c r="A1102" s="21">
        <v>2023</v>
      </c>
      <c r="B1102" s="21" t="s">
        <v>43</v>
      </c>
      <c r="C1102" s="21" t="s">
        <v>10</v>
      </c>
      <c r="D1102" s="21" t="s">
        <v>27</v>
      </c>
      <c r="E1102" s="21">
        <v>170000</v>
      </c>
      <c r="F1102" s="21" t="s">
        <v>12</v>
      </c>
      <c r="G1102" s="21">
        <v>170000</v>
      </c>
      <c r="H1102" s="21" t="s">
        <v>13</v>
      </c>
      <c r="I1102" s="21" t="s">
        <v>19</v>
      </c>
    </row>
    <row r="1103" spans="1:9" x14ac:dyDescent="0.25">
      <c r="A1103" s="21">
        <v>2023</v>
      </c>
      <c r="B1103" s="21" t="s">
        <v>43</v>
      </c>
      <c r="C1103" s="21" t="s">
        <v>10</v>
      </c>
      <c r="D1103" s="21" t="s">
        <v>27</v>
      </c>
      <c r="E1103" s="21">
        <v>170000</v>
      </c>
      <c r="F1103" s="21" t="s">
        <v>12</v>
      </c>
      <c r="G1103" s="21">
        <v>170000</v>
      </c>
      <c r="H1103" s="21" t="s">
        <v>13</v>
      </c>
      <c r="I1103" s="21" t="s">
        <v>19</v>
      </c>
    </row>
    <row r="1104" spans="1:9" x14ac:dyDescent="0.25">
      <c r="A1104" s="21">
        <v>2023</v>
      </c>
      <c r="B1104" s="21" t="s">
        <v>43</v>
      </c>
      <c r="C1104" s="21" t="s">
        <v>10</v>
      </c>
      <c r="D1104" s="21" t="s">
        <v>44</v>
      </c>
      <c r="E1104" s="21">
        <v>170000</v>
      </c>
      <c r="F1104" s="21" t="s">
        <v>12</v>
      </c>
      <c r="G1104" s="21">
        <v>170000</v>
      </c>
      <c r="H1104" s="21" t="s">
        <v>13</v>
      </c>
      <c r="I1104" s="21" t="s">
        <v>19</v>
      </c>
    </row>
    <row r="1105" spans="1:9" x14ac:dyDescent="0.25">
      <c r="A1105" s="21">
        <v>2023</v>
      </c>
      <c r="B1105" s="21" t="s">
        <v>43</v>
      </c>
      <c r="C1105" s="21" t="s">
        <v>10</v>
      </c>
      <c r="D1105" s="21" t="s">
        <v>27</v>
      </c>
      <c r="E1105" s="21">
        <v>170000</v>
      </c>
      <c r="F1105" s="21" t="s">
        <v>12</v>
      </c>
      <c r="G1105" s="21">
        <v>170000</v>
      </c>
      <c r="H1105" s="21" t="s">
        <v>13</v>
      </c>
      <c r="I1105" s="21" t="s">
        <v>19</v>
      </c>
    </row>
    <row r="1106" spans="1:9" x14ac:dyDescent="0.25">
      <c r="A1106" s="21">
        <v>2023</v>
      </c>
      <c r="B1106" s="21" t="s">
        <v>43</v>
      </c>
      <c r="C1106" s="21" t="s">
        <v>10</v>
      </c>
      <c r="D1106" s="21" t="s">
        <v>18</v>
      </c>
      <c r="E1106" s="21">
        <v>170000</v>
      </c>
      <c r="F1106" s="21" t="s">
        <v>12</v>
      </c>
      <c r="G1106" s="21">
        <v>170000</v>
      </c>
      <c r="H1106" s="21" t="s">
        <v>13</v>
      </c>
      <c r="I1106" s="21" t="s">
        <v>19</v>
      </c>
    </row>
    <row r="1107" spans="1:9" x14ac:dyDescent="0.25">
      <c r="A1107" s="21">
        <v>2023</v>
      </c>
      <c r="B1107" s="21" t="s">
        <v>43</v>
      </c>
      <c r="C1107" s="21" t="s">
        <v>10</v>
      </c>
      <c r="D1107" s="21" t="s">
        <v>27</v>
      </c>
      <c r="E1107" s="21">
        <v>170000</v>
      </c>
      <c r="F1107" s="21" t="s">
        <v>12</v>
      </c>
      <c r="G1107" s="21">
        <v>170000</v>
      </c>
      <c r="H1107" s="21" t="s">
        <v>13</v>
      </c>
      <c r="I1107" s="21" t="s">
        <v>19</v>
      </c>
    </row>
    <row r="1108" spans="1:9" x14ac:dyDescent="0.25">
      <c r="A1108" s="21">
        <v>2023</v>
      </c>
      <c r="B1108" s="21" t="s">
        <v>43</v>
      </c>
      <c r="C1108" s="21" t="s">
        <v>10</v>
      </c>
      <c r="D1108" s="21" t="s">
        <v>27</v>
      </c>
      <c r="E1108" s="21">
        <v>170000</v>
      </c>
      <c r="F1108" s="21" t="s">
        <v>12</v>
      </c>
      <c r="G1108" s="21">
        <v>170000</v>
      </c>
      <c r="H1108" s="21" t="s">
        <v>13</v>
      </c>
      <c r="I1108" s="21" t="s">
        <v>19</v>
      </c>
    </row>
    <row r="1109" spans="1:9" x14ac:dyDescent="0.25">
      <c r="A1109" s="21">
        <v>2023</v>
      </c>
      <c r="B1109" s="21" t="s">
        <v>43</v>
      </c>
      <c r="C1109" s="21" t="s">
        <v>10</v>
      </c>
      <c r="D1109" s="21" t="s">
        <v>27</v>
      </c>
      <c r="E1109" s="21">
        <v>170000</v>
      </c>
      <c r="F1109" s="21" t="s">
        <v>12</v>
      </c>
      <c r="G1109" s="21">
        <v>170000</v>
      </c>
      <c r="H1109" s="21" t="s">
        <v>13</v>
      </c>
      <c r="I1109" s="21" t="s">
        <v>19</v>
      </c>
    </row>
    <row r="1110" spans="1:9" x14ac:dyDescent="0.25">
      <c r="A1110" s="21">
        <v>2023</v>
      </c>
      <c r="B1110" s="21" t="s">
        <v>43</v>
      </c>
      <c r="C1110" s="21" t="s">
        <v>10</v>
      </c>
      <c r="D1110" s="21" t="s">
        <v>59</v>
      </c>
      <c r="E1110" s="21">
        <v>170000</v>
      </c>
      <c r="F1110" s="21" t="s">
        <v>12</v>
      </c>
      <c r="G1110" s="21">
        <v>170000</v>
      </c>
      <c r="H1110" s="21" t="s">
        <v>13</v>
      </c>
      <c r="I1110" s="21" t="s">
        <v>19</v>
      </c>
    </row>
    <row r="1111" spans="1:9" x14ac:dyDescent="0.25">
      <c r="A1111" s="21">
        <v>2023</v>
      </c>
      <c r="B1111" s="21" t="s">
        <v>43</v>
      </c>
      <c r="C1111" s="21" t="s">
        <v>10</v>
      </c>
      <c r="D1111" s="21" t="s">
        <v>78</v>
      </c>
      <c r="E1111" s="21">
        <v>170000</v>
      </c>
      <c r="F1111" s="21" t="s">
        <v>12</v>
      </c>
      <c r="G1111" s="21">
        <v>170000</v>
      </c>
      <c r="H1111" s="21" t="s">
        <v>13</v>
      </c>
      <c r="I1111" s="21" t="s">
        <v>19</v>
      </c>
    </row>
    <row r="1112" spans="1:9" x14ac:dyDescent="0.25">
      <c r="A1112" s="21">
        <v>2023</v>
      </c>
      <c r="B1112" s="21" t="s">
        <v>43</v>
      </c>
      <c r="C1112" s="21" t="s">
        <v>10</v>
      </c>
      <c r="D1112" s="21" t="s">
        <v>115</v>
      </c>
      <c r="E1112" s="21">
        <v>170000</v>
      </c>
      <c r="F1112" s="21" t="s">
        <v>12</v>
      </c>
      <c r="G1112" s="21">
        <v>170000</v>
      </c>
      <c r="H1112" s="21" t="s">
        <v>13</v>
      </c>
      <c r="I1112" s="21" t="s">
        <v>14</v>
      </c>
    </row>
    <row r="1113" spans="1:9" x14ac:dyDescent="0.25">
      <c r="A1113" s="21">
        <v>2023</v>
      </c>
      <c r="B1113" s="21" t="s">
        <v>43</v>
      </c>
      <c r="C1113" s="21" t="s">
        <v>10</v>
      </c>
      <c r="D1113" s="21" t="s">
        <v>58</v>
      </c>
      <c r="E1113" s="21">
        <v>170000</v>
      </c>
      <c r="F1113" s="21" t="s">
        <v>12</v>
      </c>
      <c r="G1113" s="21">
        <v>170000</v>
      </c>
      <c r="H1113" s="21" t="s">
        <v>13</v>
      </c>
      <c r="I1113" s="21" t="s">
        <v>19</v>
      </c>
    </row>
    <row r="1114" spans="1:9" x14ac:dyDescent="0.25">
      <c r="A1114" s="21">
        <v>2023</v>
      </c>
      <c r="B1114" s="21" t="s">
        <v>43</v>
      </c>
      <c r="C1114" s="21" t="s">
        <v>10</v>
      </c>
      <c r="D1114" s="21" t="s">
        <v>21</v>
      </c>
      <c r="E1114" s="21">
        <v>170000</v>
      </c>
      <c r="F1114" s="21" t="s">
        <v>12</v>
      </c>
      <c r="G1114" s="21">
        <v>170000</v>
      </c>
      <c r="H1114" s="21" t="s">
        <v>13</v>
      </c>
      <c r="I1114" s="21" t="s">
        <v>19</v>
      </c>
    </row>
    <row r="1115" spans="1:9" x14ac:dyDescent="0.25">
      <c r="A1115" s="21">
        <v>2023</v>
      </c>
      <c r="B1115" s="21" t="s">
        <v>43</v>
      </c>
      <c r="C1115" s="21" t="s">
        <v>10</v>
      </c>
      <c r="D1115" s="21" t="s">
        <v>122</v>
      </c>
      <c r="E1115" s="21">
        <v>170000</v>
      </c>
      <c r="F1115" s="21" t="s">
        <v>12</v>
      </c>
      <c r="G1115" s="21">
        <v>170000</v>
      </c>
      <c r="H1115" s="21" t="s">
        <v>13</v>
      </c>
      <c r="I1115" s="21" t="s">
        <v>19</v>
      </c>
    </row>
    <row r="1116" spans="1:9" x14ac:dyDescent="0.25">
      <c r="A1116" s="21">
        <v>2023</v>
      </c>
      <c r="B1116" s="21" t="s">
        <v>43</v>
      </c>
      <c r="C1116" s="21" t="s">
        <v>10</v>
      </c>
      <c r="D1116" s="21" t="s">
        <v>21</v>
      </c>
      <c r="E1116" s="21">
        <v>170000</v>
      </c>
      <c r="F1116" s="21" t="s">
        <v>12</v>
      </c>
      <c r="G1116" s="21">
        <v>170000</v>
      </c>
      <c r="H1116" s="21" t="s">
        <v>13</v>
      </c>
      <c r="I1116" s="21" t="s">
        <v>19</v>
      </c>
    </row>
    <row r="1117" spans="1:9" x14ac:dyDescent="0.25">
      <c r="A1117" s="21">
        <v>2023</v>
      </c>
      <c r="B1117" s="21" t="s">
        <v>43</v>
      </c>
      <c r="C1117" s="21" t="s">
        <v>10</v>
      </c>
      <c r="D1117" s="21" t="s">
        <v>18</v>
      </c>
      <c r="E1117" s="21">
        <v>170000</v>
      </c>
      <c r="F1117" s="21" t="s">
        <v>12</v>
      </c>
      <c r="G1117" s="21">
        <v>170000</v>
      </c>
      <c r="H1117" s="21" t="s">
        <v>13</v>
      </c>
      <c r="I1117" s="21" t="s">
        <v>19</v>
      </c>
    </row>
    <row r="1118" spans="1:9" x14ac:dyDescent="0.25">
      <c r="A1118" s="21">
        <v>2023</v>
      </c>
      <c r="B1118" s="21" t="s">
        <v>43</v>
      </c>
      <c r="C1118" s="21" t="s">
        <v>10</v>
      </c>
      <c r="D1118" s="21" t="s">
        <v>27</v>
      </c>
      <c r="E1118" s="21">
        <v>170000</v>
      </c>
      <c r="F1118" s="21" t="s">
        <v>12</v>
      </c>
      <c r="G1118" s="21">
        <v>170000</v>
      </c>
      <c r="H1118" s="21" t="s">
        <v>13</v>
      </c>
      <c r="I1118" s="21" t="s">
        <v>19</v>
      </c>
    </row>
    <row r="1119" spans="1:9" x14ac:dyDescent="0.25">
      <c r="A1119" s="21">
        <v>2023</v>
      </c>
      <c r="B1119" s="21" t="s">
        <v>43</v>
      </c>
      <c r="C1119" s="21" t="s">
        <v>10</v>
      </c>
      <c r="D1119" s="21" t="s">
        <v>60</v>
      </c>
      <c r="E1119" s="21">
        <v>170000</v>
      </c>
      <c r="F1119" s="21" t="s">
        <v>25</v>
      </c>
      <c r="G1119" s="21">
        <v>125686</v>
      </c>
      <c r="H1119" s="21" t="s">
        <v>26</v>
      </c>
      <c r="I1119" s="21" t="s">
        <v>19</v>
      </c>
    </row>
    <row r="1120" spans="1:9" x14ac:dyDescent="0.25">
      <c r="A1120" s="21">
        <v>2023</v>
      </c>
      <c r="B1120" s="21" t="s">
        <v>43</v>
      </c>
      <c r="C1120" s="21" t="s">
        <v>10</v>
      </c>
      <c r="D1120" s="21" t="s">
        <v>21</v>
      </c>
      <c r="E1120" s="21">
        <v>170000</v>
      </c>
      <c r="F1120" s="21" t="s">
        <v>12</v>
      </c>
      <c r="G1120" s="21">
        <v>170000</v>
      </c>
      <c r="H1120" s="21" t="s">
        <v>13</v>
      </c>
      <c r="I1120" s="21" t="s">
        <v>19</v>
      </c>
    </row>
    <row r="1121" spans="1:9" x14ac:dyDescent="0.25">
      <c r="A1121" s="21">
        <v>2023</v>
      </c>
      <c r="B1121" s="21" t="s">
        <v>43</v>
      </c>
      <c r="C1121" s="21" t="s">
        <v>10</v>
      </c>
      <c r="D1121" s="21" t="s">
        <v>21</v>
      </c>
      <c r="E1121" s="21">
        <v>170000</v>
      </c>
      <c r="F1121" s="21" t="s">
        <v>12</v>
      </c>
      <c r="G1121" s="21">
        <v>170000</v>
      </c>
      <c r="H1121" s="21" t="s">
        <v>13</v>
      </c>
      <c r="I1121" s="21" t="s">
        <v>19</v>
      </c>
    </row>
    <row r="1122" spans="1:9" x14ac:dyDescent="0.25">
      <c r="A1122" s="21">
        <v>2023</v>
      </c>
      <c r="B1122" s="21" t="s">
        <v>43</v>
      </c>
      <c r="C1122" s="21" t="s">
        <v>10</v>
      </c>
      <c r="D1122" s="21" t="s">
        <v>21</v>
      </c>
      <c r="E1122" s="21">
        <v>170000</v>
      </c>
      <c r="F1122" s="21" t="s">
        <v>12</v>
      </c>
      <c r="G1122" s="21">
        <v>170000</v>
      </c>
      <c r="H1122" s="21" t="s">
        <v>13</v>
      </c>
      <c r="I1122" s="21" t="s">
        <v>19</v>
      </c>
    </row>
    <row r="1123" spans="1:9" x14ac:dyDescent="0.25">
      <c r="A1123" s="21">
        <v>2023</v>
      </c>
      <c r="B1123" s="21" t="s">
        <v>43</v>
      </c>
      <c r="C1123" s="21" t="s">
        <v>10</v>
      </c>
      <c r="D1123" s="21" t="s">
        <v>21</v>
      </c>
      <c r="E1123" s="21">
        <v>170000</v>
      </c>
      <c r="F1123" s="21" t="s">
        <v>12</v>
      </c>
      <c r="G1123" s="21">
        <v>170000</v>
      </c>
      <c r="H1123" s="21" t="s">
        <v>13</v>
      </c>
      <c r="I1123" s="21" t="s">
        <v>19</v>
      </c>
    </row>
    <row r="1124" spans="1:9" x14ac:dyDescent="0.25">
      <c r="A1124" s="21">
        <v>2023</v>
      </c>
      <c r="B1124" s="21" t="s">
        <v>43</v>
      </c>
      <c r="C1124" s="21" t="s">
        <v>10</v>
      </c>
      <c r="D1124" s="21" t="s">
        <v>21</v>
      </c>
      <c r="E1124" s="21">
        <v>170000</v>
      </c>
      <c r="F1124" s="21" t="s">
        <v>12</v>
      </c>
      <c r="G1124" s="21">
        <v>170000</v>
      </c>
      <c r="H1124" s="21" t="s">
        <v>13</v>
      </c>
      <c r="I1124" s="21" t="s">
        <v>19</v>
      </c>
    </row>
    <row r="1125" spans="1:9" x14ac:dyDescent="0.25">
      <c r="A1125" s="21">
        <v>2023</v>
      </c>
      <c r="B1125" s="21" t="s">
        <v>43</v>
      </c>
      <c r="C1125" s="21" t="s">
        <v>10</v>
      </c>
      <c r="D1125" s="21" t="s">
        <v>27</v>
      </c>
      <c r="E1125" s="21">
        <v>170000</v>
      </c>
      <c r="F1125" s="21" t="s">
        <v>12</v>
      </c>
      <c r="G1125" s="21">
        <v>170000</v>
      </c>
      <c r="H1125" s="21" t="s">
        <v>13</v>
      </c>
      <c r="I1125" s="21" t="s">
        <v>19</v>
      </c>
    </row>
    <row r="1126" spans="1:9" x14ac:dyDescent="0.25">
      <c r="A1126" s="21">
        <v>2023</v>
      </c>
      <c r="B1126" s="21" t="s">
        <v>43</v>
      </c>
      <c r="C1126" s="21" t="s">
        <v>10</v>
      </c>
      <c r="D1126" s="21" t="s">
        <v>59</v>
      </c>
      <c r="E1126" s="21">
        <v>170000</v>
      </c>
      <c r="F1126" s="21" t="s">
        <v>12</v>
      </c>
      <c r="G1126" s="21">
        <v>170000</v>
      </c>
      <c r="H1126" s="21" t="s">
        <v>13</v>
      </c>
      <c r="I1126" s="21" t="s">
        <v>19</v>
      </c>
    </row>
    <row r="1127" spans="1:9" x14ac:dyDescent="0.25">
      <c r="A1127" s="21">
        <v>2022</v>
      </c>
      <c r="B1127" s="21" t="s">
        <v>64</v>
      </c>
      <c r="C1127" s="21" t="s">
        <v>10</v>
      </c>
      <c r="D1127" s="21" t="s">
        <v>21</v>
      </c>
      <c r="E1127" s="21">
        <v>170000</v>
      </c>
      <c r="F1127" s="21" t="s">
        <v>12</v>
      </c>
      <c r="G1127" s="21">
        <v>170000</v>
      </c>
      <c r="H1127" s="21" t="s">
        <v>13</v>
      </c>
      <c r="I1127" s="21" t="s">
        <v>19</v>
      </c>
    </row>
    <row r="1128" spans="1:9" x14ac:dyDescent="0.25">
      <c r="A1128" s="21">
        <v>2022</v>
      </c>
      <c r="B1128" s="21" t="s">
        <v>64</v>
      </c>
      <c r="C1128" s="21" t="s">
        <v>10</v>
      </c>
      <c r="D1128" s="21" t="s">
        <v>21</v>
      </c>
      <c r="E1128" s="21">
        <v>170000</v>
      </c>
      <c r="F1128" s="21" t="s">
        <v>12</v>
      </c>
      <c r="G1128" s="21">
        <v>170000</v>
      </c>
      <c r="H1128" s="21" t="s">
        <v>13</v>
      </c>
      <c r="I1128" s="21" t="s">
        <v>19</v>
      </c>
    </row>
    <row r="1129" spans="1:9" x14ac:dyDescent="0.25">
      <c r="A1129" s="21">
        <v>2022</v>
      </c>
      <c r="B1129" s="21" t="s">
        <v>43</v>
      </c>
      <c r="C1129" s="21" t="s">
        <v>10</v>
      </c>
      <c r="D1129" s="21" t="s">
        <v>21</v>
      </c>
      <c r="E1129" s="21">
        <v>170000</v>
      </c>
      <c r="F1129" s="21" t="s">
        <v>12</v>
      </c>
      <c r="G1129" s="21">
        <v>170000</v>
      </c>
      <c r="H1129" s="21" t="s">
        <v>13</v>
      </c>
      <c r="I1129" s="21" t="s">
        <v>19</v>
      </c>
    </row>
    <row r="1130" spans="1:9" x14ac:dyDescent="0.25">
      <c r="A1130" s="21">
        <v>2022</v>
      </c>
      <c r="B1130" s="21" t="s">
        <v>43</v>
      </c>
      <c r="C1130" s="21" t="s">
        <v>10</v>
      </c>
      <c r="D1130" s="21" t="s">
        <v>58</v>
      </c>
      <c r="E1130" s="21">
        <v>170000</v>
      </c>
      <c r="F1130" s="21" t="s">
        <v>12</v>
      </c>
      <c r="G1130" s="21">
        <v>170000</v>
      </c>
      <c r="H1130" s="21" t="s">
        <v>13</v>
      </c>
      <c r="I1130" s="21" t="s">
        <v>19</v>
      </c>
    </row>
    <row r="1131" spans="1:9" x14ac:dyDescent="0.25">
      <c r="A1131" s="21">
        <v>2022</v>
      </c>
      <c r="B1131" s="21" t="s">
        <v>43</v>
      </c>
      <c r="C1131" s="21" t="s">
        <v>10</v>
      </c>
      <c r="D1131" s="21" t="s">
        <v>21</v>
      </c>
      <c r="E1131" s="21">
        <v>170000</v>
      </c>
      <c r="F1131" s="21" t="s">
        <v>12</v>
      </c>
      <c r="G1131" s="21">
        <v>170000</v>
      </c>
      <c r="H1131" s="21" t="s">
        <v>13</v>
      </c>
      <c r="I1131" s="21" t="s">
        <v>19</v>
      </c>
    </row>
    <row r="1132" spans="1:9" x14ac:dyDescent="0.25">
      <c r="A1132" s="21">
        <v>2022</v>
      </c>
      <c r="B1132" s="21" t="s">
        <v>43</v>
      </c>
      <c r="C1132" s="21" t="s">
        <v>10</v>
      </c>
      <c r="D1132" s="21" t="s">
        <v>21</v>
      </c>
      <c r="E1132" s="21">
        <v>170000</v>
      </c>
      <c r="F1132" s="21" t="s">
        <v>12</v>
      </c>
      <c r="G1132" s="21">
        <v>170000</v>
      </c>
      <c r="H1132" s="21" t="s">
        <v>13</v>
      </c>
      <c r="I1132" s="21" t="s">
        <v>19</v>
      </c>
    </row>
    <row r="1133" spans="1:9" x14ac:dyDescent="0.25">
      <c r="A1133" s="21">
        <v>2022</v>
      </c>
      <c r="B1133" s="21" t="s">
        <v>43</v>
      </c>
      <c r="C1133" s="21" t="s">
        <v>10</v>
      </c>
      <c r="D1133" s="21" t="s">
        <v>21</v>
      </c>
      <c r="E1133" s="21">
        <v>170000</v>
      </c>
      <c r="F1133" s="21" t="s">
        <v>12</v>
      </c>
      <c r="G1133" s="21">
        <v>170000</v>
      </c>
      <c r="H1133" s="21" t="s">
        <v>13</v>
      </c>
      <c r="I1133" s="21" t="s">
        <v>19</v>
      </c>
    </row>
    <row r="1134" spans="1:9" x14ac:dyDescent="0.25">
      <c r="A1134" s="21">
        <v>2022</v>
      </c>
      <c r="B1134" s="21" t="s">
        <v>43</v>
      </c>
      <c r="C1134" s="21" t="s">
        <v>10</v>
      </c>
      <c r="D1134" s="21" t="s">
        <v>21</v>
      </c>
      <c r="E1134" s="21">
        <v>170000</v>
      </c>
      <c r="F1134" s="21" t="s">
        <v>12</v>
      </c>
      <c r="G1134" s="21">
        <v>170000</v>
      </c>
      <c r="H1134" s="21" t="s">
        <v>13</v>
      </c>
      <c r="I1134" s="21" t="s">
        <v>19</v>
      </c>
    </row>
    <row r="1135" spans="1:9" x14ac:dyDescent="0.25">
      <c r="A1135" s="21">
        <v>2022</v>
      </c>
      <c r="B1135" s="21" t="s">
        <v>43</v>
      </c>
      <c r="C1135" s="21" t="s">
        <v>10</v>
      </c>
      <c r="D1135" s="21" t="s">
        <v>21</v>
      </c>
      <c r="E1135" s="21">
        <v>170000</v>
      </c>
      <c r="F1135" s="21" t="s">
        <v>12</v>
      </c>
      <c r="G1135" s="21">
        <v>170000</v>
      </c>
      <c r="H1135" s="21" t="s">
        <v>13</v>
      </c>
      <c r="I1135" s="21" t="s">
        <v>19</v>
      </c>
    </row>
    <row r="1136" spans="1:9" x14ac:dyDescent="0.25">
      <c r="A1136" s="21">
        <v>2022</v>
      </c>
      <c r="B1136" s="21" t="s">
        <v>43</v>
      </c>
      <c r="C1136" s="21" t="s">
        <v>10</v>
      </c>
      <c r="D1136" s="21" t="s">
        <v>27</v>
      </c>
      <c r="E1136" s="21">
        <v>170000</v>
      </c>
      <c r="F1136" s="21" t="s">
        <v>12</v>
      </c>
      <c r="G1136" s="21">
        <v>170000</v>
      </c>
      <c r="H1136" s="21" t="s">
        <v>13</v>
      </c>
      <c r="I1136" s="21" t="s">
        <v>19</v>
      </c>
    </row>
    <row r="1137" spans="1:9" x14ac:dyDescent="0.25">
      <c r="A1137" s="21">
        <v>2022</v>
      </c>
      <c r="B1137" s="21" t="s">
        <v>43</v>
      </c>
      <c r="C1137" s="21" t="s">
        <v>10</v>
      </c>
      <c r="D1137" s="21" t="s">
        <v>27</v>
      </c>
      <c r="E1137" s="21">
        <v>170000</v>
      </c>
      <c r="F1137" s="21" t="s">
        <v>12</v>
      </c>
      <c r="G1137" s="21">
        <v>170000</v>
      </c>
      <c r="H1137" s="21" t="s">
        <v>13</v>
      </c>
      <c r="I1137" s="21" t="s">
        <v>19</v>
      </c>
    </row>
    <row r="1138" spans="1:9" x14ac:dyDescent="0.25">
      <c r="A1138" s="21">
        <v>2022</v>
      </c>
      <c r="B1138" s="21" t="s">
        <v>43</v>
      </c>
      <c r="C1138" s="21" t="s">
        <v>10</v>
      </c>
      <c r="D1138" s="21" t="s">
        <v>58</v>
      </c>
      <c r="E1138" s="21">
        <v>170000</v>
      </c>
      <c r="F1138" s="21" t="s">
        <v>12</v>
      </c>
      <c r="G1138" s="21">
        <v>170000</v>
      </c>
      <c r="H1138" s="21" t="s">
        <v>13</v>
      </c>
      <c r="I1138" s="21" t="s">
        <v>19</v>
      </c>
    </row>
    <row r="1139" spans="1:9" x14ac:dyDescent="0.25">
      <c r="A1139" s="21">
        <v>2022</v>
      </c>
      <c r="B1139" s="21" t="s">
        <v>43</v>
      </c>
      <c r="C1139" s="21" t="s">
        <v>10</v>
      </c>
      <c r="D1139" s="21" t="s">
        <v>21</v>
      </c>
      <c r="E1139" s="21">
        <v>170000</v>
      </c>
      <c r="F1139" s="21" t="s">
        <v>12</v>
      </c>
      <c r="G1139" s="21">
        <v>170000</v>
      </c>
      <c r="H1139" s="21" t="s">
        <v>13</v>
      </c>
      <c r="I1139" s="21" t="s">
        <v>19</v>
      </c>
    </row>
    <row r="1140" spans="1:9" x14ac:dyDescent="0.25">
      <c r="A1140" s="21">
        <v>2022</v>
      </c>
      <c r="B1140" s="21" t="s">
        <v>43</v>
      </c>
      <c r="C1140" s="21" t="s">
        <v>10</v>
      </c>
      <c r="D1140" s="21" t="s">
        <v>27</v>
      </c>
      <c r="E1140" s="21">
        <v>170000</v>
      </c>
      <c r="F1140" s="21" t="s">
        <v>12</v>
      </c>
      <c r="G1140" s="21">
        <v>170000</v>
      </c>
      <c r="H1140" s="21" t="s">
        <v>13</v>
      </c>
      <c r="I1140" s="21" t="s">
        <v>19</v>
      </c>
    </row>
    <row r="1141" spans="1:9" x14ac:dyDescent="0.25">
      <c r="A1141" s="21">
        <v>2022</v>
      </c>
      <c r="B1141" s="21" t="s">
        <v>43</v>
      </c>
      <c r="C1141" s="21" t="s">
        <v>10</v>
      </c>
      <c r="D1141" s="21" t="s">
        <v>22</v>
      </c>
      <c r="E1141" s="21">
        <v>170000</v>
      </c>
      <c r="F1141" s="21" t="s">
        <v>12</v>
      </c>
      <c r="G1141" s="21">
        <v>170000</v>
      </c>
      <c r="H1141" s="21" t="s">
        <v>13</v>
      </c>
      <c r="I1141" s="21" t="s">
        <v>19</v>
      </c>
    </row>
    <row r="1142" spans="1:9" x14ac:dyDescent="0.25">
      <c r="A1142" s="21">
        <v>2022</v>
      </c>
      <c r="B1142" s="21" t="s">
        <v>43</v>
      </c>
      <c r="C1142" s="21" t="s">
        <v>10</v>
      </c>
      <c r="D1142" s="21" t="s">
        <v>22</v>
      </c>
      <c r="E1142" s="21">
        <v>170000</v>
      </c>
      <c r="F1142" s="21" t="s">
        <v>12</v>
      </c>
      <c r="G1142" s="21">
        <v>170000</v>
      </c>
      <c r="H1142" s="21" t="s">
        <v>13</v>
      </c>
      <c r="I1142" s="21" t="s">
        <v>19</v>
      </c>
    </row>
    <row r="1143" spans="1:9" x14ac:dyDescent="0.25">
      <c r="A1143" s="21">
        <v>2022</v>
      </c>
      <c r="B1143" s="21" t="s">
        <v>43</v>
      </c>
      <c r="C1143" s="21" t="s">
        <v>10</v>
      </c>
      <c r="D1143" s="21" t="s">
        <v>22</v>
      </c>
      <c r="E1143" s="21">
        <v>170000</v>
      </c>
      <c r="F1143" s="21" t="s">
        <v>12</v>
      </c>
      <c r="G1143" s="21">
        <v>170000</v>
      </c>
      <c r="H1143" s="21" t="s">
        <v>13</v>
      </c>
      <c r="I1143" s="21" t="s">
        <v>19</v>
      </c>
    </row>
    <row r="1144" spans="1:9" x14ac:dyDescent="0.25">
      <c r="A1144" s="21">
        <v>2021</v>
      </c>
      <c r="B1144" s="21" t="s">
        <v>64</v>
      </c>
      <c r="C1144" s="21" t="s">
        <v>10</v>
      </c>
      <c r="D1144" s="21" t="s">
        <v>59</v>
      </c>
      <c r="E1144" s="21">
        <v>170000</v>
      </c>
      <c r="F1144" s="21" t="s">
        <v>12</v>
      </c>
      <c r="G1144" s="21">
        <v>170000</v>
      </c>
      <c r="H1144" s="21" t="s">
        <v>13</v>
      </c>
      <c r="I1144" s="21" t="s">
        <v>14</v>
      </c>
    </row>
    <row r="1145" spans="1:9" x14ac:dyDescent="0.25">
      <c r="A1145" s="21">
        <v>2021</v>
      </c>
      <c r="B1145" s="21" t="s">
        <v>43</v>
      </c>
      <c r="C1145" s="21" t="s">
        <v>10</v>
      </c>
      <c r="D1145" s="21" t="s">
        <v>76</v>
      </c>
      <c r="E1145" s="21">
        <v>170000</v>
      </c>
      <c r="F1145" s="21" t="s">
        <v>12</v>
      </c>
      <c r="G1145" s="21">
        <v>170000</v>
      </c>
      <c r="H1145" s="21" t="s">
        <v>13</v>
      </c>
      <c r="I1145" s="21" t="s">
        <v>14</v>
      </c>
    </row>
    <row r="1146" spans="1:9" x14ac:dyDescent="0.25">
      <c r="A1146" s="21">
        <v>2021</v>
      </c>
      <c r="B1146" s="21" t="s">
        <v>43</v>
      </c>
      <c r="C1146" s="21" t="s">
        <v>10</v>
      </c>
      <c r="D1146" s="21" t="s">
        <v>164</v>
      </c>
      <c r="E1146" s="21">
        <v>170000</v>
      </c>
      <c r="F1146" s="21" t="s">
        <v>12</v>
      </c>
      <c r="G1146" s="21">
        <v>170000</v>
      </c>
      <c r="H1146" s="21" t="s">
        <v>13</v>
      </c>
      <c r="I1146" s="21" t="s">
        <v>19</v>
      </c>
    </row>
    <row r="1147" spans="1:9" x14ac:dyDescent="0.25">
      <c r="A1147" s="21">
        <v>2023</v>
      </c>
      <c r="B1147" s="21" t="s">
        <v>43</v>
      </c>
      <c r="C1147" s="21" t="s">
        <v>10</v>
      </c>
      <c r="D1147" s="21" t="s">
        <v>20</v>
      </c>
      <c r="E1147" s="21">
        <v>169200</v>
      </c>
      <c r="F1147" s="21" t="s">
        <v>12</v>
      </c>
      <c r="G1147" s="21">
        <v>169200</v>
      </c>
      <c r="H1147" s="21" t="s">
        <v>32</v>
      </c>
      <c r="I1147" s="21" t="s">
        <v>19</v>
      </c>
    </row>
    <row r="1148" spans="1:9" x14ac:dyDescent="0.25">
      <c r="A1148" s="21">
        <v>2023</v>
      </c>
      <c r="B1148" s="21" t="s">
        <v>43</v>
      </c>
      <c r="C1148" s="21" t="s">
        <v>10</v>
      </c>
      <c r="D1148" s="21" t="s">
        <v>20</v>
      </c>
      <c r="E1148" s="21">
        <v>169200</v>
      </c>
      <c r="F1148" s="21" t="s">
        <v>12</v>
      </c>
      <c r="G1148" s="21">
        <v>169200</v>
      </c>
      <c r="H1148" s="21" t="s">
        <v>32</v>
      </c>
      <c r="I1148" s="21" t="s">
        <v>19</v>
      </c>
    </row>
    <row r="1149" spans="1:9" x14ac:dyDescent="0.25">
      <c r="A1149" s="21">
        <v>2023</v>
      </c>
      <c r="B1149" s="21" t="s">
        <v>43</v>
      </c>
      <c r="C1149" s="21" t="s">
        <v>10</v>
      </c>
      <c r="D1149" s="21" t="s">
        <v>22</v>
      </c>
      <c r="E1149" s="21">
        <v>169000</v>
      </c>
      <c r="F1149" s="21" t="s">
        <v>12</v>
      </c>
      <c r="G1149" s="21">
        <v>169000</v>
      </c>
      <c r="H1149" s="21" t="s">
        <v>13</v>
      </c>
      <c r="I1149" s="21" t="s">
        <v>19</v>
      </c>
    </row>
    <row r="1150" spans="1:9" x14ac:dyDescent="0.25">
      <c r="A1150" s="21">
        <v>2023</v>
      </c>
      <c r="B1150" s="21" t="s">
        <v>43</v>
      </c>
      <c r="C1150" s="21" t="s">
        <v>10</v>
      </c>
      <c r="D1150" s="21" t="s">
        <v>22</v>
      </c>
      <c r="E1150" s="21">
        <v>169000</v>
      </c>
      <c r="F1150" s="21" t="s">
        <v>12</v>
      </c>
      <c r="G1150" s="21">
        <v>169000</v>
      </c>
      <c r="H1150" s="21" t="s">
        <v>13</v>
      </c>
      <c r="I1150" s="21" t="s">
        <v>19</v>
      </c>
    </row>
    <row r="1151" spans="1:9" x14ac:dyDescent="0.25">
      <c r="A1151" s="21">
        <v>2023</v>
      </c>
      <c r="B1151" s="21" t="s">
        <v>43</v>
      </c>
      <c r="C1151" s="21" t="s">
        <v>10</v>
      </c>
      <c r="D1151" s="21" t="s">
        <v>77</v>
      </c>
      <c r="E1151" s="21">
        <v>169000</v>
      </c>
      <c r="F1151" s="21" t="s">
        <v>12</v>
      </c>
      <c r="G1151" s="21">
        <v>169000</v>
      </c>
      <c r="H1151" s="21" t="s">
        <v>13</v>
      </c>
      <c r="I1151" s="21" t="s">
        <v>19</v>
      </c>
    </row>
    <row r="1152" spans="1:9" x14ac:dyDescent="0.25">
      <c r="A1152" s="21">
        <v>2023</v>
      </c>
      <c r="B1152" s="21" t="s">
        <v>43</v>
      </c>
      <c r="C1152" s="21" t="s">
        <v>10</v>
      </c>
      <c r="D1152" s="21" t="s">
        <v>22</v>
      </c>
      <c r="E1152" s="21">
        <v>169000</v>
      </c>
      <c r="F1152" s="21" t="s">
        <v>12</v>
      </c>
      <c r="G1152" s="21">
        <v>169000</v>
      </c>
      <c r="H1152" s="21" t="s">
        <v>13</v>
      </c>
      <c r="I1152" s="21" t="s">
        <v>19</v>
      </c>
    </row>
    <row r="1153" spans="1:9" x14ac:dyDescent="0.25">
      <c r="A1153" s="21">
        <v>2022</v>
      </c>
      <c r="B1153" s="21" t="s">
        <v>43</v>
      </c>
      <c r="C1153" s="21" t="s">
        <v>10</v>
      </c>
      <c r="D1153" s="21" t="s">
        <v>22</v>
      </c>
      <c r="E1153" s="21">
        <v>169000</v>
      </c>
      <c r="F1153" s="21" t="s">
        <v>12</v>
      </c>
      <c r="G1153" s="21">
        <v>169000</v>
      </c>
      <c r="H1153" s="21" t="s">
        <v>13</v>
      </c>
      <c r="I1153" s="21" t="s">
        <v>19</v>
      </c>
    </row>
    <row r="1154" spans="1:9" x14ac:dyDescent="0.25">
      <c r="A1154" s="21">
        <v>2022</v>
      </c>
      <c r="B1154" s="21" t="s">
        <v>43</v>
      </c>
      <c r="C1154" s="21" t="s">
        <v>10</v>
      </c>
      <c r="D1154" s="21" t="s">
        <v>22</v>
      </c>
      <c r="E1154" s="21">
        <v>169000</v>
      </c>
      <c r="F1154" s="21" t="s">
        <v>12</v>
      </c>
      <c r="G1154" s="21">
        <v>169000</v>
      </c>
      <c r="H1154" s="21" t="s">
        <v>13</v>
      </c>
      <c r="I1154" s="21" t="s">
        <v>19</v>
      </c>
    </row>
    <row r="1155" spans="1:9" x14ac:dyDescent="0.25">
      <c r="A1155" s="21">
        <v>2022</v>
      </c>
      <c r="B1155" s="21" t="s">
        <v>43</v>
      </c>
      <c r="C1155" s="21" t="s">
        <v>10</v>
      </c>
      <c r="D1155" s="21" t="s">
        <v>22</v>
      </c>
      <c r="E1155" s="21">
        <v>169000</v>
      </c>
      <c r="F1155" s="21" t="s">
        <v>12</v>
      </c>
      <c r="G1155" s="21">
        <v>169000</v>
      </c>
      <c r="H1155" s="21" t="s">
        <v>13</v>
      </c>
      <c r="I1155" s="21" t="s">
        <v>19</v>
      </c>
    </row>
    <row r="1156" spans="1:9" x14ac:dyDescent="0.25">
      <c r="A1156" s="21">
        <v>2022</v>
      </c>
      <c r="B1156" s="21" t="s">
        <v>43</v>
      </c>
      <c r="C1156" s="21" t="s">
        <v>10</v>
      </c>
      <c r="D1156" s="21" t="s">
        <v>22</v>
      </c>
      <c r="E1156" s="21">
        <v>169000</v>
      </c>
      <c r="F1156" s="21" t="s">
        <v>12</v>
      </c>
      <c r="G1156" s="21">
        <v>169000</v>
      </c>
      <c r="H1156" s="21" t="s">
        <v>13</v>
      </c>
      <c r="I1156" s="21" t="s">
        <v>19</v>
      </c>
    </row>
    <row r="1157" spans="1:9" x14ac:dyDescent="0.25">
      <c r="A1157" s="21">
        <v>2022</v>
      </c>
      <c r="B1157" s="21" t="s">
        <v>43</v>
      </c>
      <c r="C1157" s="21" t="s">
        <v>10</v>
      </c>
      <c r="D1157" s="21" t="s">
        <v>22</v>
      </c>
      <c r="E1157" s="21">
        <v>169000</v>
      </c>
      <c r="F1157" s="21" t="s">
        <v>12</v>
      </c>
      <c r="G1157" s="21">
        <v>169000</v>
      </c>
      <c r="H1157" s="21" t="s">
        <v>13</v>
      </c>
      <c r="I1157" s="21" t="s">
        <v>19</v>
      </c>
    </row>
    <row r="1158" spans="1:9" x14ac:dyDescent="0.25">
      <c r="A1158" s="21">
        <v>2022</v>
      </c>
      <c r="B1158" s="21" t="s">
        <v>43</v>
      </c>
      <c r="C1158" s="21" t="s">
        <v>10</v>
      </c>
      <c r="D1158" s="21" t="s">
        <v>22</v>
      </c>
      <c r="E1158" s="21">
        <v>169000</v>
      </c>
      <c r="F1158" s="21" t="s">
        <v>12</v>
      </c>
      <c r="G1158" s="21">
        <v>169000</v>
      </c>
      <c r="H1158" s="21" t="s">
        <v>13</v>
      </c>
      <c r="I1158" s="21" t="s">
        <v>19</v>
      </c>
    </row>
    <row r="1159" spans="1:9" x14ac:dyDescent="0.25">
      <c r="A1159" s="21">
        <v>2022</v>
      </c>
      <c r="B1159" s="21" t="s">
        <v>43</v>
      </c>
      <c r="C1159" s="21" t="s">
        <v>10</v>
      </c>
      <c r="D1159" s="21" t="s">
        <v>22</v>
      </c>
      <c r="E1159" s="21">
        <v>169000</v>
      </c>
      <c r="F1159" s="21" t="s">
        <v>12</v>
      </c>
      <c r="G1159" s="21">
        <v>169000</v>
      </c>
      <c r="H1159" s="21" t="s">
        <v>13</v>
      </c>
      <c r="I1159" s="21" t="s">
        <v>19</v>
      </c>
    </row>
    <row r="1160" spans="1:9" x14ac:dyDescent="0.25">
      <c r="A1160" s="21">
        <v>2022</v>
      </c>
      <c r="B1160" s="21" t="s">
        <v>43</v>
      </c>
      <c r="C1160" s="21" t="s">
        <v>10</v>
      </c>
      <c r="D1160" s="21" t="s">
        <v>22</v>
      </c>
      <c r="E1160" s="21">
        <v>169000</v>
      </c>
      <c r="F1160" s="21" t="s">
        <v>12</v>
      </c>
      <c r="G1160" s="21">
        <v>169000</v>
      </c>
      <c r="H1160" s="21" t="s">
        <v>13</v>
      </c>
      <c r="I1160" s="21" t="s">
        <v>19</v>
      </c>
    </row>
    <row r="1161" spans="1:9" x14ac:dyDescent="0.25">
      <c r="A1161" s="21">
        <v>2023</v>
      </c>
      <c r="B1161" s="21" t="s">
        <v>43</v>
      </c>
      <c r="C1161" s="21" t="s">
        <v>10</v>
      </c>
      <c r="D1161" s="21" t="s">
        <v>22</v>
      </c>
      <c r="E1161" s="21">
        <v>168400</v>
      </c>
      <c r="F1161" s="21" t="s">
        <v>12</v>
      </c>
      <c r="G1161" s="21">
        <v>168400</v>
      </c>
      <c r="H1161" s="21" t="s">
        <v>13</v>
      </c>
      <c r="I1161" s="21" t="s">
        <v>19</v>
      </c>
    </row>
    <row r="1162" spans="1:9" x14ac:dyDescent="0.25">
      <c r="A1162" s="21">
        <v>2023</v>
      </c>
      <c r="B1162" s="21" t="s">
        <v>43</v>
      </c>
      <c r="C1162" s="21" t="s">
        <v>10</v>
      </c>
      <c r="D1162" s="21" t="s">
        <v>21</v>
      </c>
      <c r="E1162" s="21">
        <v>168400</v>
      </c>
      <c r="F1162" s="21" t="s">
        <v>12</v>
      </c>
      <c r="G1162" s="21">
        <v>168400</v>
      </c>
      <c r="H1162" s="21" t="s">
        <v>13</v>
      </c>
      <c r="I1162" s="21" t="s">
        <v>19</v>
      </c>
    </row>
    <row r="1163" spans="1:9" x14ac:dyDescent="0.25">
      <c r="A1163" s="21">
        <v>2023</v>
      </c>
      <c r="B1163" s="21" t="s">
        <v>43</v>
      </c>
      <c r="C1163" s="21" t="s">
        <v>10</v>
      </c>
      <c r="D1163" s="21" t="s">
        <v>59</v>
      </c>
      <c r="E1163" s="21">
        <v>168400</v>
      </c>
      <c r="F1163" s="21" t="s">
        <v>12</v>
      </c>
      <c r="G1163" s="21">
        <v>168400</v>
      </c>
      <c r="H1163" s="21" t="s">
        <v>13</v>
      </c>
      <c r="I1163" s="21" t="s">
        <v>19</v>
      </c>
    </row>
    <row r="1164" spans="1:9" x14ac:dyDescent="0.25">
      <c r="A1164" s="21">
        <v>2023</v>
      </c>
      <c r="B1164" s="21" t="s">
        <v>43</v>
      </c>
      <c r="C1164" s="21" t="s">
        <v>10</v>
      </c>
      <c r="D1164" s="21" t="s">
        <v>77</v>
      </c>
      <c r="E1164" s="21">
        <v>168400</v>
      </c>
      <c r="F1164" s="21" t="s">
        <v>12</v>
      </c>
      <c r="G1164" s="21">
        <v>168400</v>
      </c>
      <c r="H1164" s="21" t="s">
        <v>13</v>
      </c>
      <c r="I1164" s="21" t="s">
        <v>19</v>
      </c>
    </row>
    <row r="1165" spans="1:9" x14ac:dyDescent="0.25">
      <c r="A1165" s="21">
        <v>2023</v>
      </c>
      <c r="B1165" s="21" t="s">
        <v>43</v>
      </c>
      <c r="C1165" s="21" t="s">
        <v>10</v>
      </c>
      <c r="D1165" s="21" t="s">
        <v>27</v>
      </c>
      <c r="E1165" s="21">
        <v>168400</v>
      </c>
      <c r="F1165" s="21" t="s">
        <v>12</v>
      </c>
      <c r="G1165" s="21">
        <v>168400</v>
      </c>
      <c r="H1165" s="21" t="s">
        <v>13</v>
      </c>
      <c r="I1165" s="21" t="s">
        <v>19</v>
      </c>
    </row>
    <row r="1166" spans="1:9" x14ac:dyDescent="0.25">
      <c r="A1166" s="21">
        <v>2022</v>
      </c>
      <c r="B1166" s="21" t="s">
        <v>43</v>
      </c>
      <c r="C1166" s="21" t="s">
        <v>10</v>
      </c>
      <c r="D1166" s="21" t="s">
        <v>21</v>
      </c>
      <c r="E1166" s="21">
        <v>168400</v>
      </c>
      <c r="F1166" s="21" t="s">
        <v>12</v>
      </c>
      <c r="G1166" s="21">
        <v>168400</v>
      </c>
      <c r="H1166" s="21" t="s">
        <v>13</v>
      </c>
      <c r="I1166" s="21" t="s">
        <v>19</v>
      </c>
    </row>
    <row r="1167" spans="1:9" x14ac:dyDescent="0.25">
      <c r="A1167" s="21">
        <v>2023</v>
      </c>
      <c r="B1167" s="21" t="s">
        <v>43</v>
      </c>
      <c r="C1167" s="21" t="s">
        <v>10</v>
      </c>
      <c r="D1167" s="21" t="s">
        <v>59</v>
      </c>
      <c r="E1167" s="21">
        <v>168100</v>
      </c>
      <c r="F1167" s="21" t="s">
        <v>12</v>
      </c>
      <c r="G1167" s="21">
        <v>168100</v>
      </c>
      <c r="H1167" s="21" t="s">
        <v>13</v>
      </c>
      <c r="I1167" s="21" t="s">
        <v>19</v>
      </c>
    </row>
    <row r="1168" spans="1:9" x14ac:dyDescent="0.25">
      <c r="A1168" s="21">
        <v>2023</v>
      </c>
      <c r="B1168" s="21" t="s">
        <v>43</v>
      </c>
      <c r="C1168" s="21" t="s">
        <v>10</v>
      </c>
      <c r="D1168" s="21" t="s">
        <v>27</v>
      </c>
      <c r="E1168" s="21">
        <v>168000</v>
      </c>
      <c r="F1168" s="21" t="s">
        <v>12</v>
      </c>
      <c r="G1168" s="21">
        <v>168000</v>
      </c>
      <c r="H1168" s="21" t="s">
        <v>13</v>
      </c>
      <c r="I1168" s="21" t="s">
        <v>19</v>
      </c>
    </row>
    <row r="1169" spans="1:9" x14ac:dyDescent="0.25">
      <c r="A1169" s="21">
        <v>2022</v>
      </c>
      <c r="B1169" s="21" t="s">
        <v>9</v>
      </c>
      <c r="C1169" s="21" t="s">
        <v>10</v>
      </c>
      <c r="D1169" s="21" t="s">
        <v>27</v>
      </c>
      <c r="E1169" s="21">
        <v>168000</v>
      </c>
      <c r="F1169" s="21" t="s">
        <v>12</v>
      </c>
      <c r="G1169" s="21">
        <v>168000</v>
      </c>
      <c r="H1169" s="21" t="s">
        <v>13</v>
      </c>
      <c r="I1169" s="21" t="s">
        <v>19</v>
      </c>
    </row>
    <row r="1170" spans="1:9" x14ac:dyDescent="0.25">
      <c r="A1170" s="21">
        <v>2022</v>
      </c>
      <c r="B1170" s="21" t="s">
        <v>43</v>
      </c>
      <c r="C1170" s="21" t="s">
        <v>10</v>
      </c>
      <c r="D1170" s="21" t="s">
        <v>122</v>
      </c>
      <c r="E1170" s="21">
        <v>168000</v>
      </c>
      <c r="F1170" s="21" t="s">
        <v>12</v>
      </c>
      <c r="G1170" s="21">
        <v>168000</v>
      </c>
      <c r="H1170" s="21" t="s">
        <v>26</v>
      </c>
      <c r="I1170" s="21" t="s">
        <v>19</v>
      </c>
    </row>
    <row r="1171" spans="1:9" x14ac:dyDescent="0.25">
      <c r="A1171" s="21">
        <v>2022</v>
      </c>
      <c r="B1171" s="21" t="s">
        <v>43</v>
      </c>
      <c r="C1171" s="21" t="s">
        <v>10</v>
      </c>
      <c r="D1171" s="21" t="s">
        <v>27</v>
      </c>
      <c r="E1171" s="21">
        <v>168000</v>
      </c>
      <c r="F1171" s="21" t="s">
        <v>12</v>
      </c>
      <c r="G1171" s="21">
        <v>168000</v>
      </c>
      <c r="H1171" s="21" t="s">
        <v>13</v>
      </c>
      <c r="I1171" s="21" t="s">
        <v>19</v>
      </c>
    </row>
    <row r="1172" spans="1:9" x14ac:dyDescent="0.25">
      <c r="A1172" s="21">
        <v>2022</v>
      </c>
      <c r="B1172" s="21" t="s">
        <v>43</v>
      </c>
      <c r="C1172" s="21" t="s">
        <v>10</v>
      </c>
      <c r="D1172" s="21" t="s">
        <v>27</v>
      </c>
      <c r="E1172" s="21">
        <v>168000</v>
      </c>
      <c r="F1172" s="21" t="s">
        <v>12</v>
      </c>
      <c r="G1172" s="21">
        <v>168000</v>
      </c>
      <c r="H1172" s="21" t="s">
        <v>13</v>
      </c>
      <c r="I1172" s="21" t="s">
        <v>19</v>
      </c>
    </row>
    <row r="1173" spans="1:9" x14ac:dyDescent="0.25">
      <c r="A1173" s="21">
        <v>2021</v>
      </c>
      <c r="B1173" s="21" t="s">
        <v>43</v>
      </c>
      <c r="C1173" s="21" t="s">
        <v>10</v>
      </c>
      <c r="D1173" s="21" t="s">
        <v>60</v>
      </c>
      <c r="E1173" s="21">
        <v>168000</v>
      </c>
      <c r="F1173" s="21" t="s">
        <v>12</v>
      </c>
      <c r="G1173" s="21">
        <v>168000</v>
      </c>
      <c r="H1173" s="21" t="s">
        <v>188</v>
      </c>
      <c r="I1173" s="21" t="s">
        <v>35</v>
      </c>
    </row>
    <row r="1174" spans="1:9" x14ac:dyDescent="0.25">
      <c r="A1174" s="21">
        <v>2022</v>
      </c>
      <c r="B1174" s="21" t="s">
        <v>56</v>
      </c>
      <c r="C1174" s="21" t="s">
        <v>10</v>
      </c>
      <c r="D1174" s="21" t="s">
        <v>61</v>
      </c>
      <c r="E1174" s="21">
        <v>167875</v>
      </c>
      <c r="F1174" s="21" t="s">
        <v>12</v>
      </c>
      <c r="G1174" s="21">
        <v>167875</v>
      </c>
      <c r="H1174" s="21" t="s">
        <v>13</v>
      </c>
      <c r="I1174" s="21" t="s">
        <v>19</v>
      </c>
    </row>
    <row r="1175" spans="1:9" x14ac:dyDescent="0.25">
      <c r="A1175" s="21">
        <v>2023</v>
      </c>
      <c r="B1175" s="21" t="s">
        <v>43</v>
      </c>
      <c r="C1175" s="21" t="s">
        <v>10</v>
      </c>
      <c r="D1175" s="21" t="s">
        <v>21</v>
      </c>
      <c r="E1175" s="21">
        <v>167580</v>
      </c>
      <c r="F1175" s="21" t="s">
        <v>12</v>
      </c>
      <c r="G1175" s="21">
        <v>167580</v>
      </c>
      <c r="H1175" s="21" t="s">
        <v>13</v>
      </c>
      <c r="I1175" s="21" t="s">
        <v>19</v>
      </c>
    </row>
    <row r="1176" spans="1:9" x14ac:dyDescent="0.25">
      <c r="A1176" s="21">
        <v>2023</v>
      </c>
      <c r="B1176" s="21" t="s">
        <v>43</v>
      </c>
      <c r="C1176" s="21" t="s">
        <v>10</v>
      </c>
      <c r="D1176" s="21" t="s">
        <v>21</v>
      </c>
      <c r="E1176" s="21">
        <v>167580</v>
      </c>
      <c r="F1176" s="21" t="s">
        <v>12</v>
      </c>
      <c r="G1176" s="21">
        <v>167580</v>
      </c>
      <c r="H1176" s="21" t="s">
        <v>13</v>
      </c>
      <c r="I1176" s="21" t="s">
        <v>19</v>
      </c>
    </row>
    <row r="1177" spans="1:9" x14ac:dyDescent="0.25">
      <c r="A1177" s="21">
        <v>2023</v>
      </c>
      <c r="B1177" s="21" t="s">
        <v>56</v>
      </c>
      <c r="C1177" s="21" t="s">
        <v>10</v>
      </c>
      <c r="D1177" s="21" t="s">
        <v>21</v>
      </c>
      <c r="E1177" s="21">
        <v>167500</v>
      </c>
      <c r="F1177" s="21" t="s">
        <v>12</v>
      </c>
      <c r="G1177" s="21">
        <v>167500</v>
      </c>
      <c r="H1177" s="21" t="s">
        <v>13</v>
      </c>
      <c r="I1177" s="21" t="s">
        <v>19</v>
      </c>
    </row>
    <row r="1178" spans="1:9" x14ac:dyDescent="0.25">
      <c r="A1178" s="21">
        <v>2023</v>
      </c>
      <c r="B1178" s="21" t="s">
        <v>64</v>
      </c>
      <c r="C1178" s="21" t="s">
        <v>10</v>
      </c>
      <c r="D1178" s="21" t="s">
        <v>59</v>
      </c>
      <c r="E1178" s="21">
        <v>167500</v>
      </c>
      <c r="F1178" s="21" t="s">
        <v>12</v>
      </c>
      <c r="G1178" s="21">
        <v>167500</v>
      </c>
      <c r="H1178" s="21" t="s">
        <v>13</v>
      </c>
      <c r="I1178" s="21" t="s">
        <v>19</v>
      </c>
    </row>
    <row r="1179" spans="1:9" x14ac:dyDescent="0.25">
      <c r="A1179" s="21">
        <v>2023</v>
      </c>
      <c r="B1179" s="21" t="s">
        <v>64</v>
      </c>
      <c r="C1179" s="21" t="s">
        <v>10</v>
      </c>
      <c r="D1179" s="21" t="s">
        <v>59</v>
      </c>
      <c r="E1179" s="21">
        <v>167500</v>
      </c>
      <c r="F1179" s="21" t="s">
        <v>12</v>
      </c>
      <c r="G1179" s="21">
        <v>167500</v>
      </c>
      <c r="H1179" s="21" t="s">
        <v>13</v>
      </c>
      <c r="I1179" s="21" t="s">
        <v>19</v>
      </c>
    </row>
    <row r="1180" spans="1:9" x14ac:dyDescent="0.25">
      <c r="A1180" s="21">
        <v>2023</v>
      </c>
      <c r="B1180" s="21" t="s">
        <v>43</v>
      </c>
      <c r="C1180" s="21" t="s">
        <v>10</v>
      </c>
      <c r="D1180" s="21" t="s">
        <v>21</v>
      </c>
      <c r="E1180" s="21">
        <v>167500</v>
      </c>
      <c r="F1180" s="21" t="s">
        <v>12</v>
      </c>
      <c r="G1180" s="21">
        <v>167500</v>
      </c>
      <c r="H1180" s="21" t="s">
        <v>13</v>
      </c>
      <c r="I1180" s="21" t="s">
        <v>19</v>
      </c>
    </row>
    <row r="1181" spans="1:9" x14ac:dyDescent="0.25">
      <c r="A1181" s="21">
        <v>2023</v>
      </c>
      <c r="B1181" s="21" t="s">
        <v>43</v>
      </c>
      <c r="C1181" s="21" t="s">
        <v>10</v>
      </c>
      <c r="D1181" s="21" t="s">
        <v>21</v>
      </c>
      <c r="E1181" s="21">
        <v>167500</v>
      </c>
      <c r="F1181" s="21" t="s">
        <v>12</v>
      </c>
      <c r="G1181" s="21">
        <v>167500</v>
      </c>
      <c r="H1181" s="21" t="s">
        <v>13</v>
      </c>
      <c r="I1181" s="21" t="s">
        <v>19</v>
      </c>
    </row>
    <row r="1182" spans="1:9" x14ac:dyDescent="0.25">
      <c r="A1182" s="21">
        <v>2022</v>
      </c>
      <c r="B1182" s="21" t="s">
        <v>43</v>
      </c>
      <c r="C1182" s="21" t="s">
        <v>10</v>
      </c>
      <c r="D1182" s="21" t="s">
        <v>21</v>
      </c>
      <c r="E1182" s="21">
        <v>167500</v>
      </c>
      <c r="F1182" s="21" t="s">
        <v>12</v>
      </c>
      <c r="G1182" s="21">
        <v>167500</v>
      </c>
      <c r="H1182" s="21" t="s">
        <v>13</v>
      </c>
      <c r="I1182" s="21" t="s">
        <v>19</v>
      </c>
    </row>
    <row r="1183" spans="1:9" x14ac:dyDescent="0.25">
      <c r="A1183" s="21">
        <v>2023</v>
      </c>
      <c r="B1183" s="21" t="s">
        <v>43</v>
      </c>
      <c r="C1183" s="21" t="s">
        <v>10</v>
      </c>
      <c r="D1183" s="21" t="s">
        <v>21</v>
      </c>
      <c r="E1183" s="21">
        <v>167200</v>
      </c>
      <c r="F1183" s="21" t="s">
        <v>12</v>
      </c>
      <c r="G1183" s="21">
        <v>167200</v>
      </c>
      <c r="H1183" s="21" t="s">
        <v>13</v>
      </c>
      <c r="I1183" s="21" t="s">
        <v>19</v>
      </c>
    </row>
    <row r="1184" spans="1:9" x14ac:dyDescent="0.25">
      <c r="A1184" s="21">
        <v>2022</v>
      </c>
      <c r="B1184" s="21" t="s">
        <v>43</v>
      </c>
      <c r="C1184" s="21" t="s">
        <v>10</v>
      </c>
      <c r="D1184" s="21" t="s">
        <v>18</v>
      </c>
      <c r="E1184" s="21">
        <v>167100</v>
      </c>
      <c r="F1184" s="21" t="s">
        <v>12</v>
      </c>
      <c r="G1184" s="21">
        <v>167100</v>
      </c>
      <c r="H1184" s="21" t="s">
        <v>13</v>
      </c>
      <c r="I1184" s="21" t="s">
        <v>19</v>
      </c>
    </row>
    <row r="1185" spans="1:9" x14ac:dyDescent="0.25">
      <c r="A1185" s="21">
        <v>2023</v>
      </c>
      <c r="B1185" s="21" t="s">
        <v>43</v>
      </c>
      <c r="C1185" s="21" t="s">
        <v>10</v>
      </c>
      <c r="D1185" s="21" t="s">
        <v>58</v>
      </c>
      <c r="E1185" s="21">
        <v>167000</v>
      </c>
      <c r="F1185" s="21" t="s">
        <v>12</v>
      </c>
      <c r="G1185" s="21">
        <v>167000</v>
      </c>
      <c r="H1185" s="21" t="s">
        <v>13</v>
      </c>
      <c r="I1185" s="21" t="s">
        <v>19</v>
      </c>
    </row>
    <row r="1186" spans="1:9" x14ac:dyDescent="0.25">
      <c r="A1186" s="21">
        <v>2022</v>
      </c>
      <c r="B1186" s="21" t="s">
        <v>64</v>
      </c>
      <c r="C1186" s="21" t="s">
        <v>10</v>
      </c>
      <c r="D1186" s="21" t="s">
        <v>22</v>
      </c>
      <c r="E1186" s="21">
        <v>167000</v>
      </c>
      <c r="F1186" s="21" t="s">
        <v>12</v>
      </c>
      <c r="G1186" s="21">
        <v>167000</v>
      </c>
      <c r="H1186" s="21" t="s">
        <v>13</v>
      </c>
      <c r="I1186" s="21" t="s">
        <v>19</v>
      </c>
    </row>
    <row r="1187" spans="1:9" x14ac:dyDescent="0.25">
      <c r="A1187" s="21">
        <v>2022</v>
      </c>
      <c r="B1187" s="21" t="s">
        <v>43</v>
      </c>
      <c r="C1187" s="21" t="s">
        <v>10</v>
      </c>
      <c r="D1187" s="21" t="s">
        <v>27</v>
      </c>
      <c r="E1187" s="21">
        <v>167000</v>
      </c>
      <c r="F1187" s="21" t="s">
        <v>12</v>
      </c>
      <c r="G1187" s="21">
        <v>167000</v>
      </c>
      <c r="H1187" s="21" t="s">
        <v>13</v>
      </c>
      <c r="I1187" s="21" t="s">
        <v>19</v>
      </c>
    </row>
    <row r="1188" spans="1:9" x14ac:dyDescent="0.25">
      <c r="A1188" s="21">
        <v>2022</v>
      </c>
      <c r="B1188" s="21" t="s">
        <v>43</v>
      </c>
      <c r="C1188" s="21" t="s">
        <v>10</v>
      </c>
      <c r="D1188" s="21" t="s">
        <v>22</v>
      </c>
      <c r="E1188" s="21">
        <v>166700</v>
      </c>
      <c r="F1188" s="21" t="s">
        <v>12</v>
      </c>
      <c r="G1188" s="21">
        <v>166700</v>
      </c>
      <c r="H1188" s="21" t="s">
        <v>13</v>
      </c>
      <c r="I1188" s="21" t="s">
        <v>19</v>
      </c>
    </row>
    <row r="1189" spans="1:9" x14ac:dyDescent="0.25">
      <c r="A1189" s="21">
        <v>2022</v>
      </c>
      <c r="B1189" s="21" t="s">
        <v>43</v>
      </c>
      <c r="C1189" s="21" t="s">
        <v>10</v>
      </c>
      <c r="D1189" s="21" t="s">
        <v>22</v>
      </c>
      <c r="E1189" s="21">
        <v>166700</v>
      </c>
      <c r="F1189" s="21" t="s">
        <v>12</v>
      </c>
      <c r="G1189" s="21">
        <v>166700</v>
      </c>
      <c r="H1189" s="21" t="s">
        <v>13</v>
      </c>
      <c r="I1189" s="21" t="s">
        <v>19</v>
      </c>
    </row>
    <row r="1190" spans="1:9" x14ac:dyDescent="0.25">
      <c r="A1190" s="21">
        <v>2023</v>
      </c>
      <c r="B1190" s="21" t="s">
        <v>43</v>
      </c>
      <c r="C1190" s="21" t="s">
        <v>10</v>
      </c>
      <c r="D1190" s="21" t="s">
        <v>21</v>
      </c>
      <c r="E1190" s="21">
        <v>166000</v>
      </c>
      <c r="F1190" s="21" t="s">
        <v>12</v>
      </c>
      <c r="G1190" s="21">
        <v>166000</v>
      </c>
      <c r="H1190" s="21" t="s">
        <v>13</v>
      </c>
      <c r="I1190" s="21" t="s">
        <v>19</v>
      </c>
    </row>
    <row r="1191" spans="1:9" x14ac:dyDescent="0.25">
      <c r="A1191" s="21">
        <v>2023</v>
      </c>
      <c r="B1191" s="21" t="s">
        <v>43</v>
      </c>
      <c r="C1191" s="21" t="s">
        <v>10</v>
      </c>
      <c r="D1191" s="21" t="s">
        <v>21</v>
      </c>
      <c r="E1191" s="21">
        <v>166000</v>
      </c>
      <c r="F1191" s="21" t="s">
        <v>12</v>
      </c>
      <c r="G1191" s="21">
        <v>166000</v>
      </c>
      <c r="H1191" s="21" t="s">
        <v>13</v>
      </c>
      <c r="I1191" s="21" t="s">
        <v>19</v>
      </c>
    </row>
    <row r="1192" spans="1:9" x14ac:dyDescent="0.25">
      <c r="A1192" s="21">
        <v>2022</v>
      </c>
      <c r="B1192" s="21" t="s">
        <v>43</v>
      </c>
      <c r="C1192" s="21" t="s">
        <v>10</v>
      </c>
      <c r="D1192" s="21" t="s">
        <v>21</v>
      </c>
      <c r="E1192" s="21">
        <v>166000</v>
      </c>
      <c r="F1192" s="21" t="s">
        <v>12</v>
      </c>
      <c r="G1192" s="21">
        <v>166000</v>
      </c>
      <c r="H1192" s="21" t="s">
        <v>13</v>
      </c>
      <c r="I1192" s="21" t="s">
        <v>19</v>
      </c>
    </row>
    <row r="1193" spans="1:9" x14ac:dyDescent="0.25">
      <c r="A1193" s="21">
        <v>2023</v>
      </c>
      <c r="B1193" s="21" t="s">
        <v>43</v>
      </c>
      <c r="C1193" s="21" t="s">
        <v>10</v>
      </c>
      <c r="D1193" s="21" t="s">
        <v>20</v>
      </c>
      <c r="E1193" s="21">
        <v>165750</v>
      </c>
      <c r="F1193" s="21" t="s">
        <v>12</v>
      </c>
      <c r="G1193" s="21">
        <v>165750</v>
      </c>
      <c r="H1193" s="21" t="s">
        <v>13</v>
      </c>
      <c r="I1193" s="21" t="s">
        <v>19</v>
      </c>
    </row>
    <row r="1194" spans="1:9" x14ac:dyDescent="0.25">
      <c r="A1194" s="21">
        <v>2023</v>
      </c>
      <c r="B1194" s="21" t="s">
        <v>43</v>
      </c>
      <c r="C1194" s="21" t="s">
        <v>10</v>
      </c>
      <c r="D1194" s="21" t="s">
        <v>78</v>
      </c>
      <c r="E1194" s="21">
        <v>165750</v>
      </c>
      <c r="F1194" s="21" t="s">
        <v>12</v>
      </c>
      <c r="G1194" s="21">
        <v>165750</v>
      </c>
      <c r="H1194" s="21" t="s">
        <v>13</v>
      </c>
      <c r="I1194" s="21" t="s">
        <v>19</v>
      </c>
    </row>
    <row r="1195" spans="1:9" x14ac:dyDescent="0.25">
      <c r="A1195" s="21">
        <v>2022</v>
      </c>
      <c r="B1195" s="21" t="s">
        <v>43</v>
      </c>
      <c r="C1195" s="21" t="s">
        <v>10</v>
      </c>
      <c r="D1195" s="21" t="s">
        <v>21</v>
      </c>
      <c r="E1195" s="21">
        <v>165400</v>
      </c>
      <c r="F1195" s="21" t="s">
        <v>12</v>
      </c>
      <c r="G1195" s="21">
        <v>165400</v>
      </c>
      <c r="H1195" s="21" t="s">
        <v>13</v>
      </c>
      <c r="I1195" s="21" t="s">
        <v>19</v>
      </c>
    </row>
    <row r="1196" spans="1:9" x14ac:dyDescent="0.25">
      <c r="A1196" s="21">
        <v>2022</v>
      </c>
      <c r="B1196" s="21" t="s">
        <v>43</v>
      </c>
      <c r="C1196" s="21" t="s">
        <v>10</v>
      </c>
      <c r="D1196" s="21" t="s">
        <v>21</v>
      </c>
      <c r="E1196" s="21">
        <v>165400</v>
      </c>
      <c r="F1196" s="21" t="s">
        <v>12</v>
      </c>
      <c r="G1196" s="21">
        <v>165400</v>
      </c>
      <c r="H1196" s="21" t="s">
        <v>13</v>
      </c>
      <c r="I1196" s="21" t="s">
        <v>19</v>
      </c>
    </row>
    <row r="1197" spans="1:9" x14ac:dyDescent="0.25">
      <c r="A1197" s="21">
        <v>2022</v>
      </c>
      <c r="B1197" s="21" t="s">
        <v>43</v>
      </c>
      <c r="C1197" s="21" t="s">
        <v>10</v>
      </c>
      <c r="D1197" s="21" t="s">
        <v>27</v>
      </c>
      <c r="E1197" s="21">
        <v>165220</v>
      </c>
      <c r="F1197" s="21" t="s">
        <v>12</v>
      </c>
      <c r="G1197" s="21">
        <v>165220</v>
      </c>
      <c r="H1197" s="21" t="s">
        <v>13</v>
      </c>
      <c r="I1197" s="21" t="s">
        <v>19</v>
      </c>
    </row>
    <row r="1198" spans="1:9" x14ac:dyDescent="0.25">
      <c r="A1198" s="21">
        <v>2023</v>
      </c>
      <c r="B1198" s="21" t="s">
        <v>64</v>
      </c>
      <c r="C1198" s="21" t="s">
        <v>10</v>
      </c>
      <c r="D1198" s="21" t="s">
        <v>58</v>
      </c>
      <c r="E1198" s="21">
        <v>165000</v>
      </c>
      <c r="F1198" s="21" t="s">
        <v>12</v>
      </c>
      <c r="G1198" s="21">
        <v>165000</v>
      </c>
      <c r="H1198" s="21" t="s">
        <v>13</v>
      </c>
      <c r="I1198" s="21" t="s">
        <v>19</v>
      </c>
    </row>
    <row r="1199" spans="1:9" x14ac:dyDescent="0.25">
      <c r="A1199" s="21">
        <v>2023</v>
      </c>
      <c r="B1199" s="21" t="s">
        <v>64</v>
      </c>
      <c r="C1199" s="21" t="s">
        <v>10</v>
      </c>
      <c r="D1199" s="21" t="s">
        <v>22</v>
      </c>
      <c r="E1199" s="21">
        <v>165000</v>
      </c>
      <c r="F1199" s="21" t="s">
        <v>12</v>
      </c>
      <c r="G1199" s="21">
        <v>165000</v>
      </c>
      <c r="H1199" s="21" t="s">
        <v>13</v>
      </c>
      <c r="I1199" s="21" t="s">
        <v>19</v>
      </c>
    </row>
    <row r="1200" spans="1:9" x14ac:dyDescent="0.25">
      <c r="A1200" s="21">
        <v>2023</v>
      </c>
      <c r="B1200" s="21" t="s">
        <v>64</v>
      </c>
      <c r="C1200" s="21" t="s">
        <v>10</v>
      </c>
      <c r="D1200" s="21" t="s">
        <v>27</v>
      </c>
      <c r="E1200" s="21">
        <v>165000</v>
      </c>
      <c r="F1200" s="21" t="s">
        <v>12</v>
      </c>
      <c r="G1200" s="21">
        <v>165000</v>
      </c>
      <c r="H1200" s="21" t="s">
        <v>13</v>
      </c>
      <c r="I1200" s="21" t="s">
        <v>19</v>
      </c>
    </row>
    <row r="1201" spans="1:9" x14ac:dyDescent="0.25">
      <c r="A1201" s="21">
        <v>2023</v>
      </c>
      <c r="B1201" s="21" t="s">
        <v>43</v>
      </c>
      <c r="C1201" s="21" t="s">
        <v>10</v>
      </c>
      <c r="D1201" s="21" t="s">
        <v>21</v>
      </c>
      <c r="E1201" s="21">
        <v>165000</v>
      </c>
      <c r="F1201" s="21" t="s">
        <v>12</v>
      </c>
      <c r="G1201" s="21">
        <v>165000</v>
      </c>
      <c r="H1201" s="21" t="s">
        <v>13</v>
      </c>
      <c r="I1201" s="21" t="s">
        <v>19</v>
      </c>
    </row>
    <row r="1202" spans="1:9" x14ac:dyDescent="0.25">
      <c r="A1202" s="21">
        <v>2023</v>
      </c>
      <c r="B1202" s="21" t="s">
        <v>43</v>
      </c>
      <c r="C1202" s="21" t="s">
        <v>10</v>
      </c>
      <c r="D1202" s="21" t="s">
        <v>27</v>
      </c>
      <c r="E1202" s="21">
        <v>165000</v>
      </c>
      <c r="F1202" s="21" t="s">
        <v>12</v>
      </c>
      <c r="G1202" s="21">
        <v>165000</v>
      </c>
      <c r="H1202" s="21" t="s">
        <v>13</v>
      </c>
      <c r="I1202" s="21" t="s">
        <v>19</v>
      </c>
    </row>
    <row r="1203" spans="1:9" x14ac:dyDescent="0.25">
      <c r="A1203" s="21">
        <v>2023</v>
      </c>
      <c r="B1203" s="21" t="s">
        <v>43</v>
      </c>
      <c r="C1203" s="21" t="s">
        <v>10</v>
      </c>
      <c r="D1203" s="21" t="s">
        <v>21</v>
      </c>
      <c r="E1203" s="21">
        <v>165000</v>
      </c>
      <c r="F1203" s="21" t="s">
        <v>12</v>
      </c>
      <c r="G1203" s="21">
        <v>165000</v>
      </c>
      <c r="H1203" s="21" t="s">
        <v>13</v>
      </c>
      <c r="I1203" s="21" t="s">
        <v>19</v>
      </c>
    </row>
    <row r="1204" spans="1:9" x14ac:dyDescent="0.25">
      <c r="A1204" s="21">
        <v>2023</v>
      </c>
      <c r="B1204" s="21" t="s">
        <v>43</v>
      </c>
      <c r="C1204" s="21" t="s">
        <v>10</v>
      </c>
      <c r="D1204" s="21" t="s">
        <v>21</v>
      </c>
      <c r="E1204" s="21">
        <v>165000</v>
      </c>
      <c r="F1204" s="21" t="s">
        <v>12</v>
      </c>
      <c r="G1204" s="21">
        <v>165000</v>
      </c>
      <c r="H1204" s="21" t="s">
        <v>13</v>
      </c>
      <c r="I1204" s="21" t="s">
        <v>19</v>
      </c>
    </row>
    <row r="1205" spans="1:9" x14ac:dyDescent="0.25">
      <c r="A1205" s="21">
        <v>2023</v>
      </c>
      <c r="B1205" s="21" t="s">
        <v>43</v>
      </c>
      <c r="C1205" s="21" t="s">
        <v>10</v>
      </c>
      <c r="D1205" s="21" t="s">
        <v>22</v>
      </c>
      <c r="E1205" s="21">
        <v>165000</v>
      </c>
      <c r="F1205" s="21" t="s">
        <v>12</v>
      </c>
      <c r="G1205" s="21">
        <v>165000</v>
      </c>
      <c r="H1205" s="21" t="s">
        <v>13</v>
      </c>
      <c r="I1205" s="21" t="s">
        <v>19</v>
      </c>
    </row>
    <row r="1206" spans="1:9" x14ac:dyDescent="0.25">
      <c r="A1206" s="21">
        <v>2023</v>
      </c>
      <c r="B1206" s="21" t="s">
        <v>43</v>
      </c>
      <c r="C1206" s="21" t="s">
        <v>10</v>
      </c>
      <c r="D1206" s="21" t="s">
        <v>21</v>
      </c>
      <c r="E1206" s="21">
        <v>165000</v>
      </c>
      <c r="F1206" s="21" t="s">
        <v>12</v>
      </c>
      <c r="G1206" s="21">
        <v>165000</v>
      </c>
      <c r="H1206" s="21" t="s">
        <v>13</v>
      </c>
      <c r="I1206" s="21" t="s">
        <v>19</v>
      </c>
    </row>
    <row r="1207" spans="1:9" x14ac:dyDescent="0.25">
      <c r="A1207" s="21">
        <v>2023</v>
      </c>
      <c r="B1207" s="21" t="s">
        <v>43</v>
      </c>
      <c r="C1207" s="21" t="s">
        <v>10</v>
      </c>
      <c r="D1207" s="21" t="s">
        <v>22</v>
      </c>
      <c r="E1207" s="21">
        <v>165000</v>
      </c>
      <c r="F1207" s="21" t="s">
        <v>12</v>
      </c>
      <c r="G1207" s="21">
        <v>165000</v>
      </c>
      <c r="H1207" s="21" t="s">
        <v>13</v>
      </c>
      <c r="I1207" s="21" t="s">
        <v>19</v>
      </c>
    </row>
    <row r="1208" spans="1:9" x14ac:dyDescent="0.25">
      <c r="A1208" s="21">
        <v>2023</v>
      </c>
      <c r="B1208" s="21" t="s">
        <v>43</v>
      </c>
      <c r="C1208" s="21" t="s">
        <v>10</v>
      </c>
      <c r="D1208" s="21" t="s">
        <v>22</v>
      </c>
      <c r="E1208" s="21">
        <v>165000</v>
      </c>
      <c r="F1208" s="21" t="s">
        <v>12</v>
      </c>
      <c r="G1208" s="21">
        <v>165000</v>
      </c>
      <c r="H1208" s="21" t="s">
        <v>13</v>
      </c>
      <c r="I1208" s="21" t="s">
        <v>19</v>
      </c>
    </row>
    <row r="1209" spans="1:9" x14ac:dyDescent="0.25">
      <c r="A1209" s="21">
        <v>2023</v>
      </c>
      <c r="B1209" s="21" t="s">
        <v>43</v>
      </c>
      <c r="C1209" s="21" t="s">
        <v>10</v>
      </c>
      <c r="D1209" s="21" t="s">
        <v>27</v>
      </c>
      <c r="E1209" s="21">
        <v>165000</v>
      </c>
      <c r="F1209" s="21" t="s">
        <v>12</v>
      </c>
      <c r="G1209" s="21">
        <v>165000</v>
      </c>
      <c r="H1209" s="21" t="s">
        <v>13</v>
      </c>
      <c r="I1209" s="21" t="s">
        <v>19</v>
      </c>
    </row>
    <row r="1210" spans="1:9" x14ac:dyDescent="0.25">
      <c r="A1210" s="21">
        <v>2023</v>
      </c>
      <c r="B1210" s="21" t="s">
        <v>43</v>
      </c>
      <c r="C1210" s="21" t="s">
        <v>10</v>
      </c>
      <c r="D1210" s="21" t="s">
        <v>21</v>
      </c>
      <c r="E1210" s="21">
        <v>165000</v>
      </c>
      <c r="F1210" s="21" t="s">
        <v>12</v>
      </c>
      <c r="G1210" s="21">
        <v>165000</v>
      </c>
      <c r="H1210" s="21" t="s">
        <v>13</v>
      </c>
      <c r="I1210" s="21" t="s">
        <v>19</v>
      </c>
    </row>
    <row r="1211" spans="1:9" x14ac:dyDescent="0.25">
      <c r="A1211" s="21">
        <v>2023</v>
      </c>
      <c r="B1211" s="21" t="s">
        <v>43</v>
      </c>
      <c r="C1211" s="21" t="s">
        <v>10</v>
      </c>
      <c r="D1211" s="21" t="s">
        <v>27</v>
      </c>
      <c r="E1211" s="21">
        <v>165000</v>
      </c>
      <c r="F1211" s="21" t="s">
        <v>12</v>
      </c>
      <c r="G1211" s="21">
        <v>165000</v>
      </c>
      <c r="H1211" s="21" t="s">
        <v>13</v>
      </c>
      <c r="I1211" s="21" t="s">
        <v>19</v>
      </c>
    </row>
    <row r="1212" spans="1:9" x14ac:dyDescent="0.25">
      <c r="A1212" s="21">
        <v>2022</v>
      </c>
      <c r="B1212" s="21" t="s">
        <v>64</v>
      </c>
      <c r="C1212" s="21" t="s">
        <v>10</v>
      </c>
      <c r="D1212" s="21" t="s">
        <v>78</v>
      </c>
      <c r="E1212" s="21">
        <v>165000</v>
      </c>
      <c r="F1212" s="21" t="s">
        <v>12</v>
      </c>
      <c r="G1212" s="21">
        <v>165000</v>
      </c>
      <c r="H1212" s="21" t="s">
        <v>13</v>
      </c>
      <c r="I1212" s="21" t="s">
        <v>19</v>
      </c>
    </row>
    <row r="1213" spans="1:9" x14ac:dyDescent="0.25">
      <c r="A1213" s="21">
        <v>2022</v>
      </c>
      <c r="B1213" s="21" t="s">
        <v>64</v>
      </c>
      <c r="C1213" s="21" t="s">
        <v>10</v>
      </c>
      <c r="D1213" s="21" t="s">
        <v>22</v>
      </c>
      <c r="E1213" s="21">
        <v>165000</v>
      </c>
      <c r="F1213" s="21" t="s">
        <v>12</v>
      </c>
      <c r="G1213" s="21">
        <v>165000</v>
      </c>
      <c r="H1213" s="21" t="s">
        <v>13</v>
      </c>
      <c r="I1213" s="21" t="s">
        <v>19</v>
      </c>
    </row>
    <row r="1214" spans="1:9" x14ac:dyDescent="0.25">
      <c r="A1214" s="21">
        <v>2022</v>
      </c>
      <c r="B1214" s="21" t="s">
        <v>64</v>
      </c>
      <c r="C1214" s="21" t="s">
        <v>10</v>
      </c>
      <c r="D1214" s="21" t="s">
        <v>75</v>
      </c>
      <c r="E1214" s="21">
        <v>165000</v>
      </c>
      <c r="F1214" s="21" t="s">
        <v>12</v>
      </c>
      <c r="G1214" s="21">
        <v>165000</v>
      </c>
      <c r="H1214" s="21" t="s">
        <v>13</v>
      </c>
      <c r="I1214" s="21" t="s">
        <v>19</v>
      </c>
    </row>
    <row r="1215" spans="1:9" x14ac:dyDescent="0.25">
      <c r="A1215" s="21">
        <v>2022</v>
      </c>
      <c r="B1215" s="21" t="s">
        <v>64</v>
      </c>
      <c r="C1215" s="21" t="s">
        <v>10</v>
      </c>
      <c r="D1215" s="21" t="s">
        <v>22</v>
      </c>
      <c r="E1215" s="21">
        <v>165000</v>
      </c>
      <c r="F1215" s="21" t="s">
        <v>12</v>
      </c>
      <c r="G1215" s="21">
        <v>165000</v>
      </c>
      <c r="H1215" s="21" t="s">
        <v>13</v>
      </c>
      <c r="I1215" s="21" t="s">
        <v>19</v>
      </c>
    </row>
    <row r="1216" spans="1:9" x14ac:dyDescent="0.25">
      <c r="A1216" s="21">
        <v>2022</v>
      </c>
      <c r="B1216" s="21" t="s">
        <v>43</v>
      </c>
      <c r="C1216" s="21" t="s">
        <v>10</v>
      </c>
      <c r="D1216" s="21" t="s">
        <v>27</v>
      </c>
      <c r="E1216" s="21">
        <v>165000</v>
      </c>
      <c r="F1216" s="21" t="s">
        <v>12</v>
      </c>
      <c r="G1216" s="21">
        <v>165000</v>
      </c>
      <c r="H1216" s="21" t="s">
        <v>13</v>
      </c>
      <c r="I1216" s="21" t="s">
        <v>19</v>
      </c>
    </row>
    <row r="1217" spans="1:9" x14ac:dyDescent="0.25">
      <c r="A1217" s="21">
        <v>2022</v>
      </c>
      <c r="B1217" s="21" t="s">
        <v>43</v>
      </c>
      <c r="C1217" s="21" t="s">
        <v>10</v>
      </c>
      <c r="D1217" s="21" t="s">
        <v>94</v>
      </c>
      <c r="E1217" s="21">
        <v>165000</v>
      </c>
      <c r="F1217" s="21" t="s">
        <v>12</v>
      </c>
      <c r="G1217" s="21">
        <v>165000</v>
      </c>
      <c r="H1217" s="21" t="s">
        <v>13</v>
      </c>
      <c r="I1217" s="21" t="s">
        <v>35</v>
      </c>
    </row>
    <row r="1218" spans="1:9" x14ac:dyDescent="0.25">
      <c r="A1218" s="21">
        <v>2022</v>
      </c>
      <c r="B1218" s="21" t="s">
        <v>43</v>
      </c>
      <c r="C1218" s="21" t="s">
        <v>10</v>
      </c>
      <c r="D1218" s="21" t="s">
        <v>21</v>
      </c>
      <c r="E1218" s="21">
        <v>165000</v>
      </c>
      <c r="F1218" s="21" t="s">
        <v>12</v>
      </c>
      <c r="G1218" s="21">
        <v>165000</v>
      </c>
      <c r="H1218" s="21" t="s">
        <v>13</v>
      </c>
      <c r="I1218" s="21" t="s">
        <v>19</v>
      </c>
    </row>
    <row r="1219" spans="1:9" x14ac:dyDescent="0.25">
      <c r="A1219" s="21">
        <v>2022</v>
      </c>
      <c r="B1219" s="21" t="s">
        <v>43</v>
      </c>
      <c r="C1219" s="21" t="s">
        <v>10</v>
      </c>
      <c r="D1219" s="21" t="s">
        <v>27</v>
      </c>
      <c r="E1219" s="21">
        <v>165000</v>
      </c>
      <c r="F1219" s="21" t="s">
        <v>12</v>
      </c>
      <c r="G1219" s="21">
        <v>165000</v>
      </c>
      <c r="H1219" s="21" t="s">
        <v>13</v>
      </c>
      <c r="I1219" s="21" t="s">
        <v>14</v>
      </c>
    </row>
    <row r="1220" spans="1:9" x14ac:dyDescent="0.25">
      <c r="A1220" s="21">
        <v>2022</v>
      </c>
      <c r="B1220" s="21" t="s">
        <v>43</v>
      </c>
      <c r="C1220" s="21" t="s">
        <v>10</v>
      </c>
      <c r="D1220" s="21" t="s">
        <v>58</v>
      </c>
      <c r="E1220" s="21">
        <v>165000</v>
      </c>
      <c r="F1220" s="21" t="s">
        <v>12</v>
      </c>
      <c r="G1220" s="21">
        <v>165000</v>
      </c>
      <c r="H1220" s="21" t="s">
        <v>13</v>
      </c>
      <c r="I1220" s="21" t="s">
        <v>19</v>
      </c>
    </row>
    <row r="1221" spans="1:9" x14ac:dyDescent="0.25">
      <c r="A1221" s="21">
        <v>2022</v>
      </c>
      <c r="B1221" s="21" t="s">
        <v>43</v>
      </c>
      <c r="C1221" s="21" t="s">
        <v>10</v>
      </c>
      <c r="D1221" s="21" t="s">
        <v>27</v>
      </c>
      <c r="E1221" s="21">
        <v>165000</v>
      </c>
      <c r="F1221" s="21" t="s">
        <v>12</v>
      </c>
      <c r="G1221" s="21">
        <v>165000</v>
      </c>
      <c r="H1221" s="21" t="s">
        <v>13</v>
      </c>
      <c r="I1221" s="21" t="s">
        <v>19</v>
      </c>
    </row>
    <row r="1222" spans="1:9" x14ac:dyDescent="0.25">
      <c r="A1222" s="21">
        <v>2021</v>
      </c>
      <c r="B1222" s="21" t="s">
        <v>43</v>
      </c>
      <c r="C1222" s="21" t="s">
        <v>10</v>
      </c>
      <c r="D1222" s="21" t="s">
        <v>27</v>
      </c>
      <c r="E1222" s="21">
        <v>165000</v>
      </c>
      <c r="F1222" s="21" t="s">
        <v>12</v>
      </c>
      <c r="G1222" s="21">
        <v>165000</v>
      </c>
      <c r="H1222" s="21" t="s">
        <v>13</v>
      </c>
      <c r="I1222" s="21" t="s">
        <v>14</v>
      </c>
    </row>
    <row r="1223" spans="1:9" x14ac:dyDescent="0.25">
      <c r="A1223" s="21">
        <v>2021</v>
      </c>
      <c r="B1223" s="21" t="s">
        <v>43</v>
      </c>
      <c r="C1223" s="21" t="s">
        <v>10</v>
      </c>
      <c r="D1223" s="21" t="s">
        <v>21</v>
      </c>
      <c r="E1223" s="21">
        <v>165000</v>
      </c>
      <c r="F1223" s="21" t="s">
        <v>12</v>
      </c>
      <c r="G1223" s="21">
        <v>165000</v>
      </c>
      <c r="H1223" s="21" t="s">
        <v>13</v>
      </c>
      <c r="I1223" s="21" t="s">
        <v>19</v>
      </c>
    </row>
    <row r="1224" spans="1:9" x14ac:dyDescent="0.25">
      <c r="A1224" s="21">
        <v>2021</v>
      </c>
      <c r="B1224" s="21" t="s">
        <v>43</v>
      </c>
      <c r="C1224" s="21" t="s">
        <v>10</v>
      </c>
      <c r="D1224" s="21" t="s">
        <v>75</v>
      </c>
      <c r="E1224" s="21">
        <v>165000</v>
      </c>
      <c r="F1224" s="21" t="s">
        <v>12</v>
      </c>
      <c r="G1224" s="21">
        <v>165000</v>
      </c>
      <c r="H1224" s="21" t="s">
        <v>13</v>
      </c>
      <c r="I1224" s="21" t="s">
        <v>14</v>
      </c>
    </row>
    <row r="1225" spans="1:9" x14ac:dyDescent="0.25">
      <c r="A1225" s="21">
        <v>2022</v>
      </c>
      <c r="B1225" s="21" t="s">
        <v>43</v>
      </c>
      <c r="C1225" s="21" t="s">
        <v>10</v>
      </c>
      <c r="D1225" s="21" t="s">
        <v>18</v>
      </c>
      <c r="E1225" s="21">
        <v>164996</v>
      </c>
      <c r="F1225" s="21" t="s">
        <v>12</v>
      </c>
      <c r="G1225" s="21">
        <v>164996</v>
      </c>
      <c r="H1225" s="21" t="s">
        <v>13</v>
      </c>
      <c r="I1225" s="21" t="s">
        <v>19</v>
      </c>
    </row>
    <row r="1226" spans="1:9" x14ac:dyDescent="0.25">
      <c r="A1226" s="21">
        <v>2022</v>
      </c>
      <c r="B1226" s="21" t="s">
        <v>43</v>
      </c>
      <c r="C1226" s="21" t="s">
        <v>10</v>
      </c>
      <c r="D1226" s="21" t="s">
        <v>18</v>
      </c>
      <c r="E1226" s="21">
        <v>164996</v>
      </c>
      <c r="F1226" s="21" t="s">
        <v>12</v>
      </c>
      <c r="G1226" s="21">
        <v>164996</v>
      </c>
      <c r="H1226" s="21" t="s">
        <v>13</v>
      </c>
      <c r="I1226" s="21" t="s">
        <v>19</v>
      </c>
    </row>
    <row r="1227" spans="1:9" x14ac:dyDescent="0.25">
      <c r="A1227" s="21">
        <v>2022</v>
      </c>
      <c r="B1227" s="21" t="s">
        <v>43</v>
      </c>
      <c r="C1227" s="21" t="s">
        <v>10</v>
      </c>
      <c r="D1227" s="21" t="s">
        <v>18</v>
      </c>
      <c r="E1227" s="21">
        <v>164996</v>
      </c>
      <c r="F1227" s="21" t="s">
        <v>12</v>
      </c>
      <c r="G1227" s="21">
        <v>164996</v>
      </c>
      <c r="H1227" s="21" t="s">
        <v>13</v>
      </c>
      <c r="I1227" s="21" t="s">
        <v>19</v>
      </c>
    </row>
    <row r="1228" spans="1:9" x14ac:dyDescent="0.25">
      <c r="A1228" s="21">
        <v>2022</v>
      </c>
      <c r="B1228" s="21" t="s">
        <v>56</v>
      </c>
      <c r="C1228" s="21" t="s">
        <v>10</v>
      </c>
      <c r="D1228" s="21" t="s">
        <v>77</v>
      </c>
      <c r="E1228" s="21">
        <v>164000</v>
      </c>
      <c r="F1228" s="21" t="s">
        <v>25</v>
      </c>
      <c r="G1228" s="21">
        <v>125976</v>
      </c>
      <c r="H1228" s="21" t="s">
        <v>26</v>
      </c>
      <c r="I1228" s="21" t="s">
        <v>14</v>
      </c>
    </row>
    <row r="1229" spans="1:9" x14ac:dyDescent="0.25">
      <c r="A1229" s="21">
        <v>2022</v>
      </c>
      <c r="B1229" s="21" t="s">
        <v>43</v>
      </c>
      <c r="C1229" s="21" t="s">
        <v>10</v>
      </c>
      <c r="D1229" s="21" t="s">
        <v>161</v>
      </c>
      <c r="E1229" s="21">
        <v>164000</v>
      </c>
      <c r="F1229" s="21" t="s">
        <v>31</v>
      </c>
      <c r="G1229" s="21">
        <v>172309</v>
      </c>
      <c r="H1229" s="21" t="s">
        <v>80</v>
      </c>
      <c r="I1229" s="21" t="s">
        <v>14</v>
      </c>
    </row>
    <row r="1230" spans="1:9" x14ac:dyDescent="0.25">
      <c r="A1230" s="21">
        <v>2022</v>
      </c>
      <c r="B1230" s="21" t="s">
        <v>43</v>
      </c>
      <c r="C1230" s="21" t="s">
        <v>10</v>
      </c>
      <c r="D1230" s="21" t="s">
        <v>18</v>
      </c>
      <c r="E1230" s="21">
        <v>164000</v>
      </c>
      <c r="F1230" s="21" t="s">
        <v>12</v>
      </c>
      <c r="G1230" s="21">
        <v>164000</v>
      </c>
      <c r="H1230" s="21" t="s">
        <v>13</v>
      </c>
      <c r="I1230" s="21" t="s">
        <v>19</v>
      </c>
    </row>
    <row r="1231" spans="1:9" x14ac:dyDescent="0.25">
      <c r="A1231" s="21">
        <v>2022</v>
      </c>
      <c r="B1231" s="21" t="s">
        <v>43</v>
      </c>
      <c r="C1231" s="21" t="s">
        <v>10</v>
      </c>
      <c r="D1231" s="21" t="s">
        <v>11</v>
      </c>
      <c r="E1231" s="21">
        <v>164000</v>
      </c>
      <c r="F1231" s="21" t="s">
        <v>12</v>
      </c>
      <c r="G1231" s="21">
        <v>164000</v>
      </c>
      <c r="H1231" s="21" t="s">
        <v>13</v>
      </c>
      <c r="I1231" s="21" t="s">
        <v>19</v>
      </c>
    </row>
    <row r="1232" spans="1:9" x14ac:dyDescent="0.25">
      <c r="A1232" s="21">
        <v>2022</v>
      </c>
      <c r="B1232" s="21" t="s">
        <v>43</v>
      </c>
      <c r="C1232" s="21" t="s">
        <v>10</v>
      </c>
      <c r="D1232" s="21" t="s">
        <v>21</v>
      </c>
      <c r="E1232" s="21">
        <v>164000</v>
      </c>
      <c r="F1232" s="21" t="s">
        <v>12</v>
      </c>
      <c r="G1232" s="21">
        <v>164000</v>
      </c>
      <c r="H1232" s="21" t="s">
        <v>13</v>
      </c>
      <c r="I1232" s="21" t="s">
        <v>19</v>
      </c>
    </row>
    <row r="1233" spans="1:9" x14ac:dyDescent="0.25">
      <c r="A1233" s="21">
        <v>2022</v>
      </c>
      <c r="B1233" s="21" t="s">
        <v>43</v>
      </c>
      <c r="C1233" s="21" t="s">
        <v>10</v>
      </c>
      <c r="D1233" s="21" t="s">
        <v>22</v>
      </c>
      <c r="E1233" s="21">
        <v>164000</v>
      </c>
      <c r="F1233" s="21" t="s">
        <v>12</v>
      </c>
      <c r="G1233" s="21">
        <v>164000</v>
      </c>
      <c r="H1233" s="21" t="s">
        <v>13</v>
      </c>
      <c r="I1233" s="21" t="s">
        <v>19</v>
      </c>
    </row>
    <row r="1234" spans="1:9" x14ac:dyDescent="0.25">
      <c r="A1234" s="21">
        <v>2023</v>
      </c>
      <c r="B1234" s="21" t="s">
        <v>43</v>
      </c>
      <c r="C1234" s="21" t="s">
        <v>10</v>
      </c>
      <c r="D1234" s="21" t="s">
        <v>21</v>
      </c>
      <c r="E1234" s="21">
        <v>163800</v>
      </c>
      <c r="F1234" s="21" t="s">
        <v>12</v>
      </c>
      <c r="G1234" s="21">
        <v>163800</v>
      </c>
      <c r="H1234" s="21" t="s">
        <v>13</v>
      </c>
      <c r="I1234" s="21" t="s">
        <v>19</v>
      </c>
    </row>
    <row r="1235" spans="1:9" x14ac:dyDescent="0.25">
      <c r="A1235" s="21">
        <v>2023</v>
      </c>
      <c r="B1235" s="21" t="s">
        <v>43</v>
      </c>
      <c r="C1235" s="21" t="s">
        <v>10</v>
      </c>
      <c r="D1235" s="21" t="s">
        <v>21</v>
      </c>
      <c r="E1235" s="21">
        <v>163800</v>
      </c>
      <c r="F1235" s="21" t="s">
        <v>12</v>
      </c>
      <c r="G1235" s="21">
        <v>163800</v>
      </c>
      <c r="H1235" s="21" t="s">
        <v>13</v>
      </c>
      <c r="I1235" s="21" t="s">
        <v>19</v>
      </c>
    </row>
    <row r="1236" spans="1:9" x14ac:dyDescent="0.25">
      <c r="A1236" s="21">
        <v>2023</v>
      </c>
      <c r="B1236" s="21" t="s">
        <v>43</v>
      </c>
      <c r="C1236" s="21" t="s">
        <v>10</v>
      </c>
      <c r="D1236" s="21" t="s">
        <v>18</v>
      </c>
      <c r="E1236" s="21">
        <v>163800</v>
      </c>
      <c r="F1236" s="21" t="s">
        <v>12</v>
      </c>
      <c r="G1236" s="21">
        <v>163800</v>
      </c>
      <c r="H1236" s="21" t="s">
        <v>13</v>
      </c>
      <c r="I1236" s="21" t="s">
        <v>19</v>
      </c>
    </row>
    <row r="1237" spans="1:9" x14ac:dyDescent="0.25">
      <c r="A1237" s="21">
        <v>2023</v>
      </c>
      <c r="B1237" s="21" t="s">
        <v>43</v>
      </c>
      <c r="C1237" s="21" t="s">
        <v>10</v>
      </c>
      <c r="D1237" s="21" t="s">
        <v>18</v>
      </c>
      <c r="E1237" s="21">
        <v>163800</v>
      </c>
      <c r="F1237" s="21" t="s">
        <v>12</v>
      </c>
      <c r="G1237" s="21">
        <v>163800</v>
      </c>
      <c r="H1237" s="21" t="s">
        <v>13</v>
      </c>
      <c r="I1237" s="21" t="s">
        <v>19</v>
      </c>
    </row>
    <row r="1238" spans="1:9" x14ac:dyDescent="0.25">
      <c r="A1238" s="21">
        <v>2023</v>
      </c>
      <c r="B1238" s="21" t="s">
        <v>43</v>
      </c>
      <c r="C1238" s="21" t="s">
        <v>10</v>
      </c>
      <c r="D1238" s="21" t="s">
        <v>21</v>
      </c>
      <c r="E1238" s="21">
        <v>163800</v>
      </c>
      <c r="F1238" s="21" t="s">
        <v>12</v>
      </c>
      <c r="G1238" s="21">
        <v>163800</v>
      </c>
      <c r="H1238" s="21" t="s">
        <v>13</v>
      </c>
      <c r="I1238" s="21" t="s">
        <v>19</v>
      </c>
    </row>
    <row r="1239" spans="1:9" x14ac:dyDescent="0.25">
      <c r="A1239" s="21">
        <v>2023</v>
      </c>
      <c r="B1239" s="21" t="s">
        <v>43</v>
      </c>
      <c r="C1239" s="21" t="s">
        <v>10</v>
      </c>
      <c r="D1239" s="21" t="s">
        <v>21</v>
      </c>
      <c r="E1239" s="21">
        <v>163800</v>
      </c>
      <c r="F1239" s="21" t="s">
        <v>12</v>
      </c>
      <c r="G1239" s="21">
        <v>163800</v>
      </c>
      <c r="H1239" s="21" t="s">
        <v>13</v>
      </c>
      <c r="I1239" s="21" t="s">
        <v>19</v>
      </c>
    </row>
    <row r="1240" spans="1:9" x14ac:dyDescent="0.25">
      <c r="A1240" s="21">
        <v>2023</v>
      </c>
      <c r="B1240" s="21" t="s">
        <v>43</v>
      </c>
      <c r="C1240" s="21" t="s">
        <v>10</v>
      </c>
      <c r="D1240" s="21" t="s">
        <v>18</v>
      </c>
      <c r="E1240" s="21">
        <v>163800</v>
      </c>
      <c r="F1240" s="21" t="s">
        <v>12</v>
      </c>
      <c r="G1240" s="21">
        <v>163800</v>
      </c>
      <c r="H1240" s="21" t="s">
        <v>13</v>
      </c>
      <c r="I1240" s="21" t="s">
        <v>19</v>
      </c>
    </row>
    <row r="1241" spans="1:9" x14ac:dyDescent="0.25">
      <c r="A1241" s="21">
        <v>2023</v>
      </c>
      <c r="B1241" s="21" t="s">
        <v>43</v>
      </c>
      <c r="C1241" s="21" t="s">
        <v>10</v>
      </c>
      <c r="D1241" s="21" t="s">
        <v>21</v>
      </c>
      <c r="E1241" s="21">
        <v>163800</v>
      </c>
      <c r="F1241" s="21" t="s">
        <v>12</v>
      </c>
      <c r="G1241" s="21">
        <v>163800</v>
      </c>
      <c r="H1241" s="21" t="s">
        <v>13</v>
      </c>
      <c r="I1241" s="21" t="s">
        <v>19</v>
      </c>
    </row>
    <row r="1242" spans="1:9" x14ac:dyDescent="0.25">
      <c r="A1242" s="21">
        <v>2023</v>
      </c>
      <c r="B1242" s="21" t="s">
        <v>43</v>
      </c>
      <c r="C1242" s="21" t="s">
        <v>10</v>
      </c>
      <c r="D1242" s="21" t="s">
        <v>18</v>
      </c>
      <c r="E1242" s="21">
        <v>163800</v>
      </c>
      <c r="F1242" s="21" t="s">
        <v>12</v>
      </c>
      <c r="G1242" s="21">
        <v>163800</v>
      </c>
      <c r="H1242" s="21" t="s">
        <v>13</v>
      </c>
      <c r="I1242" s="21" t="s">
        <v>19</v>
      </c>
    </row>
    <row r="1243" spans="1:9" x14ac:dyDescent="0.25">
      <c r="A1243" s="21">
        <v>2023</v>
      </c>
      <c r="B1243" s="21" t="s">
        <v>43</v>
      </c>
      <c r="C1243" s="21" t="s">
        <v>10</v>
      </c>
      <c r="D1243" s="21" t="s">
        <v>21</v>
      </c>
      <c r="E1243" s="21">
        <v>163625</v>
      </c>
      <c r="F1243" s="21" t="s">
        <v>12</v>
      </c>
      <c r="G1243" s="21">
        <v>163625</v>
      </c>
      <c r="H1243" s="21" t="s">
        <v>13</v>
      </c>
      <c r="I1243" s="21" t="s">
        <v>19</v>
      </c>
    </row>
    <row r="1244" spans="1:9" x14ac:dyDescent="0.25">
      <c r="A1244" s="21">
        <v>2023</v>
      </c>
      <c r="B1244" s="21" t="s">
        <v>9</v>
      </c>
      <c r="C1244" s="21" t="s">
        <v>10</v>
      </c>
      <c r="D1244" s="21" t="s">
        <v>18</v>
      </c>
      <c r="E1244" s="21">
        <v>163196</v>
      </c>
      <c r="F1244" s="21" t="s">
        <v>12</v>
      </c>
      <c r="G1244" s="21">
        <v>163196</v>
      </c>
      <c r="H1244" s="21" t="s">
        <v>13</v>
      </c>
      <c r="I1244" s="21" t="s">
        <v>19</v>
      </c>
    </row>
    <row r="1245" spans="1:9" x14ac:dyDescent="0.25">
      <c r="A1245" s="21">
        <v>2023</v>
      </c>
      <c r="B1245" s="21" t="s">
        <v>64</v>
      </c>
      <c r="C1245" s="21" t="s">
        <v>10</v>
      </c>
      <c r="D1245" s="21" t="s">
        <v>21</v>
      </c>
      <c r="E1245" s="21">
        <v>162500</v>
      </c>
      <c r="F1245" s="21" t="s">
        <v>12</v>
      </c>
      <c r="G1245" s="21">
        <v>162500</v>
      </c>
      <c r="H1245" s="21" t="s">
        <v>13</v>
      </c>
      <c r="I1245" s="21" t="s">
        <v>19</v>
      </c>
    </row>
    <row r="1246" spans="1:9" x14ac:dyDescent="0.25">
      <c r="A1246" s="21">
        <v>2023</v>
      </c>
      <c r="B1246" s="21" t="s">
        <v>64</v>
      </c>
      <c r="C1246" s="21" t="s">
        <v>10</v>
      </c>
      <c r="D1246" s="21" t="s">
        <v>21</v>
      </c>
      <c r="E1246" s="21">
        <v>162500</v>
      </c>
      <c r="F1246" s="21" t="s">
        <v>12</v>
      </c>
      <c r="G1246" s="21">
        <v>162500</v>
      </c>
      <c r="H1246" s="21" t="s">
        <v>13</v>
      </c>
      <c r="I1246" s="21" t="s">
        <v>19</v>
      </c>
    </row>
    <row r="1247" spans="1:9" x14ac:dyDescent="0.25">
      <c r="A1247" s="21">
        <v>2023</v>
      </c>
      <c r="B1247" s="21" t="s">
        <v>64</v>
      </c>
      <c r="C1247" s="21" t="s">
        <v>10</v>
      </c>
      <c r="D1247" s="21" t="s">
        <v>21</v>
      </c>
      <c r="E1247" s="21">
        <v>162500</v>
      </c>
      <c r="F1247" s="21" t="s">
        <v>12</v>
      </c>
      <c r="G1247" s="21">
        <v>162500</v>
      </c>
      <c r="H1247" s="21" t="s">
        <v>13</v>
      </c>
      <c r="I1247" s="21" t="s">
        <v>19</v>
      </c>
    </row>
    <row r="1248" spans="1:9" x14ac:dyDescent="0.25">
      <c r="A1248" s="21">
        <v>2023</v>
      </c>
      <c r="B1248" s="21" t="s">
        <v>64</v>
      </c>
      <c r="C1248" s="21" t="s">
        <v>10</v>
      </c>
      <c r="D1248" s="21" t="s">
        <v>21</v>
      </c>
      <c r="E1248" s="21">
        <v>162500</v>
      </c>
      <c r="F1248" s="21" t="s">
        <v>12</v>
      </c>
      <c r="G1248" s="21">
        <v>162500</v>
      </c>
      <c r="H1248" s="21" t="s">
        <v>13</v>
      </c>
      <c r="I1248" s="21" t="s">
        <v>19</v>
      </c>
    </row>
    <row r="1249" spans="1:9" x14ac:dyDescent="0.25">
      <c r="A1249" s="21">
        <v>2023</v>
      </c>
      <c r="B1249" s="21" t="s">
        <v>43</v>
      </c>
      <c r="C1249" s="21" t="s">
        <v>10</v>
      </c>
      <c r="D1249" s="21" t="s">
        <v>27</v>
      </c>
      <c r="E1249" s="21">
        <v>162500</v>
      </c>
      <c r="F1249" s="21" t="s">
        <v>12</v>
      </c>
      <c r="G1249" s="21">
        <v>162500</v>
      </c>
      <c r="H1249" s="21" t="s">
        <v>13</v>
      </c>
      <c r="I1249" s="21" t="s">
        <v>19</v>
      </c>
    </row>
    <row r="1250" spans="1:9" x14ac:dyDescent="0.25">
      <c r="A1250" s="21">
        <v>2023</v>
      </c>
      <c r="B1250" s="21" t="s">
        <v>43</v>
      </c>
      <c r="C1250" s="21" t="s">
        <v>10</v>
      </c>
      <c r="D1250" s="21" t="s">
        <v>21</v>
      </c>
      <c r="E1250" s="21">
        <v>162500</v>
      </c>
      <c r="F1250" s="21" t="s">
        <v>12</v>
      </c>
      <c r="G1250" s="21">
        <v>162500</v>
      </c>
      <c r="H1250" s="21" t="s">
        <v>13</v>
      </c>
      <c r="I1250" s="21" t="s">
        <v>19</v>
      </c>
    </row>
    <row r="1251" spans="1:9" x14ac:dyDescent="0.25">
      <c r="A1251" s="21">
        <v>2023</v>
      </c>
      <c r="B1251" s="21" t="s">
        <v>43</v>
      </c>
      <c r="C1251" s="21" t="s">
        <v>10</v>
      </c>
      <c r="D1251" s="21" t="s">
        <v>21</v>
      </c>
      <c r="E1251" s="21">
        <v>162500</v>
      </c>
      <c r="F1251" s="21" t="s">
        <v>12</v>
      </c>
      <c r="G1251" s="21">
        <v>162500</v>
      </c>
      <c r="H1251" s="21" t="s">
        <v>13</v>
      </c>
      <c r="I1251" s="21" t="s">
        <v>19</v>
      </c>
    </row>
    <row r="1252" spans="1:9" x14ac:dyDescent="0.25">
      <c r="A1252" s="21">
        <v>2023</v>
      </c>
      <c r="B1252" s="21" t="s">
        <v>43</v>
      </c>
      <c r="C1252" s="21" t="s">
        <v>10</v>
      </c>
      <c r="D1252" s="21" t="s">
        <v>27</v>
      </c>
      <c r="E1252" s="21">
        <v>162500</v>
      </c>
      <c r="F1252" s="21" t="s">
        <v>12</v>
      </c>
      <c r="G1252" s="21">
        <v>162500</v>
      </c>
      <c r="H1252" s="21" t="s">
        <v>13</v>
      </c>
      <c r="I1252" s="21" t="s">
        <v>19</v>
      </c>
    </row>
    <row r="1253" spans="1:9" x14ac:dyDescent="0.25">
      <c r="A1253" s="21">
        <v>2023</v>
      </c>
      <c r="B1253" s="21" t="s">
        <v>43</v>
      </c>
      <c r="C1253" s="21" t="s">
        <v>10</v>
      </c>
      <c r="D1253" s="21" t="s">
        <v>27</v>
      </c>
      <c r="E1253" s="21">
        <v>162000</v>
      </c>
      <c r="F1253" s="21" t="s">
        <v>12</v>
      </c>
      <c r="G1253" s="21">
        <v>162000</v>
      </c>
      <c r="H1253" s="21" t="s">
        <v>13</v>
      </c>
      <c r="I1253" s="21" t="s">
        <v>19</v>
      </c>
    </row>
    <row r="1254" spans="1:9" x14ac:dyDescent="0.25">
      <c r="A1254" s="21">
        <v>2023</v>
      </c>
      <c r="B1254" s="21" t="s">
        <v>43</v>
      </c>
      <c r="C1254" s="21" t="s">
        <v>10</v>
      </c>
      <c r="D1254" s="21" t="s">
        <v>21</v>
      </c>
      <c r="E1254" s="21">
        <v>162000</v>
      </c>
      <c r="F1254" s="21" t="s">
        <v>12</v>
      </c>
      <c r="G1254" s="21">
        <v>162000</v>
      </c>
      <c r="H1254" s="21" t="s">
        <v>13</v>
      </c>
      <c r="I1254" s="21" t="s">
        <v>19</v>
      </c>
    </row>
    <row r="1255" spans="1:9" x14ac:dyDescent="0.25">
      <c r="A1255" s="21">
        <v>2022</v>
      </c>
      <c r="B1255" s="21" t="s">
        <v>43</v>
      </c>
      <c r="C1255" s="21" t="s">
        <v>10</v>
      </c>
      <c r="D1255" s="21" t="s">
        <v>21</v>
      </c>
      <c r="E1255" s="21">
        <v>162000</v>
      </c>
      <c r="F1255" s="21" t="s">
        <v>12</v>
      </c>
      <c r="G1255" s="21">
        <v>162000</v>
      </c>
      <c r="H1255" s="21" t="s">
        <v>13</v>
      </c>
      <c r="I1255" s="21" t="s">
        <v>19</v>
      </c>
    </row>
    <row r="1256" spans="1:9" x14ac:dyDescent="0.25">
      <c r="A1256" s="21">
        <v>2023</v>
      </c>
      <c r="B1256" s="21" t="s">
        <v>43</v>
      </c>
      <c r="C1256" s="21" t="s">
        <v>10</v>
      </c>
      <c r="D1256" s="21" t="s">
        <v>21</v>
      </c>
      <c r="E1256" s="21">
        <v>161800</v>
      </c>
      <c r="F1256" s="21" t="s">
        <v>12</v>
      </c>
      <c r="G1256" s="21">
        <v>161800</v>
      </c>
      <c r="H1256" s="21" t="s">
        <v>13</v>
      </c>
      <c r="I1256" s="21" t="s">
        <v>19</v>
      </c>
    </row>
    <row r="1257" spans="1:9" x14ac:dyDescent="0.25">
      <c r="A1257" s="21">
        <v>2023</v>
      </c>
      <c r="B1257" s="21" t="s">
        <v>43</v>
      </c>
      <c r="C1257" s="21" t="s">
        <v>10</v>
      </c>
      <c r="D1257" s="21" t="s">
        <v>21</v>
      </c>
      <c r="E1257" s="21">
        <v>161800</v>
      </c>
      <c r="F1257" s="21" t="s">
        <v>12</v>
      </c>
      <c r="G1257" s="21">
        <v>161800</v>
      </c>
      <c r="H1257" s="21" t="s">
        <v>13</v>
      </c>
      <c r="I1257" s="21" t="s">
        <v>19</v>
      </c>
    </row>
    <row r="1258" spans="1:9" x14ac:dyDescent="0.25">
      <c r="A1258" s="21">
        <v>2023</v>
      </c>
      <c r="B1258" s="21" t="s">
        <v>43</v>
      </c>
      <c r="C1258" s="21" t="s">
        <v>10</v>
      </c>
      <c r="D1258" s="21" t="s">
        <v>22</v>
      </c>
      <c r="E1258" s="21">
        <v>161500</v>
      </c>
      <c r="F1258" s="21" t="s">
        <v>12</v>
      </c>
      <c r="G1258" s="21">
        <v>161500</v>
      </c>
      <c r="H1258" s="21" t="s">
        <v>13</v>
      </c>
      <c r="I1258" s="21" t="s">
        <v>19</v>
      </c>
    </row>
    <row r="1259" spans="1:9" x14ac:dyDescent="0.25">
      <c r="A1259" s="21">
        <v>2022</v>
      </c>
      <c r="B1259" s="21" t="s">
        <v>43</v>
      </c>
      <c r="C1259" s="21" t="s">
        <v>10</v>
      </c>
      <c r="D1259" s="21" t="s">
        <v>27</v>
      </c>
      <c r="E1259" s="21">
        <v>161500</v>
      </c>
      <c r="F1259" s="21" t="s">
        <v>12</v>
      </c>
      <c r="G1259" s="21">
        <v>161500</v>
      </c>
      <c r="H1259" s="21" t="s">
        <v>13</v>
      </c>
      <c r="I1259" s="21" t="s">
        <v>19</v>
      </c>
    </row>
    <row r="1260" spans="1:9" x14ac:dyDescent="0.25">
      <c r="A1260" s="21">
        <v>2022</v>
      </c>
      <c r="B1260" s="21" t="s">
        <v>43</v>
      </c>
      <c r="C1260" s="21" t="s">
        <v>10</v>
      </c>
      <c r="D1260" s="21" t="s">
        <v>85</v>
      </c>
      <c r="E1260" s="21">
        <v>161342</v>
      </c>
      <c r="F1260" s="21" t="s">
        <v>12</v>
      </c>
      <c r="G1260" s="21">
        <v>161342</v>
      </c>
      <c r="H1260" s="21" t="s">
        <v>13</v>
      </c>
      <c r="I1260" s="21" t="s">
        <v>19</v>
      </c>
    </row>
    <row r="1261" spans="1:9" x14ac:dyDescent="0.25">
      <c r="A1261" s="21">
        <v>2023</v>
      </c>
      <c r="B1261" s="21" t="s">
        <v>64</v>
      </c>
      <c r="C1261" s="21" t="s">
        <v>10</v>
      </c>
      <c r="D1261" s="21" t="s">
        <v>20</v>
      </c>
      <c r="E1261" s="21">
        <v>161200</v>
      </c>
      <c r="F1261" s="21" t="s">
        <v>62</v>
      </c>
      <c r="G1261" s="21">
        <v>195895</v>
      </c>
      <c r="H1261" s="21" t="s">
        <v>49</v>
      </c>
      <c r="I1261" s="21" t="s">
        <v>19</v>
      </c>
    </row>
    <row r="1262" spans="1:9" x14ac:dyDescent="0.25">
      <c r="A1262" s="21">
        <v>2023</v>
      </c>
      <c r="B1262" s="21" t="s">
        <v>43</v>
      </c>
      <c r="C1262" s="21" t="s">
        <v>10</v>
      </c>
      <c r="D1262" s="21" t="s">
        <v>18</v>
      </c>
      <c r="E1262" s="21">
        <v>161000</v>
      </c>
      <c r="F1262" s="21" t="s">
        <v>62</v>
      </c>
      <c r="G1262" s="21">
        <v>195652</v>
      </c>
      <c r="H1262" s="21" t="s">
        <v>49</v>
      </c>
      <c r="I1262" s="21" t="s">
        <v>19</v>
      </c>
    </row>
    <row r="1263" spans="1:9" x14ac:dyDescent="0.25">
      <c r="A1263" s="21">
        <v>2022</v>
      </c>
      <c r="B1263" s="21" t="s">
        <v>64</v>
      </c>
      <c r="C1263" s="21" t="s">
        <v>10</v>
      </c>
      <c r="D1263" s="21" t="s">
        <v>21</v>
      </c>
      <c r="E1263" s="21">
        <v>161000</v>
      </c>
      <c r="F1263" s="21" t="s">
        <v>12</v>
      </c>
      <c r="G1263" s="21">
        <v>161000</v>
      </c>
      <c r="H1263" s="21" t="s">
        <v>13</v>
      </c>
      <c r="I1263" s="21" t="s">
        <v>19</v>
      </c>
    </row>
    <row r="1264" spans="1:9" x14ac:dyDescent="0.25">
      <c r="A1264" s="21">
        <v>2022</v>
      </c>
      <c r="B1264" s="21" t="s">
        <v>43</v>
      </c>
      <c r="C1264" s="21" t="s">
        <v>10</v>
      </c>
      <c r="D1264" s="21" t="s">
        <v>21</v>
      </c>
      <c r="E1264" s="21">
        <v>161000</v>
      </c>
      <c r="F1264" s="21" t="s">
        <v>12</v>
      </c>
      <c r="G1264" s="21">
        <v>161000</v>
      </c>
      <c r="H1264" s="21" t="s">
        <v>13</v>
      </c>
      <c r="I1264" s="21" t="s">
        <v>19</v>
      </c>
    </row>
    <row r="1265" spans="1:9" x14ac:dyDescent="0.25">
      <c r="A1265" s="21">
        <v>2022</v>
      </c>
      <c r="B1265" s="21" t="s">
        <v>43</v>
      </c>
      <c r="C1265" s="21" t="s">
        <v>10</v>
      </c>
      <c r="D1265" s="21" t="s">
        <v>21</v>
      </c>
      <c r="E1265" s="21">
        <v>160395</v>
      </c>
      <c r="F1265" s="21" t="s">
        <v>12</v>
      </c>
      <c r="G1265" s="21">
        <v>160395</v>
      </c>
      <c r="H1265" s="21" t="s">
        <v>13</v>
      </c>
      <c r="I1265" s="21" t="s">
        <v>19</v>
      </c>
    </row>
    <row r="1266" spans="1:9" x14ac:dyDescent="0.25">
      <c r="A1266" s="21">
        <v>2022</v>
      </c>
      <c r="B1266" s="21" t="s">
        <v>43</v>
      </c>
      <c r="C1266" s="21" t="s">
        <v>10</v>
      </c>
      <c r="D1266" s="21" t="s">
        <v>21</v>
      </c>
      <c r="E1266" s="21">
        <v>160080</v>
      </c>
      <c r="F1266" s="21" t="s">
        <v>12</v>
      </c>
      <c r="G1266" s="21">
        <v>160080</v>
      </c>
      <c r="H1266" s="21" t="s">
        <v>13</v>
      </c>
      <c r="I1266" s="21" t="s">
        <v>19</v>
      </c>
    </row>
    <row r="1267" spans="1:9" x14ac:dyDescent="0.25">
      <c r="A1267" s="21">
        <v>2022</v>
      </c>
      <c r="B1267" s="21" t="s">
        <v>43</v>
      </c>
      <c r="C1267" s="21" t="s">
        <v>10</v>
      </c>
      <c r="D1267" s="21" t="s">
        <v>21</v>
      </c>
      <c r="E1267" s="21">
        <v>160080</v>
      </c>
      <c r="F1267" s="21" t="s">
        <v>12</v>
      </c>
      <c r="G1267" s="21">
        <v>160080</v>
      </c>
      <c r="H1267" s="21" t="s">
        <v>13</v>
      </c>
      <c r="I1267" s="21" t="s">
        <v>19</v>
      </c>
    </row>
    <row r="1268" spans="1:9" x14ac:dyDescent="0.25">
      <c r="A1268" s="21">
        <v>2023</v>
      </c>
      <c r="B1268" s="21" t="s">
        <v>9</v>
      </c>
      <c r="C1268" s="21" t="s">
        <v>10</v>
      </c>
      <c r="D1268" s="21" t="s">
        <v>29</v>
      </c>
      <c r="E1268" s="21">
        <v>160000</v>
      </c>
      <c r="F1268" s="21" t="s">
        <v>12</v>
      </c>
      <c r="G1268" s="21">
        <v>160000</v>
      </c>
      <c r="H1268" s="21" t="s">
        <v>13</v>
      </c>
      <c r="I1268" s="21" t="s">
        <v>19</v>
      </c>
    </row>
    <row r="1269" spans="1:9" x14ac:dyDescent="0.25">
      <c r="A1269" s="21">
        <v>2023</v>
      </c>
      <c r="B1269" s="21" t="s">
        <v>9</v>
      </c>
      <c r="C1269" s="21" t="s">
        <v>10</v>
      </c>
      <c r="D1269" s="21" t="s">
        <v>51</v>
      </c>
      <c r="E1269" s="21">
        <v>160000</v>
      </c>
      <c r="F1269" s="21" t="s">
        <v>12</v>
      </c>
      <c r="G1269" s="21">
        <v>160000</v>
      </c>
      <c r="H1269" s="21" t="s">
        <v>13</v>
      </c>
      <c r="I1269" s="21" t="s">
        <v>19</v>
      </c>
    </row>
    <row r="1270" spans="1:9" x14ac:dyDescent="0.25">
      <c r="A1270" s="21">
        <v>2023</v>
      </c>
      <c r="B1270" s="21" t="s">
        <v>9</v>
      </c>
      <c r="C1270" s="21" t="s">
        <v>10</v>
      </c>
      <c r="D1270" s="21" t="s">
        <v>21</v>
      </c>
      <c r="E1270" s="21">
        <v>160000</v>
      </c>
      <c r="F1270" s="21" t="s">
        <v>12</v>
      </c>
      <c r="G1270" s="21">
        <v>160000</v>
      </c>
      <c r="H1270" s="21" t="s">
        <v>13</v>
      </c>
      <c r="I1270" s="21" t="s">
        <v>19</v>
      </c>
    </row>
    <row r="1271" spans="1:9" x14ac:dyDescent="0.25">
      <c r="A1271" s="21">
        <v>2023</v>
      </c>
      <c r="B1271" s="21" t="s">
        <v>9</v>
      </c>
      <c r="C1271" s="21" t="s">
        <v>10</v>
      </c>
      <c r="D1271" s="21" t="s">
        <v>21</v>
      </c>
      <c r="E1271" s="21">
        <v>160000</v>
      </c>
      <c r="F1271" s="21" t="s">
        <v>12</v>
      </c>
      <c r="G1271" s="21">
        <v>160000</v>
      </c>
      <c r="H1271" s="21" t="s">
        <v>13</v>
      </c>
      <c r="I1271" s="21" t="s">
        <v>19</v>
      </c>
    </row>
    <row r="1272" spans="1:9" x14ac:dyDescent="0.25">
      <c r="A1272" s="21">
        <v>2023</v>
      </c>
      <c r="B1272" s="21" t="s">
        <v>9</v>
      </c>
      <c r="C1272" s="21" t="s">
        <v>10</v>
      </c>
      <c r="D1272" s="21" t="s">
        <v>21</v>
      </c>
      <c r="E1272" s="21">
        <v>160000</v>
      </c>
      <c r="F1272" s="21" t="s">
        <v>12</v>
      </c>
      <c r="G1272" s="21">
        <v>160000</v>
      </c>
      <c r="H1272" s="21" t="s">
        <v>13</v>
      </c>
      <c r="I1272" s="21" t="s">
        <v>19</v>
      </c>
    </row>
    <row r="1273" spans="1:9" x14ac:dyDescent="0.25">
      <c r="A1273" s="21">
        <v>2023</v>
      </c>
      <c r="B1273" s="21" t="s">
        <v>9</v>
      </c>
      <c r="C1273" s="21" t="s">
        <v>10</v>
      </c>
      <c r="D1273" s="21" t="s">
        <v>29</v>
      </c>
      <c r="E1273" s="21">
        <v>160000</v>
      </c>
      <c r="F1273" s="21" t="s">
        <v>12</v>
      </c>
      <c r="G1273" s="21">
        <v>160000</v>
      </c>
      <c r="H1273" s="21" t="s">
        <v>13</v>
      </c>
      <c r="I1273" s="21" t="s">
        <v>19</v>
      </c>
    </row>
    <row r="1274" spans="1:9" x14ac:dyDescent="0.25">
      <c r="A1274" s="21">
        <v>2023</v>
      </c>
      <c r="B1274" s="21" t="s">
        <v>9</v>
      </c>
      <c r="C1274" s="21" t="s">
        <v>10</v>
      </c>
      <c r="D1274" s="21" t="s">
        <v>21</v>
      </c>
      <c r="E1274" s="21">
        <v>160000</v>
      </c>
      <c r="F1274" s="21" t="s">
        <v>12</v>
      </c>
      <c r="G1274" s="21">
        <v>160000</v>
      </c>
      <c r="H1274" s="21" t="s">
        <v>13</v>
      </c>
      <c r="I1274" s="21" t="s">
        <v>19</v>
      </c>
    </row>
    <row r="1275" spans="1:9" x14ac:dyDescent="0.25">
      <c r="A1275" s="21">
        <v>2023</v>
      </c>
      <c r="B1275" s="21" t="s">
        <v>64</v>
      </c>
      <c r="C1275" s="21" t="s">
        <v>10</v>
      </c>
      <c r="D1275" s="21" t="s">
        <v>22</v>
      </c>
      <c r="E1275" s="21">
        <v>160000</v>
      </c>
      <c r="F1275" s="21" t="s">
        <v>12</v>
      </c>
      <c r="G1275" s="21">
        <v>160000</v>
      </c>
      <c r="H1275" s="21" t="s">
        <v>13</v>
      </c>
      <c r="I1275" s="21" t="s">
        <v>19</v>
      </c>
    </row>
    <row r="1276" spans="1:9" x14ac:dyDescent="0.25">
      <c r="A1276" s="21">
        <v>2023</v>
      </c>
      <c r="B1276" s="21" t="s">
        <v>64</v>
      </c>
      <c r="C1276" s="21" t="s">
        <v>10</v>
      </c>
      <c r="D1276" s="21" t="s">
        <v>66</v>
      </c>
      <c r="E1276" s="21">
        <v>160000</v>
      </c>
      <c r="F1276" s="21" t="s">
        <v>12</v>
      </c>
      <c r="G1276" s="21">
        <v>160000</v>
      </c>
      <c r="H1276" s="21" t="s">
        <v>13</v>
      </c>
      <c r="I1276" s="21" t="s">
        <v>19</v>
      </c>
    </row>
    <row r="1277" spans="1:9" x14ac:dyDescent="0.25">
      <c r="A1277" s="21">
        <v>2023</v>
      </c>
      <c r="B1277" s="21" t="s">
        <v>64</v>
      </c>
      <c r="C1277" s="21" t="s">
        <v>10</v>
      </c>
      <c r="D1277" s="21" t="s">
        <v>92</v>
      </c>
      <c r="E1277" s="21">
        <v>160000</v>
      </c>
      <c r="F1277" s="21" t="s">
        <v>12</v>
      </c>
      <c r="G1277" s="21">
        <v>160000</v>
      </c>
      <c r="H1277" s="21" t="s">
        <v>13</v>
      </c>
      <c r="I1277" s="21" t="s">
        <v>19</v>
      </c>
    </row>
    <row r="1278" spans="1:9" x14ac:dyDescent="0.25">
      <c r="A1278" s="21">
        <v>2023</v>
      </c>
      <c r="B1278" s="21" t="s">
        <v>64</v>
      </c>
      <c r="C1278" s="21" t="s">
        <v>10</v>
      </c>
      <c r="D1278" s="21" t="s">
        <v>22</v>
      </c>
      <c r="E1278" s="21">
        <v>160000</v>
      </c>
      <c r="F1278" s="21" t="s">
        <v>12</v>
      </c>
      <c r="G1278" s="21">
        <v>160000</v>
      </c>
      <c r="H1278" s="21" t="s">
        <v>13</v>
      </c>
      <c r="I1278" s="21" t="s">
        <v>19</v>
      </c>
    </row>
    <row r="1279" spans="1:9" x14ac:dyDescent="0.25">
      <c r="A1279" s="21">
        <v>2023</v>
      </c>
      <c r="B1279" s="21" t="s">
        <v>43</v>
      </c>
      <c r="C1279" s="21" t="s">
        <v>10</v>
      </c>
      <c r="D1279" s="21" t="s">
        <v>27</v>
      </c>
      <c r="E1279" s="21">
        <v>160000</v>
      </c>
      <c r="F1279" s="21" t="s">
        <v>12</v>
      </c>
      <c r="G1279" s="21">
        <v>160000</v>
      </c>
      <c r="H1279" s="21" t="s">
        <v>13</v>
      </c>
      <c r="I1279" s="21" t="s">
        <v>19</v>
      </c>
    </row>
    <row r="1280" spans="1:9" x14ac:dyDescent="0.25">
      <c r="A1280" s="21">
        <v>2023</v>
      </c>
      <c r="B1280" s="21" t="s">
        <v>43</v>
      </c>
      <c r="C1280" s="21" t="s">
        <v>10</v>
      </c>
      <c r="D1280" s="21" t="s">
        <v>21</v>
      </c>
      <c r="E1280" s="21">
        <v>160000</v>
      </c>
      <c r="F1280" s="21" t="s">
        <v>12</v>
      </c>
      <c r="G1280" s="21">
        <v>160000</v>
      </c>
      <c r="H1280" s="21" t="s">
        <v>13</v>
      </c>
      <c r="I1280" s="21" t="s">
        <v>19</v>
      </c>
    </row>
    <row r="1281" spans="1:9" x14ac:dyDescent="0.25">
      <c r="A1281" s="21">
        <v>2023</v>
      </c>
      <c r="B1281" s="21" t="s">
        <v>43</v>
      </c>
      <c r="C1281" s="21" t="s">
        <v>10</v>
      </c>
      <c r="D1281" s="21" t="s">
        <v>21</v>
      </c>
      <c r="E1281" s="21">
        <v>160000</v>
      </c>
      <c r="F1281" s="21" t="s">
        <v>12</v>
      </c>
      <c r="G1281" s="21">
        <v>160000</v>
      </c>
      <c r="H1281" s="21" t="s">
        <v>13</v>
      </c>
      <c r="I1281" s="21" t="s">
        <v>19</v>
      </c>
    </row>
    <row r="1282" spans="1:9" x14ac:dyDescent="0.25">
      <c r="A1282" s="21">
        <v>2023</v>
      </c>
      <c r="B1282" s="21" t="s">
        <v>43</v>
      </c>
      <c r="C1282" s="21" t="s">
        <v>10</v>
      </c>
      <c r="D1282" s="21" t="s">
        <v>27</v>
      </c>
      <c r="E1282" s="21">
        <v>160000</v>
      </c>
      <c r="F1282" s="21" t="s">
        <v>12</v>
      </c>
      <c r="G1282" s="21">
        <v>160000</v>
      </c>
      <c r="H1282" s="21" t="s">
        <v>13</v>
      </c>
      <c r="I1282" s="21" t="s">
        <v>19</v>
      </c>
    </row>
    <row r="1283" spans="1:9" x14ac:dyDescent="0.25">
      <c r="A1283" s="21">
        <v>2023</v>
      </c>
      <c r="B1283" s="21" t="s">
        <v>43</v>
      </c>
      <c r="C1283" s="21" t="s">
        <v>10</v>
      </c>
      <c r="D1283" s="21" t="s">
        <v>63</v>
      </c>
      <c r="E1283" s="21">
        <v>160000</v>
      </c>
      <c r="F1283" s="21" t="s">
        <v>12</v>
      </c>
      <c r="G1283" s="21">
        <v>160000</v>
      </c>
      <c r="H1283" s="21" t="s">
        <v>13</v>
      </c>
      <c r="I1283" s="21" t="s">
        <v>19</v>
      </c>
    </row>
    <row r="1284" spans="1:9" x14ac:dyDescent="0.25">
      <c r="A1284" s="21">
        <v>2023</v>
      </c>
      <c r="B1284" s="21" t="s">
        <v>43</v>
      </c>
      <c r="C1284" s="21" t="s">
        <v>10</v>
      </c>
      <c r="D1284" s="21" t="s">
        <v>21</v>
      </c>
      <c r="E1284" s="21">
        <v>160000</v>
      </c>
      <c r="F1284" s="21" t="s">
        <v>12</v>
      </c>
      <c r="G1284" s="21">
        <v>160000</v>
      </c>
      <c r="H1284" s="21" t="s">
        <v>13</v>
      </c>
      <c r="I1284" s="21" t="s">
        <v>19</v>
      </c>
    </row>
    <row r="1285" spans="1:9" x14ac:dyDescent="0.25">
      <c r="A1285" s="21">
        <v>2023</v>
      </c>
      <c r="B1285" s="21" t="s">
        <v>43</v>
      </c>
      <c r="C1285" s="21" t="s">
        <v>10</v>
      </c>
      <c r="D1285" s="21" t="s">
        <v>21</v>
      </c>
      <c r="E1285" s="21">
        <v>160000</v>
      </c>
      <c r="F1285" s="21" t="s">
        <v>12</v>
      </c>
      <c r="G1285" s="21">
        <v>160000</v>
      </c>
      <c r="H1285" s="21" t="s">
        <v>13</v>
      </c>
      <c r="I1285" s="21" t="s">
        <v>19</v>
      </c>
    </row>
    <row r="1286" spans="1:9" x14ac:dyDescent="0.25">
      <c r="A1286" s="21">
        <v>2023</v>
      </c>
      <c r="B1286" s="21" t="s">
        <v>43</v>
      </c>
      <c r="C1286" s="21" t="s">
        <v>10</v>
      </c>
      <c r="D1286" s="21" t="s">
        <v>27</v>
      </c>
      <c r="E1286" s="21">
        <v>160000</v>
      </c>
      <c r="F1286" s="21" t="s">
        <v>12</v>
      </c>
      <c r="G1286" s="21">
        <v>160000</v>
      </c>
      <c r="H1286" s="21" t="s">
        <v>13</v>
      </c>
      <c r="I1286" s="21" t="s">
        <v>19</v>
      </c>
    </row>
    <row r="1287" spans="1:9" x14ac:dyDescent="0.25">
      <c r="A1287" s="21">
        <v>2023</v>
      </c>
      <c r="B1287" s="21" t="s">
        <v>43</v>
      </c>
      <c r="C1287" s="21" t="s">
        <v>10</v>
      </c>
      <c r="D1287" s="21" t="s">
        <v>21</v>
      </c>
      <c r="E1287" s="21">
        <v>160000</v>
      </c>
      <c r="F1287" s="21" t="s">
        <v>12</v>
      </c>
      <c r="G1287" s="21">
        <v>160000</v>
      </c>
      <c r="H1287" s="21" t="s">
        <v>26</v>
      </c>
      <c r="I1287" s="21" t="s">
        <v>19</v>
      </c>
    </row>
    <row r="1288" spans="1:9" x14ac:dyDescent="0.25">
      <c r="A1288" s="21">
        <v>2023</v>
      </c>
      <c r="B1288" s="21" t="s">
        <v>43</v>
      </c>
      <c r="C1288" s="21" t="s">
        <v>10</v>
      </c>
      <c r="D1288" s="21" t="s">
        <v>21</v>
      </c>
      <c r="E1288" s="21">
        <v>160000</v>
      </c>
      <c r="F1288" s="21" t="s">
        <v>12</v>
      </c>
      <c r="G1288" s="21">
        <v>160000</v>
      </c>
      <c r="H1288" s="21" t="s">
        <v>13</v>
      </c>
      <c r="I1288" s="21" t="s">
        <v>19</v>
      </c>
    </row>
    <row r="1289" spans="1:9" x14ac:dyDescent="0.25">
      <c r="A1289" s="21">
        <v>2023</v>
      </c>
      <c r="B1289" s="21" t="s">
        <v>43</v>
      </c>
      <c r="C1289" s="21" t="s">
        <v>10</v>
      </c>
      <c r="D1289" s="21" t="s">
        <v>21</v>
      </c>
      <c r="E1289" s="21">
        <v>160000</v>
      </c>
      <c r="F1289" s="21" t="s">
        <v>12</v>
      </c>
      <c r="G1289" s="21">
        <v>160000</v>
      </c>
      <c r="H1289" s="21" t="s">
        <v>13</v>
      </c>
      <c r="I1289" s="21" t="s">
        <v>19</v>
      </c>
    </row>
    <row r="1290" spans="1:9" x14ac:dyDescent="0.25">
      <c r="A1290" s="21">
        <v>2023</v>
      </c>
      <c r="B1290" s="21" t="s">
        <v>43</v>
      </c>
      <c r="C1290" s="21" t="s">
        <v>10</v>
      </c>
      <c r="D1290" s="21" t="s">
        <v>27</v>
      </c>
      <c r="E1290" s="21">
        <v>160000</v>
      </c>
      <c r="F1290" s="21" t="s">
        <v>12</v>
      </c>
      <c r="G1290" s="21">
        <v>160000</v>
      </c>
      <c r="H1290" s="21" t="s">
        <v>13</v>
      </c>
      <c r="I1290" s="21" t="s">
        <v>19</v>
      </c>
    </row>
    <row r="1291" spans="1:9" x14ac:dyDescent="0.25">
      <c r="A1291" s="21">
        <v>2023</v>
      </c>
      <c r="B1291" s="21" t="s">
        <v>43</v>
      </c>
      <c r="C1291" s="21" t="s">
        <v>10</v>
      </c>
      <c r="D1291" s="21" t="s">
        <v>21</v>
      </c>
      <c r="E1291" s="21">
        <v>160000</v>
      </c>
      <c r="F1291" s="21" t="s">
        <v>12</v>
      </c>
      <c r="G1291" s="21">
        <v>160000</v>
      </c>
      <c r="H1291" s="21" t="s">
        <v>13</v>
      </c>
      <c r="I1291" s="21" t="s">
        <v>19</v>
      </c>
    </row>
    <row r="1292" spans="1:9" x14ac:dyDescent="0.25">
      <c r="A1292" s="21">
        <v>2023</v>
      </c>
      <c r="B1292" s="21" t="s">
        <v>43</v>
      </c>
      <c r="C1292" s="21" t="s">
        <v>10</v>
      </c>
      <c r="D1292" s="21" t="s">
        <v>119</v>
      </c>
      <c r="E1292" s="21">
        <v>160000</v>
      </c>
      <c r="F1292" s="21" t="s">
        <v>12</v>
      </c>
      <c r="G1292" s="21">
        <v>160000</v>
      </c>
      <c r="H1292" s="21" t="s">
        <v>13</v>
      </c>
      <c r="I1292" s="21" t="s">
        <v>19</v>
      </c>
    </row>
    <row r="1293" spans="1:9" x14ac:dyDescent="0.25">
      <c r="A1293" s="21">
        <v>2023</v>
      </c>
      <c r="B1293" s="21" t="s">
        <v>43</v>
      </c>
      <c r="C1293" s="21" t="s">
        <v>10</v>
      </c>
      <c r="D1293" s="21" t="s">
        <v>21</v>
      </c>
      <c r="E1293" s="21">
        <v>160000</v>
      </c>
      <c r="F1293" s="21" t="s">
        <v>12</v>
      </c>
      <c r="G1293" s="21">
        <v>160000</v>
      </c>
      <c r="H1293" s="21" t="s">
        <v>13</v>
      </c>
      <c r="I1293" s="21" t="s">
        <v>19</v>
      </c>
    </row>
    <row r="1294" spans="1:9" x14ac:dyDescent="0.25">
      <c r="A1294" s="21">
        <v>2023</v>
      </c>
      <c r="B1294" s="21" t="s">
        <v>43</v>
      </c>
      <c r="C1294" s="21" t="s">
        <v>10</v>
      </c>
      <c r="D1294" s="21" t="s">
        <v>27</v>
      </c>
      <c r="E1294" s="21">
        <v>160000</v>
      </c>
      <c r="F1294" s="21" t="s">
        <v>12</v>
      </c>
      <c r="G1294" s="21">
        <v>160000</v>
      </c>
      <c r="H1294" s="21" t="s">
        <v>13</v>
      </c>
      <c r="I1294" s="21" t="s">
        <v>19</v>
      </c>
    </row>
    <row r="1295" spans="1:9" x14ac:dyDescent="0.25">
      <c r="A1295" s="21">
        <v>2023</v>
      </c>
      <c r="B1295" s="21" t="s">
        <v>43</v>
      </c>
      <c r="C1295" s="21" t="s">
        <v>10</v>
      </c>
      <c r="D1295" s="21" t="s">
        <v>21</v>
      </c>
      <c r="E1295" s="21">
        <v>160000</v>
      </c>
      <c r="F1295" s="21" t="s">
        <v>12</v>
      </c>
      <c r="G1295" s="21">
        <v>160000</v>
      </c>
      <c r="H1295" s="21" t="s">
        <v>13</v>
      </c>
      <c r="I1295" s="21" t="s">
        <v>19</v>
      </c>
    </row>
    <row r="1296" spans="1:9" x14ac:dyDescent="0.25">
      <c r="A1296" s="21">
        <v>2023</v>
      </c>
      <c r="B1296" s="21" t="s">
        <v>43</v>
      </c>
      <c r="C1296" s="21" t="s">
        <v>10</v>
      </c>
      <c r="D1296" s="21" t="s">
        <v>21</v>
      </c>
      <c r="E1296" s="21">
        <v>160000</v>
      </c>
      <c r="F1296" s="21" t="s">
        <v>12</v>
      </c>
      <c r="G1296" s="21">
        <v>160000</v>
      </c>
      <c r="H1296" s="21" t="s">
        <v>13</v>
      </c>
      <c r="I1296" s="21" t="s">
        <v>19</v>
      </c>
    </row>
    <row r="1297" spans="1:9" x14ac:dyDescent="0.25">
      <c r="A1297" s="21">
        <v>2023</v>
      </c>
      <c r="B1297" s="21" t="s">
        <v>43</v>
      </c>
      <c r="C1297" s="21" t="s">
        <v>10</v>
      </c>
      <c r="D1297" s="21" t="s">
        <v>21</v>
      </c>
      <c r="E1297" s="21">
        <v>160000</v>
      </c>
      <c r="F1297" s="21" t="s">
        <v>12</v>
      </c>
      <c r="G1297" s="21">
        <v>160000</v>
      </c>
      <c r="H1297" s="21" t="s">
        <v>13</v>
      </c>
      <c r="I1297" s="21" t="s">
        <v>19</v>
      </c>
    </row>
    <row r="1298" spans="1:9" x14ac:dyDescent="0.25">
      <c r="A1298" s="21">
        <v>2023</v>
      </c>
      <c r="B1298" s="21" t="s">
        <v>43</v>
      </c>
      <c r="C1298" s="21" t="s">
        <v>10</v>
      </c>
      <c r="D1298" s="21" t="s">
        <v>21</v>
      </c>
      <c r="E1298" s="21">
        <v>160000</v>
      </c>
      <c r="F1298" s="21" t="s">
        <v>12</v>
      </c>
      <c r="G1298" s="21">
        <v>160000</v>
      </c>
      <c r="H1298" s="21" t="s">
        <v>13</v>
      </c>
      <c r="I1298" s="21" t="s">
        <v>19</v>
      </c>
    </row>
    <row r="1299" spans="1:9" x14ac:dyDescent="0.25">
      <c r="A1299" s="21">
        <v>2023</v>
      </c>
      <c r="B1299" s="21" t="s">
        <v>43</v>
      </c>
      <c r="C1299" s="21" t="s">
        <v>10</v>
      </c>
      <c r="D1299" s="21" t="s">
        <v>59</v>
      </c>
      <c r="E1299" s="21">
        <v>160000</v>
      </c>
      <c r="F1299" s="21" t="s">
        <v>12</v>
      </c>
      <c r="G1299" s="21">
        <v>160000</v>
      </c>
      <c r="H1299" s="21" t="s">
        <v>13</v>
      </c>
      <c r="I1299" s="21" t="s">
        <v>19</v>
      </c>
    </row>
    <row r="1300" spans="1:9" x14ac:dyDescent="0.25">
      <c r="A1300" s="21">
        <v>2023</v>
      </c>
      <c r="B1300" s="21" t="s">
        <v>43</v>
      </c>
      <c r="C1300" s="21" t="s">
        <v>10</v>
      </c>
      <c r="D1300" s="21" t="s">
        <v>21</v>
      </c>
      <c r="E1300" s="21">
        <v>160000</v>
      </c>
      <c r="F1300" s="21" t="s">
        <v>12</v>
      </c>
      <c r="G1300" s="21">
        <v>160000</v>
      </c>
      <c r="H1300" s="21" t="s">
        <v>13</v>
      </c>
      <c r="I1300" s="21" t="s">
        <v>19</v>
      </c>
    </row>
    <row r="1301" spans="1:9" x14ac:dyDescent="0.25">
      <c r="A1301" s="21">
        <v>2023</v>
      </c>
      <c r="B1301" s="21" t="s">
        <v>43</v>
      </c>
      <c r="C1301" s="21" t="s">
        <v>10</v>
      </c>
      <c r="D1301" s="21" t="s">
        <v>22</v>
      </c>
      <c r="E1301" s="21">
        <v>160000</v>
      </c>
      <c r="F1301" s="21" t="s">
        <v>12</v>
      </c>
      <c r="G1301" s="21">
        <v>160000</v>
      </c>
      <c r="H1301" s="21" t="s">
        <v>13</v>
      </c>
      <c r="I1301" s="21" t="s">
        <v>19</v>
      </c>
    </row>
    <row r="1302" spans="1:9" x14ac:dyDescent="0.25">
      <c r="A1302" s="21">
        <v>2023</v>
      </c>
      <c r="B1302" s="21" t="s">
        <v>43</v>
      </c>
      <c r="C1302" s="21" t="s">
        <v>10</v>
      </c>
      <c r="D1302" s="21" t="s">
        <v>21</v>
      </c>
      <c r="E1302" s="21">
        <v>160000</v>
      </c>
      <c r="F1302" s="21" t="s">
        <v>12</v>
      </c>
      <c r="G1302" s="21">
        <v>160000</v>
      </c>
      <c r="H1302" s="21" t="s">
        <v>13</v>
      </c>
      <c r="I1302" s="21" t="s">
        <v>19</v>
      </c>
    </row>
    <row r="1303" spans="1:9" x14ac:dyDescent="0.25">
      <c r="A1303" s="21">
        <v>2023</v>
      </c>
      <c r="B1303" s="21" t="s">
        <v>43</v>
      </c>
      <c r="C1303" s="21" t="s">
        <v>10</v>
      </c>
      <c r="D1303" s="21" t="s">
        <v>22</v>
      </c>
      <c r="E1303" s="21">
        <v>160000</v>
      </c>
      <c r="F1303" s="21" t="s">
        <v>12</v>
      </c>
      <c r="G1303" s="21">
        <v>160000</v>
      </c>
      <c r="H1303" s="21" t="s">
        <v>13</v>
      </c>
      <c r="I1303" s="21" t="s">
        <v>19</v>
      </c>
    </row>
    <row r="1304" spans="1:9" x14ac:dyDescent="0.25">
      <c r="A1304" s="21">
        <v>2023</v>
      </c>
      <c r="B1304" s="21" t="s">
        <v>43</v>
      </c>
      <c r="C1304" s="21" t="s">
        <v>10</v>
      </c>
      <c r="D1304" s="21" t="s">
        <v>21</v>
      </c>
      <c r="E1304" s="21">
        <v>160000</v>
      </c>
      <c r="F1304" s="21" t="s">
        <v>12</v>
      </c>
      <c r="G1304" s="21">
        <v>160000</v>
      </c>
      <c r="H1304" s="21" t="s">
        <v>13</v>
      </c>
      <c r="I1304" s="21" t="s">
        <v>19</v>
      </c>
    </row>
    <row r="1305" spans="1:9" x14ac:dyDescent="0.25">
      <c r="A1305" s="21">
        <v>2023</v>
      </c>
      <c r="B1305" s="21" t="s">
        <v>43</v>
      </c>
      <c r="C1305" s="21" t="s">
        <v>10</v>
      </c>
      <c r="D1305" s="21" t="s">
        <v>21</v>
      </c>
      <c r="E1305" s="21">
        <v>160000</v>
      </c>
      <c r="F1305" s="21" t="s">
        <v>12</v>
      </c>
      <c r="G1305" s="21">
        <v>160000</v>
      </c>
      <c r="H1305" s="21" t="s">
        <v>13</v>
      </c>
      <c r="I1305" s="21" t="s">
        <v>19</v>
      </c>
    </row>
    <row r="1306" spans="1:9" x14ac:dyDescent="0.25">
      <c r="A1306" s="21">
        <v>2023</v>
      </c>
      <c r="B1306" s="21" t="s">
        <v>43</v>
      </c>
      <c r="C1306" s="21" t="s">
        <v>10</v>
      </c>
      <c r="D1306" s="21" t="s">
        <v>27</v>
      </c>
      <c r="E1306" s="21">
        <v>160000</v>
      </c>
      <c r="F1306" s="21" t="s">
        <v>12</v>
      </c>
      <c r="G1306" s="21">
        <v>160000</v>
      </c>
      <c r="H1306" s="21" t="s">
        <v>13</v>
      </c>
      <c r="I1306" s="21" t="s">
        <v>19</v>
      </c>
    </row>
    <row r="1307" spans="1:9" x14ac:dyDescent="0.25">
      <c r="A1307" s="21">
        <v>2023</v>
      </c>
      <c r="B1307" s="21" t="s">
        <v>43</v>
      </c>
      <c r="C1307" s="21" t="s">
        <v>10</v>
      </c>
      <c r="D1307" s="21" t="s">
        <v>21</v>
      </c>
      <c r="E1307" s="21">
        <v>160000</v>
      </c>
      <c r="F1307" s="21" t="s">
        <v>12</v>
      </c>
      <c r="G1307" s="21">
        <v>160000</v>
      </c>
      <c r="H1307" s="21" t="s">
        <v>13</v>
      </c>
      <c r="I1307" s="21" t="s">
        <v>19</v>
      </c>
    </row>
    <row r="1308" spans="1:9" x14ac:dyDescent="0.25">
      <c r="A1308" s="21">
        <v>2023</v>
      </c>
      <c r="B1308" s="21" t="s">
        <v>43</v>
      </c>
      <c r="C1308" s="21" t="s">
        <v>10</v>
      </c>
      <c r="D1308" s="21" t="s">
        <v>21</v>
      </c>
      <c r="E1308" s="21">
        <v>160000</v>
      </c>
      <c r="F1308" s="21" t="s">
        <v>12</v>
      </c>
      <c r="G1308" s="21">
        <v>160000</v>
      </c>
      <c r="H1308" s="21" t="s">
        <v>13</v>
      </c>
      <c r="I1308" s="21" t="s">
        <v>19</v>
      </c>
    </row>
    <row r="1309" spans="1:9" x14ac:dyDescent="0.25">
      <c r="A1309" s="21">
        <v>2023</v>
      </c>
      <c r="B1309" s="21" t="s">
        <v>43</v>
      </c>
      <c r="C1309" s="21" t="s">
        <v>10</v>
      </c>
      <c r="D1309" s="21" t="s">
        <v>21</v>
      </c>
      <c r="E1309" s="21">
        <v>160000</v>
      </c>
      <c r="F1309" s="21" t="s">
        <v>12</v>
      </c>
      <c r="G1309" s="21">
        <v>160000</v>
      </c>
      <c r="H1309" s="21" t="s">
        <v>13</v>
      </c>
      <c r="I1309" s="21" t="s">
        <v>19</v>
      </c>
    </row>
    <row r="1310" spans="1:9" x14ac:dyDescent="0.25">
      <c r="A1310" s="21">
        <v>2022</v>
      </c>
      <c r="B1310" s="21" t="s">
        <v>9</v>
      </c>
      <c r="C1310" s="21" t="s">
        <v>10</v>
      </c>
      <c r="D1310" s="21" t="s">
        <v>21</v>
      </c>
      <c r="E1310" s="21">
        <v>160000</v>
      </c>
      <c r="F1310" s="21" t="s">
        <v>12</v>
      </c>
      <c r="G1310" s="21">
        <v>160000</v>
      </c>
      <c r="H1310" s="21" t="s">
        <v>13</v>
      </c>
      <c r="I1310" s="21" t="s">
        <v>19</v>
      </c>
    </row>
    <row r="1311" spans="1:9" x14ac:dyDescent="0.25">
      <c r="A1311" s="21">
        <v>2022</v>
      </c>
      <c r="B1311" s="21" t="s">
        <v>9</v>
      </c>
      <c r="C1311" s="21" t="s">
        <v>10</v>
      </c>
      <c r="D1311" s="21" t="s">
        <v>21</v>
      </c>
      <c r="E1311" s="21">
        <v>160000</v>
      </c>
      <c r="F1311" s="21" t="s">
        <v>12</v>
      </c>
      <c r="G1311" s="21">
        <v>160000</v>
      </c>
      <c r="H1311" s="21" t="s">
        <v>13</v>
      </c>
      <c r="I1311" s="21" t="s">
        <v>19</v>
      </c>
    </row>
    <row r="1312" spans="1:9" x14ac:dyDescent="0.25">
      <c r="A1312" s="21">
        <v>2022</v>
      </c>
      <c r="B1312" s="21" t="s">
        <v>9</v>
      </c>
      <c r="C1312" s="21" t="s">
        <v>10</v>
      </c>
      <c r="D1312" s="21" t="s">
        <v>21</v>
      </c>
      <c r="E1312" s="21">
        <v>160000</v>
      </c>
      <c r="F1312" s="21" t="s">
        <v>12</v>
      </c>
      <c r="G1312" s="21">
        <v>160000</v>
      </c>
      <c r="H1312" s="21" t="s">
        <v>13</v>
      </c>
      <c r="I1312" s="21" t="s">
        <v>19</v>
      </c>
    </row>
    <row r="1313" spans="1:9" x14ac:dyDescent="0.25">
      <c r="A1313" s="21">
        <v>2022</v>
      </c>
      <c r="B1313" s="21" t="s">
        <v>9</v>
      </c>
      <c r="C1313" s="21" t="s">
        <v>10</v>
      </c>
      <c r="D1313" s="21" t="s">
        <v>21</v>
      </c>
      <c r="E1313" s="21">
        <v>160000</v>
      </c>
      <c r="F1313" s="21" t="s">
        <v>12</v>
      </c>
      <c r="G1313" s="21">
        <v>160000</v>
      </c>
      <c r="H1313" s="21" t="s">
        <v>13</v>
      </c>
      <c r="I1313" s="21" t="s">
        <v>19</v>
      </c>
    </row>
    <row r="1314" spans="1:9" x14ac:dyDescent="0.25">
      <c r="A1314" s="21">
        <v>2022</v>
      </c>
      <c r="B1314" s="21" t="s">
        <v>9</v>
      </c>
      <c r="C1314" s="21" t="s">
        <v>10</v>
      </c>
      <c r="D1314" s="21" t="s">
        <v>21</v>
      </c>
      <c r="E1314" s="21">
        <v>160000</v>
      </c>
      <c r="F1314" s="21" t="s">
        <v>12</v>
      </c>
      <c r="G1314" s="21">
        <v>160000</v>
      </c>
      <c r="H1314" s="21" t="s">
        <v>13</v>
      </c>
      <c r="I1314" s="21" t="s">
        <v>19</v>
      </c>
    </row>
    <row r="1315" spans="1:9" x14ac:dyDescent="0.25">
      <c r="A1315" s="21">
        <v>2022</v>
      </c>
      <c r="B1315" s="21" t="s">
        <v>9</v>
      </c>
      <c r="C1315" s="21" t="s">
        <v>10</v>
      </c>
      <c r="D1315" s="21" t="s">
        <v>21</v>
      </c>
      <c r="E1315" s="21">
        <v>160000</v>
      </c>
      <c r="F1315" s="21" t="s">
        <v>12</v>
      </c>
      <c r="G1315" s="21">
        <v>160000</v>
      </c>
      <c r="H1315" s="21" t="s">
        <v>13</v>
      </c>
      <c r="I1315" s="21" t="s">
        <v>19</v>
      </c>
    </row>
    <row r="1316" spans="1:9" x14ac:dyDescent="0.25">
      <c r="A1316" s="21">
        <v>2022</v>
      </c>
      <c r="B1316" s="21" t="s">
        <v>56</v>
      </c>
      <c r="C1316" s="21" t="s">
        <v>10</v>
      </c>
      <c r="D1316" s="21" t="s">
        <v>57</v>
      </c>
      <c r="E1316" s="21">
        <v>160000</v>
      </c>
      <c r="F1316" s="21" t="s">
        <v>12</v>
      </c>
      <c r="G1316" s="21">
        <v>160000</v>
      </c>
      <c r="H1316" s="21" t="s">
        <v>13</v>
      </c>
      <c r="I1316" s="21" t="s">
        <v>19</v>
      </c>
    </row>
    <row r="1317" spans="1:9" x14ac:dyDescent="0.25">
      <c r="A1317" s="21">
        <v>2022</v>
      </c>
      <c r="B1317" s="21" t="s">
        <v>64</v>
      </c>
      <c r="C1317" s="21" t="s">
        <v>10</v>
      </c>
      <c r="D1317" s="21" t="s">
        <v>21</v>
      </c>
      <c r="E1317" s="21">
        <v>160000</v>
      </c>
      <c r="F1317" s="21" t="s">
        <v>12</v>
      </c>
      <c r="G1317" s="21">
        <v>160000</v>
      </c>
      <c r="H1317" s="21" t="s">
        <v>13</v>
      </c>
      <c r="I1317" s="21" t="s">
        <v>19</v>
      </c>
    </row>
    <row r="1318" spans="1:9" x14ac:dyDescent="0.25">
      <c r="A1318" s="21">
        <v>2022</v>
      </c>
      <c r="B1318" s="21" t="s">
        <v>64</v>
      </c>
      <c r="C1318" s="21" t="s">
        <v>10</v>
      </c>
      <c r="D1318" s="21" t="s">
        <v>21</v>
      </c>
      <c r="E1318" s="21">
        <v>160000</v>
      </c>
      <c r="F1318" s="21" t="s">
        <v>12</v>
      </c>
      <c r="G1318" s="21">
        <v>160000</v>
      </c>
      <c r="H1318" s="21" t="s">
        <v>13</v>
      </c>
      <c r="I1318" s="21" t="s">
        <v>19</v>
      </c>
    </row>
    <row r="1319" spans="1:9" x14ac:dyDescent="0.25">
      <c r="A1319" s="21">
        <v>2022</v>
      </c>
      <c r="B1319" s="21" t="s">
        <v>64</v>
      </c>
      <c r="C1319" s="21" t="s">
        <v>10</v>
      </c>
      <c r="D1319" s="21" t="s">
        <v>22</v>
      </c>
      <c r="E1319" s="21">
        <v>160000</v>
      </c>
      <c r="F1319" s="21" t="s">
        <v>12</v>
      </c>
      <c r="G1319" s="21">
        <v>160000</v>
      </c>
      <c r="H1319" s="21" t="s">
        <v>13</v>
      </c>
      <c r="I1319" s="21" t="s">
        <v>19</v>
      </c>
    </row>
    <row r="1320" spans="1:9" x14ac:dyDescent="0.25">
      <c r="A1320" s="21">
        <v>2022</v>
      </c>
      <c r="B1320" s="21" t="s">
        <v>64</v>
      </c>
      <c r="C1320" s="21" t="s">
        <v>10</v>
      </c>
      <c r="D1320" s="21" t="s">
        <v>22</v>
      </c>
      <c r="E1320" s="21">
        <v>160000</v>
      </c>
      <c r="F1320" s="21" t="s">
        <v>12</v>
      </c>
      <c r="G1320" s="21">
        <v>160000</v>
      </c>
      <c r="H1320" s="21" t="s">
        <v>13</v>
      </c>
      <c r="I1320" s="21" t="s">
        <v>19</v>
      </c>
    </row>
    <row r="1321" spans="1:9" x14ac:dyDescent="0.25">
      <c r="A1321" s="21">
        <v>2022</v>
      </c>
      <c r="B1321" s="21" t="s">
        <v>64</v>
      </c>
      <c r="C1321" s="21" t="s">
        <v>10</v>
      </c>
      <c r="D1321" s="21" t="s">
        <v>21</v>
      </c>
      <c r="E1321" s="21">
        <v>160000</v>
      </c>
      <c r="F1321" s="21" t="s">
        <v>12</v>
      </c>
      <c r="G1321" s="21">
        <v>160000</v>
      </c>
      <c r="H1321" s="21" t="s">
        <v>13</v>
      </c>
      <c r="I1321" s="21" t="s">
        <v>19</v>
      </c>
    </row>
    <row r="1322" spans="1:9" x14ac:dyDescent="0.25">
      <c r="A1322" s="21">
        <v>2022</v>
      </c>
      <c r="B1322" s="21" t="s">
        <v>64</v>
      </c>
      <c r="C1322" s="21" t="s">
        <v>10</v>
      </c>
      <c r="D1322" s="21" t="s">
        <v>22</v>
      </c>
      <c r="E1322" s="21">
        <v>160000</v>
      </c>
      <c r="F1322" s="21" t="s">
        <v>12</v>
      </c>
      <c r="G1322" s="21">
        <v>160000</v>
      </c>
      <c r="H1322" s="21" t="s">
        <v>13</v>
      </c>
      <c r="I1322" s="21" t="s">
        <v>19</v>
      </c>
    </row>
    <row r="1323" spans="1:9" x14ac:dyDescent="0.25">
      <c r="A1323" s="21">
        <v>2022</v>
      </c>
      <c r="B1323" s="21" t="s">
        <v>64</v>
      </c>
      <c r="C1323" s="21" t="s">
        <v>10</v>
      </c>
      <c r="D1323" s="21" t="s">
        <v>22</v>
      </c>
      <c r="E1323" s="21">
        <v>160000</v>
      </c>
      <c r="F1323" s="21" t="s">
        <v>12</v>
      </c>
      <c r="G1323" s="21">
        <v>160000</v>
      </c>
      <c r="H1323" s="21" t="s">
        <v>13</v>
      </c>
      <c r="I1323" s="21" t="s">
        <v>19</v>
      </c>
    </row>
    <row r="1324" spans="1:9" x14ac:dyDescent="0.25">
      <c r="A1324" s="21">
        <v>2022</v>
      </c>
      <c r="B1324" s="21" t="s">
        <v>64</v>
      </c>
      <c r="C1324" s="21" t="s">
        <v>10</v>
      </c>
      <c r="D1324" s="21" t="s">
        <v>21</v>
      </c>
      <c r="E1324" s="21">
        <v>160000</v>
      </c>
      <c r="F1324" s="21" t="s">
        <v>12</v>
      </c>
      <c r="G1324" s="21">
        <v>160000</v>
      </c>
      <c r="H1324" s="21" t="s">
        <v>13</v>
      </c>
      <c r="I1324" s="21" t="s">
        <v>19</v>
      </c>
    </row>
    <row r="1325" spans="1:9" x14ac:dyDescent="0.25">
      <c r="A1325" s="21">
        <v>2022</v>
      </c>
      <c r="B1325" s="21" t="s">
        <v>64</v>
      </c>
      <c r="C1325" s="21" t="s">
        <v>10</v>
      </c>
      <c r="D1325" s="21" t="s">
        <v>27</v>
      </c>
      <c r="E1325" s="21">
        <v>160000</v>
      </c>
      <c r="F1325" s="21" t="s">
        <v>12</v>
      </c>
      <c r="G1325" s="21">
        <v>160000</v>
      </c>
      <c r="H1325" s="21" t="s">
        <v>13</v>
      </c>
      <c r="I1325" s="21" t="s">
        <v>19</v>
      </c>
    </row>
    <row r="1326" spans="1:9" x14ac:dyDescent="0.25">
      <c r="A1326" s="21">
        <v>2022</v>
      </c>
      <c r="B1326" s="21" t="s">
        <v>64</v>
      </c>
      <c r="C1326" s="21" t="s">
        <v>10</v>
      </c>
      <c r="D1326" s="21" t="s">
        <v>78</v>
      </c>
      <c r="E1326" s="21">
        <v>160000</v>
      </c>
      <c r="F1326" s="21" t="s">
        <v>12</v>
      </c>
      <c r="G1326" s="21">
        <v>160000</v>
      </c>
      <c r="H1326" s="21" t="s">
        <v>13</v>
      </c>
      <c r="I1326" s="21" t="s">
        <v>14</v>
      </c>
    </row>
    <row r="1327" spans="1:9" x14ac:dyDescent="0.25">
      <c r="A1327" s="21">
        <v>2022</v>
      </c>
      <c r="B1327" s="21" t="s">
        <v>64</v>
      </c>
      <c r="C1327" s="21" t="s">
        <v>10</v>
      </c>
      <c r="D1327" s="21" t="s">
        <v>27</v>
      </c>
      <c r="E1327" s="21">
        <v>160000</v>
      </c>
      <c r="F1327" s="21" t="s">
        <v>12</v>
      </c>
      <c r="G1327" s="21">
        <v>160000</v>
      </c>
      <c r="H1327" s="21" t="s">
        <v>13</v>
      </c>
      <c r="I1327" s="21" t="s">
        <v>19</v>
      </c>
    </row>
    <row r="1328" spans="1:9" x14ac:dyDescent="0.25">
      <c r="A1328" s="21">
        <v>2022</v>
      </c>
      <c r="B1328" s="21" t="s">
        <v>43</v>
      </c>
      <c r="C1328" s="21" t="s">
        <v>10</v>
      </c>
      <c r="D1328" s="21" t="s">
        <v>18</v>
      </c>
      <c r="E1328" s="21">
        <v>160000</v>
      </c>
      <c r="F1328" s="21" t="s">
        <v>12</v>
      </c>
      <c r="G1328" s="21">
        <v>160000</v>
      </c>
      <c r="H1328" s="21" t="s">
        <v>13</v>
      </c>
      <c r="I1328" s="21" t="s">
        <v>19</v>
      </c>
    </row>
    <row r="1329" spans="1:9" x14ac:dyDescent="0.25">
      <c r="A1329" s="21">
        <v>2022</v>
      </c>
      <c r="B1329" s="21" t="s">
        <v>43</v>
      </c>
      <c r="C1329" s="21" t="s">
        <v>10</v>
      </c>
      <c r="D1329" s="21" t="s">
        <v>115</v>
      </c>
      <c r="E1329" s="21">
        <v>160000</v>
      </c>
      <c r="F1329" s="21" t="s">
        <v>12</v>
      </c>
      <c r="G1329" s="21">
        <v>160000</v>
      </c>
      <c r="H1329" s="21" t="s">
        <v>13</v>
      </c>
      <c r="I1329" s="21" t="s">
        <v>19</v>
      </c>
    </row>
    <row r="1330" spans="1:9" x14ac:dyDescent="0.25">
      <c r="A1330" s="21">
        <v>2022</v>
      </c>
      <c r="B1330" s="21" t="s">
        <v>43</v>
      </c>
      <c r="C1330" s="21" t="s">
        <v>10</v>
      </c>
      <c r="D1330" s="21" t="s">
        <v>21</v>
      </c>
      <c r="E1330" s="21">
        <v>160000</v>
      </c>
      <c r="F1330" s="21" t="s">
        <v>12</v>
      </c>
      <c r="G1330" s="21">
        <v>160000</v>
      </c>
      <c r="H1330" s="21" t="s">
        <v>13</v>
      </c>
      <c r="I1330" s="21" t="s">
        <v>19</v>
      </c>
    </row>
    <row r="1331" spans="1:9" x14ac:dyDescent="0.25">
      <c r="A1331" s="21">
        <v>2022</v>
      </c>
      <c r="B1331" s="21" t="s">
        <v>43</v>
      </c>
      <c r="C1331" s="21" t="s">
        <v>10</v>
      </c>
      <c r="D1331" s="21" t="s">
        <v>21</v>
      </c>
      <c r="E1331" s="21">
        <v>160000</v>
      </c>
      <c r="F1331" s="21" t="s">
        <v>12</v>
      </c>
      <c r="G1331" s="21">
        <v>160000</v>
      </c>
      <c r="H1331" s="21" t="s">
        <v>13</v>
      </c>
      <c r="I1331" s="21" t="s">
        <v>19</v>
      </c>
    </row>
    <row r="1332" spans="1:9" x14ac:dyDescent="0.25">
      <c r="A1332" s="21">
        <v>2022</v>
      </c>
      <c r="B1332" s="21" t="s">
        <v>43</v>
      </c>
      <c r="C1332" s="21" t="s">
        <v>10</v>
      </c>
      <c r="D1332" s="21" t="s">
        <v>21</v>
      </c>
      <c r="E1332" s="21">
        <v>160000</v>
      </c>
      <c r="F1332" s="21" t="s">
        <v>12</v>
      </c>
      <c r="G1332" s="21">
        <v>160000</v>
      </c>
      <c r="H1332" s="21" t="s">
        <v>13</v>
      </c>
      <c r="I1332" s="21" t="s">
        <v>19</v>
      </c>
    </row>
    <row r="1333" spans="1:9" x14ac:dyDescent="0.25">
      <c r="A1333" s="21">
        <v>2022</v>
      </c>
      <c r="B1333" s="21" t="s">
        <v>43</v>
      </c>
      <c r="C1333" s="21" t="s">
        <v>10</v>
      </c>
      <c r="D1333" s="21" t="s">
        <v>21</v>
      </c>
      <c r="E1333" s="21">
        <v>160000</v>
      </c>
      <c r="F1333" s="21" t="s">
        <v>12</v>
      </c>
      <c r="G1333" s="21">
        <v>160000</v>
      </c>
      <c r="H1333" s="21" t="s">
        <v>13</v>
      </c>
      <c r="I1333" s="21" t="s">
        <v>19</v>
      </c>
    </row>
    <row r="1334" spans="1:9" x14ac:dyDescent="0.25">
      <c r="A1334" s="21">
        <v>2022</v>
      </c>
      <c r="B1334" s="21" t="s">
        <v>43</v>
      </c>
      <c r="C1334" s="21" t="s">
        <v>10</v>
      </c>
      <c r="D1334" s="21" t="s">
        <v>21</v>
      </c>
      <c r="E1334" s="21">
        <v>160000</v>
      </c>
      <c r="F1334" s="21" t="s">
        <v>12</v>
      </c>
      <c r="G1334" s="21">
        <v>160000</v>
      </c>
      <c r="H1334" s="21" t="s">
        <v>13</v>
      </c>
      <c r="I1334" s="21" t="s">
        <v>19</v>
      </c>
    </row>
    <row r="1335" spans="1:9" x14ac:dyDescent="0.25">
      <c r="A1335" s="21">
        <v>2022</v>
      </c>
      <c r="B1335" s="21" t="s">
        <v>43</v>
      </c>
      <c r="C1335" s="21" t="s">
        <v>10</v>
      </c>
      <c r="D1335" s="21" t="s">
        <v>59</v>
      </c>
      <c r="E1335" s="21">
        <v>160000</v>
      </c>
      <c r="F1335" s="21" t="s">
        <v>12</v>
      </c>
      <c r="G1335" s="21">
        <v>160000</v>
      </c>
      <c r="H1335" s="21" t="s">
        <v>13</v>
      </c>
      <c r="I1335" s="21" t="s">
        <v>19</v>
      </c>
    </row>
    <row r="1336" spans="1:9" x14ac:dyDescent="0.25">
      <c r="A1336" s="21">
        <v>2022</v>
      </c>
      <c r="B1336" s="21" t="s">
        <v>43</v>
      </c>
      <c r="C1336" s="21" t="s">
        <v>10</v>
      </c>
      <c r="D1336" s="21" t="s">
        <v>21</v>
      </c>
      <c r="E1336" s="21">
        <v>160000</v>
      </c>
      <c r="F1336" s="21" t="s">
        <v>12</v>
      </c>
      <c r="G1336" s="21">
        <v>160000</v>
      </c>
      <c r="H1336" s="21" t="s">
        <v>13</v>
      </c>
      <c r="I1336" s="21" t="s">
        <v>19</v>
      </c>
    </row>
    <row r="1337" spans="1:9" x14ac:dyDescent="0.25">
      <c r="A1337" s="21">
        <v>2022</v>
      </c>
      <c r="B1337" s="21" t="s">
        <v>43</v>
      </c>
      <c r="C1337" s="21" t="s">
        <v>10</v>
      </c>
      <c r="D1337" s="21" t="s">
        <v>21</v>
      </c>
      <c r="E1337" s="21">
        <v>160000</v>
      </c>
      <c r="F1337" s="21" t="s">
        <v>12</v>
      </c>
      <c r="G1337" s="21">
        <v>160000</v>
      </c>
      <c r="H1337" s="21" t="s">
        <v>13</v>
      </c>
      <c r="I1337" s="21" t="s">
        <v>19</v>
      </c>
    </row>
    <row r="1338" spans="1:9" x14ac:dyDescent="0.25">
      <c r="A1338" s="21">
        <v>2022</v>
      </c>
      <c r="B1338" s="21" t="s">
        <v>43</v>
      </c>
      <c r="C1338" s="21" t="s">
        <v>10</v>
      </c>
      <c r="D1338" s="21" t="s">
        <v>21</v>
      </c>
      <c r="E1338" s="21">
        <v>160000</v>
      </c>
      <c r="F1338" s="21" t="s">
        <v>12</v>
      </c>
      <c r="G1338" s="21">
        <v>160000</v>
      </c>
      <c r="H1338" s="21" t="s">
        <v>13</v>
      </c>
      <c r="I1338" s="21" t="s">
        <v>19</v>
      </c>
    </row>
    <row r="1339" spans="1:9" x14ac:dyDescent="0.25">
      <c r="A1339" s="21">
        <v>2022</v>
      </c>
      <c r="B1339" s="21" t="s">
        <v>43</v>
      </c>
      <c r="C1339" s="21" t="s">
        <v>10</v>
      </c>
      <c r="D1339" s="21" t="s">
        <v>27</v>
      </c>
      <c r="E1339" s="21">
        <v>160000</v>
      </c>
      <c r="F1339" s="21" t="s">
        <v>12</v>
      </c>
      <c r="G1339" s="21">
        <v>160000</v>
      </c>
      <c r="H1339" s="21" t="s">
        <v>13</v>
      </c>
      <c r="I1339" s="21" t="s">
        <v>14</v>
      </c>
    </row>
    <row r="1340" spans="1:9" x14ac:dyDescent="0.25">
      <c r="A1340" s="21">
        <v>2022</v>
      </c>
      <c r="B1340" s="21" t="s">
        <v>43</v>
      </c>
      <c r="C1340" s="21" t="s">
        <v>10</v>
      </c>
      <c r="D1340" s="21" t="s">
        <v>27</v>
      </c>
      <c r="E1340" s="21">
        <v>160000</v>
      </c>
      <c r="F1340" s="21" t="s">
        <v>12</v>
      </c>
      <c r="G1340" s="21">
        <v>160000</v>
      </c>
      <c r="H1340" s="21" t="s">
        <v>13</v>
      </c>
      <c r="I1340" s="21" t="s">
        <v>14</v>
      </c>
    </row>
    <row r="1341" spans="1:9" x14ac:dyDescent="0.25">
      <c r="A1341" s="21">
        <v>2022</v>
      </c>
      <c r="B1341" s="21" t="s">
        <v>43</v>
      </c>
      <c r="C1341" s="21" t="s">
        <v>10</v>
      </c>
      <c r="D1341" s="21" t="s">
        <v>27</v>
      </c>
      <c r="E1341" s="21">
        <v>160000</v>
      </c>
      <c r="F1341" s="21" t="s">
        <v>12</v>
      </c>
      <c r="G1341" s="21">
        <v>160000</v>
      </c>
      <c r="H1341" s="21" t="s">
        <v>13</v>
      </c>
      <c r="I1341" s="21" t="s">
        <v>14</v>
      </c>
    </row>
    <row r="1342" spans="1:9" x14ac:dyDescent="0.25">
      <c r="A1342" s="21">
        <v>2022</v>
      </c>
      <c r="B1342" s="21" t="s">
        <v>43</v>
      </c>
      <c r="C1342" s="21" t="s">
        <v>10</v>
      </c>
      <c r="D1342" s="21" t="s">
        <v>21</v>
      </c>
      <c r="E1342" s="21">
        <v>160000</v>
      </c>
      <c r="F1342" s="21" t="s">
        <v>12</v>
      </c>
      <c r="G1342" s="21">
        <v>160000</v>
      </c>
      <c r="H1342" s="21" t="s">
        <v>13</v>
      </c>
      <c r="I1342" s="21" t="s">
        <v>19</v>
      </c>
    </row>
    <row r="1343" spans="1:9" x14ac:dyDescent="0.25">
      <c r="A1343" s="21">
        <v>2022</v>
      </c>
      <c r="B1343" s="21" t="s">
        <v>43</v>
      </c>
      <c r="C1343" s="21" t="s">
        <v>10</v>
      </c>
      <c r="D1343" s="21" t="s">
        <v>27</v>
      </c>
      <c r="E1343" s="21">
        <v>160000</v>
      </c>
      <c r="F1343" s="21" t="s">
        <v>12</v>
      </c>
      <c r="G1343" s="21">
        <v>160000</v>
      </c>
      <c r="H1343" s="21" t="s">
        <v>13</v>
      </c>
      <c r="I1343" s="21" t="s">
        <v>14</v>
      </c>
    </row>
    <row r="1344" spans="1:9" x14ac:dyDescent="0.25">
      <c r="A1344" s="21">
        <v>2022</v>
      </c>
      <c r="B1344" s="21" t="s">
        <v>43</v>
      </c>
      <c r="C1344" s="21" t="s">
        <v>10</v>
      </c>
      <c r="D1344" s="21" t="s">
        <v>27</v>
      </c>
      <c r="E1344" s="21">
        <v>160000</v>
      </c>
      <c r="F1344" s="21" t="s">
        <v>12</v>
      </c>
      <c r="G1344" s="21">
        <v>160000</v>
      </c>
      <c r="H1344" s="21" t="s">
        <v>13</v>
      </c>
      <c r="I1344" s="21" t="s">
        <v>14</v>
      </c>
    </row>
    <row r="1345" spans="1:9" x14ac:dyDescent="0.25">
      <c r="A1345" s="21">
        <v>2022</v>
      </c>
      <c r="B1345" s="21" t="s">
        <v>43</v>
      </c>
      <c r="C1345" s="21" t="s">
        <v>10</v>
      </c>
      <c r="D1345" s="21" t="s">
        <v>66</v>
      </c>
      <c r="E1345" s="21">
        <v>160000</v>
      </c>
      <c r="F1345" s="21" t="s">
        <v>12</v>
      </c>
      <c r="G1345" s="21">
        <v>160000</v>
      </c>
      <c r="H1345" s="21" t="s">
        <v>13</v>
      </c>
      <c r="I1345" s="21" t="s">
        <v>19</v>
      </c>
    </row>
    <row r="1346" spans="1:9" x14ac:dyDescent="0.25">
      <c r="A1346" s="21">
        <v>2022</v>
      </c>
      <c r="B1346" s="21" t="s">
        <v>43</v>
      </c>
      <c r="C1346" s="21" t="s">
        <v>10</v>
      </c>
      <c r="D1346" s="21" t="s">
        <v>21</v>
      </c>
      <c r="E1346" s="21">
        <v>160000</v>
      </c>
      <c r="F1346" s="21" t="s">
        <v>12</v>
      </c>
      <c r="G1346" s="21">
        <v>160000</v>
      </c>
      <c r="H1346" s="21" t="s">
        <v>13</v>
      </c>
      <c r="I1346" s="21" t="s">
        <v>14</v>
      </c>
    </row>
    <row r="1347" spans="1:9" x14ac:dyDescent="0.25">
      <c r="A1347" s="21">
        <v>2022</v>
      </c>
      <c r="B1347" s="21" t="s">
        <v>43</v>
      </c>
      <c r="C1347" s="21" t="s">
        <v>10</v>
      </c>
      <c r="D1347" s="21" t="s">
        <v>21</v>
      </c>
      <c r="E1347" s="21">
        <v>160000</v>
      </c>
      <c r="F1347" s="21" t="s">
        <v>12</v>
      </c>
      <c r="G1347" s="21">
        <v>160000</v>
      </c>
      <c r="H1347" s="21" t="s">
        <v>13</v>
      </c>
      <c r="I1347" s="21" t="s">
        <v>19</v>
      </c>
    </row>
    <row r="1348" spans="1:9" x14ac:dyDescent="0.25">
      <c r="A1348" s="21">
        <v>2022</v>
      </c>
      <c r="B1348" s="21" t="s">
        <v>43</v>
      </c>
      <c r="C1348" s="21" t="s">
        <v>10</v>
      </c>
      <c r="D1348" s="21" t="s">
        <v>21</v>
      </c>
      <c r="E1348" s="21">
        <v>160000</v>
      </c>
      <c r="F1348" s="21" t="s">
        <v>12</v>
      </c>
      <c r="G1348" s="21">
        <v>160000</v>
      </c>
      <c r="H1348" s="21" t="s">
        <v>13</v>
      </c>
      <c r="I1348" s="21" t="s">
        <v>19</v>
      </c>
    </row>
    <row r="1349" spans="1:9" x14ac:dyDescent="0.25">
      <c r="A1349" s="21">
        <v>2021</v>
      </c>
      <c r="B1349" s="21" t="s">
        <v>64</v>
      </c>
      <c r="C1349" s="21" t="s">
        <v>10</v>
      </c>
      <c r="D1349" s="21" t="s">
        <v>27</v>
      </c>
      <c r="E1349" s="21">
        <v>160000</v>
      </c>
      <c r="F1349" s="21" t="s">
        <v>12</v>
      </c>
      <c r="G1349" s="21">
        <v>160000</v>
      </c>
      <c r="H1349" s="21" t="s">
        <v>13</v>
      </c>
      <c r="I1349" s="21" t="s">
        <v>14</v>
      </c>
    </row>
    <row r="1350" spans="1:9" x14ac:dyDescent="0.25">
      <c r="A1350" s="21">
        <v>2021</v>
      </c>
      <c r="B1350" s="21" t="s">
        <v>64</v>
      </c>
      <c r="C1350" s="21" t="s">
        <v>10</v>
      </c>
      <c r="D1350" s="21" t="s">
        <v>27</v>
      </c>
      <c r="E1350" s="21">
        <v>160000</v>
      </c>
      <c r="F1350" s="21" t="s">
        <v>73</v>
      </c>
      <c r="G1350" s="21">
        <v>119059</v>
      </c>
      <c r="H1350" s="21" t="s">
        <v>114</v>
      </c>
      <c r="I1350" s="21" t="s">
        <v>19</v>
      </c>
    </row>
    <row r="1351" spans="1:9" x14ac:dyDescent="0.25">
      <c r="A1351" s="21">
        <v>2021</v>
      </c>
      <c r="B1351" s="21" t="s">
        <v>43</v>
      </c>
      <c r="C1351" s="21" t="s">
        <v>10</v>
      </c>
      <c r="D1351" s="21" t="s">
        <v>170</v>
      </c>
      <c r="E1351" s="21">
        <v>160000</v>
      </c>
      <c r="F1351" s="21" t="s">
        <v>12</v>
      </c>
      <c r="G1351" s="21">
        <v>160000</v>
      </c>
      <c r="H1351" s="21" t="s">
        <v>13</v>
      </c>
      <c r="I1351" s="21" t="s">
        <v>35</v>
      </c>
    </row>
    <row r="1352" spans="1:9" x14ac:dyDescent="0.25">
      <c r="A1352" s="21">
        <v>2021</v>
      </c>
      <c r="B1352" s="21" t="s">
        <v>43</v>
      </c>
      <c r="C1352" s="21" t="s">
        <v>10</v>
      </c>
      <c r="D1352" s="21" t="s">
        <v>153</v>
      </c>
      <c r="E1352" s="21">
        <v>160000</v>
      </c>
      <c r="F1352" s="21" t="s">
        <v>12</v>
      </c>
      <c r="G1352" s="21">
        <v>160000</v>
      </c>
      <c r="H1352" s="21" t="s">
        <v>13</v>
      </c>
      <c r="I1352" s="21" t="s">
        <v>35</v>
      </c>
    </row>
    <row r="1353" spans="1:9" x14ac:dyDescent="0.25">
      <c r="A1353" s="21">
        <v>2023</v>
      </c>
      <c r="B1353" s="21" t="s">
        <v>43</v>
      </c>
      <c r="C1353" s="21" t="s">
        <v>10</v>
      </c>
      <c r="D1353" s="21" t="s">
        <v>27</v>
      </c>
      <c r="E1353" s="21">
        <v>159832</v>
      </c>
      <c r="F1353" s="21" t="s">
        <v>12</v>
      </c>
      <c r="G1353" s="21">
        <v>159832</v>
      </c>
      <c r="H1353" s="21" t="s">
        <v>13</v>
      </c>
      <c r="I1353" s="21" t="s">
        <v>19</v>
      </c>
    </row>
    <row r="1354" spans="1:9" x14ac:dyDescent="0.25">
      <c r="A1354" s="21">
        <v>2023</v>
      </c>
      <c r="B1354" s="21" t="s">
        <v>43</v>
      </c>
      <c r="C1354" s="21" t="s">
        <v>10</v>
      </c>
      <c r="D1354" s="21" t="s">
        <v>27</v>
      </c>
      <c r="E1354" s="21">
        <v>159832</v>
      </c>
      <c r="F1354" s="21" t="s">
        <v>12</v>
      </c>
      <c r="G1354" s="21">
        <v>159832</v>
      </c>
      <c r="H1354" s="21" t="s">
        <v>13</v>
      </c>
      <c r="I1354" s="21" t="s">
        <v>19</v>
      </c>
    </row>
    <row r="1355" spans="1:9" x14ac:dyDescent="0.25">
      <c r="A1355" s="21">
        <v>2022</v>
      </c>
      <c r="B1355" s="21" t="s">
        <v>43</v>
      </c>
      <c r="C1355" s="21" t="s">
        <v>10</v>
      </c>
      <c r="D1355" s="21" t="s">
        <v>27</v>
      </c>
      <c r="E1355" s="21">
        <v>159699</v>
      </c>
      <c r="F1355" s="21" t="s">
        <v>12</v>
      </c>
      <c r="G1355" s="21">
        <v>159699</v>
      </c>
      <c r="H1355" s="21" t="s">
        <v>13</v>
      </c>
      <c r="I1355" s="21" t="s">
        <v>19</v>
      </c>
    </row>
    <row r="1356" spans="1:9" x14ac:dyDescent="0.25">
      <c r="A1356" s="21">
        <v>2023</v>
      </c>
      <c r="B1356" s="21" t="s">
        <v>43</v>
      </c>
      <c r="C1356" s="21" t="s">
        <v>10</v>
      </c>
      <c r="D1356" s="21" t="s">
        <v>59</v>
      </c>
      <c r="E1356" s="21">
        <v>159500</v>
      </c>
      <c r="F1356" s="21" t="s">
        <v>12</v>
      </c>
      <c r="G1356" s="21">
        <v>159500</v>
      </c>
      <c r="H1356" s="21" t="s">
        <v>13</v>
      </c>
      <c r="I1356" s="21" t="s">
        <v>19</v>
      </c>
    </row>
    <row r="1357" spans="1:9" x14ac:dyDescent="0.25">
      <c r="A1357" s="21">
        <v>2021</v>
      </c>
      <c r="B1357" s="21" t="s">
        <v>43</v>
      </c>
      <c r="C1357" s="21" t="s">
        <v>10</v>
      </c>
      <c r="D1357" s="21" t="s">
        <v>129</v>
      </c>
      <c r="E1357" s="21">
        <v>159500</v>
      </c>
      <c r="F1357" s="21" t="s">
        <v>25</v>
      </c>
      <c r="G1357" s="21">
        <v>127221</v>
      </c>
      <c r="H1357" s="21" t="s">
        <v>26</v>
      </c>
      <c r="I1357" s="21" t="s">
        <v>14</v>
      </c>
    </row>
    <row r="1358" spans="1:9" x14ac:dyDescent="0.25">
      <c r="A1358" s="21">
        <v>2022</v>
      </c>
      <c r="B1358" s="21" t="s">
        <v>43</v>
      </c>
      <c r="C1358" s="21" t="s">
        <v>10</v>
      </c>
      <c r="D1358" s="21" t="s">
        <v>27</v>
      </c>
      <c r="E1358" s="21">
        <v>159200</v>
      </c>
      <c r="F1358" s="21" t="s">
        <v>12</v>
      </c>
      <c r="G1358" s="21">
        <v>159200</v>
      </c>
      <c r="H1358" s="21" t="s">
        <v>13</v>
      </c>
      <c r="I1358" s="21" t="s">
        <v>14</v>
      </c>
    </row>
    <row r="1359" spans="1:9" x14ac:dyDescent="0.25">
      <c r="A1359" s="21">
        <v>2023</v>
      </c>
      <c r="B1359" s="21" t="s">
        <v>43</v>
      </c>
      <c r="C1359" s="21" t="s">
        <v>10</v>
      </c>
      <c r="D1359" s="21" t="s">
        <v>11</v>
      </c>
      <c r="E1359" s="21">
        <v>159100</v>
      </c>
      <c r="F1359" s="21" t="s">
        <v>12</v>
      </c>
      <c r="G1359" s="21">
        <v>159100</v>
      </c>
      <c r="H1359" s="21" t="s">
        <v>13</v>
      </c>
      <c r="I1359" s="21" t="s">
        <v>14</v>
      </c>
    </row>
    <row r="1360" spans="1:9" x14ac:dyDescent="0.25">
      <c r="A1360" s="21">
        <v>2023</v>
      </c>
      <c r="B1360" s="21" t="s">
        <v>43</v>
      </c>
      <c r="C1360" s="21" t="s">
        <v>10</v>
      </c>
      <c r="D1360" s="21" t="s">
        <v>11</v>
      </c>
      <c r="E1360" s="21">
        <v>159100</v>
      </c>
      <c r="F1360" s="21" t="s">
        <v>12</v>
      </c>
      <c r="G1360" s="21">
        <v>159100</v>
      </c>
      <c r="H1360" s="21" t="s">
        <v>13</v>
      </c>
      <c r="I1360" s="21" t="s">
        <v>14</v>
      </c>
    </row>
    <row r="1361" spans="1:9" x14ac:dyDescent="0.25">
      <c r="A1361" s="21">
        <v>2022</v>
      </c>
      <c r="B1361" s="21" t="s">
        <v>56</v>
      </c>
      <c r="C1361" s="21" t="s">
        <v>10</v>
      </c>
      <c r="D1361" s="21" t="s">
        <v>27</v>
      </c>
      <c r="E1361" s="21">
        <v>159000</v>
      </c>
      <c r="F1361" s="21" t="s">
        <v>12</v>
      </c>
      <c r="G1361" s="21">
        <v>159000</v>
      </c>
      <c r="H1361" s="21" t="s">
        <v>13</v>
      </c>
      <c r="I1361" s="21" t="s">
        <v>19</v>
      </c>
    </row>
    <row r="1362" spans="1:9" x14ac:dyDescent="0.25">
      <c r="A1362" s="21">
        <v>2022</v>
      </c>
      <c r="B1362" s="21" t="s">
        <v>64</v>
      </c>
      <c r="C1362" s="21" t="s">
        <v>10</v>
      </c>
      <c r="D1362" s="21" t="s">
        <v>85</v>
      </c>
      <c r="E1362" s="21">
        <v>159000</v>
      </c>
      <c r="F1362" s="21" t="s">
        <v>12</v>
      </c>
      <c r="G1362" s="21">
        <v>159000</v>
      </c>
      <c r="H1362" s="21" t="s">
        <v>13</v>
      </c>
      <c r="I1362" s="21" t="s">
        <v>19</v>
      </c>
    </row>
    <row r="1363" spans="1:9" x14ac:dyDescent="0.25">
      <c r="A1363" s="21">
        <v>2022</v>
      </c>
      <c r="B1363" s="21" t="s">
        <v>43</v>
      </c>
      <c r="C1363" s="21" t="s">
        <v>10</v>
      </c>
      <c r="D1363" s="21" t="s">
        <v>27</v>
      </c>
      <c r="E1363" s="21">
        <v>159000</v>
      </c>
      <c r="F1363" s="21" t="s">
        <v>12</v>
      </c>
      <c r="G1363" s="21">
        <v>159000</v>
      </c>
      <c r="H1363" s="21" t="s">
        <v>13</v>
      </c>
      <c r="I1363" s="21" t="s">
        <v>14</v>
      </c>
    </row>
    <row r="1364" spans="1:9" x14ac:dyDescent="0.25">
      <c r="A1364" s="21">
        <v>2022</v>
      </c>
      <c r="B1364" s="21" t="s">
        <v>43</v>
      </c>
      <c r="C1364" s="21" t="s">
        <v>10</v>
      </c>
      <c r="D1364" s="21" t="s">
        <v>18</v>
      </c>
      <c r="E1364" s="21">
        <v>158800</v>
      </c>
      <c r="F1364" s="21" t="s">
        <v>12</v>
      </c>
      <c r="G1364" s="21">
        <v>148800</v>
      </c>
      <c r="H1364" s="21" t="s">
        <v>13</v>
      </c>
      <c r="I1364" s="21" t="s">
        <v>19</v>
      </c>
    </row>
    <row r="1365" spans="1:9" x14ac:dyDescent="0.25">
      <c r="A1365" s="21">
        <v>2023</v>
      </c>
      <c r="B1365" s="21" t="s">
        <v>43</v>
      </c>
      <c r="C1365" s="21" t="s">
        <v>10</v>
      </c>
      <c r="D1365" s="21" t="s">
        <v>27</v>
      </c>
      <c r="E1365" s="21">
        <v>158677</v>
      </c>
      <c r="F1365" s="21" t="s">
        <v>12</v>
      </c>
      <c r="G1365" s="21">
        <v>158677</v>
      </c>
      <c r="H1365" s="21" t="s">
        <v>13</v>
      </c>
      <c r="I1365" s="21" t="s">
        <v>19</v>
      </c>
    </row>
    <row r="1366" spans="1:9" x14ac:dyDescent="0.25">
      <c r="A1366" s="21">
        <v>2022</v>
      </c>
      <c r="B1366" s="21" t="s">
        <v>43</v>
      </c>
      <c r="C1366" s="21" t="s">
        <v>10</v>
      </c>
      <c r="D1366" s="21" t="s">
        <v>27</v>
      </c>
      <c r="E1366" s="21">
        <v>158200</v>
      </c>
      <c r="F1366" s="21" t="s">
        <v>12</v>
      </c>
      <c r="G1366" s="21">
        <v>158200</v>
      </c>
      <c r="H1366" s="21" t="s">
        <v>13</v>
      </c>
      <c r="I1366" s="21" t="s">
        <v>14</v>
      </c>
    </row>
    <row r="1367" spans="1:9" x14ac:dyDescent="0.25">
      <c r="A1367" s="21">
        <v>2023</v>
      </c>
      <c r="B1367" s="21" t="s">
        <v>43</v>
      </c>
      <c r="C1367" s="21" t="s">
        <v>10</v>
      </c>
      <c r="D1367" s="21" t="s">
        <v>18</v>
      </c>
      <c r="E1367" s="21">
        <v>158000</v>
      </c>
      <c r="F1367" s="21" t="s">
        <v>12</v>
      </c>
      <c r="G1367" s="21">
        <v>158000</v>
      </c>
      <c r="H1367" s="21" t="s">
        <v>26</v>
      </c>
      <c r="I1367" s="21" t="s">
        <v>19</v>
      </c>
    </row>
    <row r="1368" spans="1:9" x14ac:dyDescent="0.25">
      <c r="A1368" s="21">
        <v>2022</v>
      </c>
      <c r="B1368" s="21" t="s">
        <v>64</v>
      </c>
      <c r="C1368" s="21" t="s">
        <v>10</v>
      </c>
      <c r="D1368" s="21" t="s">
        <v>85</v>
      </c>
      <c r="E1368" s="21">
        <v>158000</v>
      </c>
      <c r="F1368" s="21" t="s">
        <v>12</v>
      </c>
      <c r="G1368" s="21">
        <v>158000</v>
      </c>
      <c r="H1368" s="21" t="s">
        <v>13</v>
      </c>
      <c r="I1368" s="21" t="s">
        <v>19</v>
      </c>
    </row>
    <row r="1369" spans="1:9" x14ac:dyDescent="0.25">
      <c r="A1369" s="21">
        <v>2023</v>
      </c>
      <c r="B1369" s="21" t="s">
        <v>43</v>
      </c>
      <c r="C1369" s="21" t="s">
        <v>10</v>
      </c>
      <c r="D1369" s="21" t="s">
        <v>27</v>
      </c>
      <c r="E1369" s="21">
        <v>157750</v>
      </c>
      <c r="F1369" s="21" t="s">
        <v>12</v>
      </c>
      <c r="G1369" s="21">
        <v>157750</v>
      </c>
      <c r="H1369" s="21" t="s">
        <v>13</v>
      </c>
      <c r="I1369" s="21" t="s">
        <v>19</v>
      </c>
    </row>
    <row r="1370" spans="1:9" x14ac:dyDescent="0.25">
      <c r="A1370" s="21">
        <v>2022</v>
      </c>
      <c r="B1370" s="21" t="s">
        <v>56</v>
      </c>
      <c r="C1370" s="21" t="s">
        <v>10</v>
      </c>
      <c r="D1370" s="21" t="s">
        <v>58</v>
      </c>
      <c r="E1370" s="21">
        <v>157000</v>
      </c>
      <c r="F1370" s="21" t="s">
        <v>12</v>
      </c>
      <c r="G1370" s="21">
        <v>157000</v>
      </c>
      <c r="H1370" s="21" t="s">
        <v>13</v>
      </c>
      <c r="I1370" s="21" t="s">
        <v>19</v>
      </c>
    </row>
    <row r="1371" spans="1:9" x14ac:dyDescent="0.25">
      <c r="A1371" s="21">
        <v>2022</v>
      </c>
      <c r="B1371" s="21" t="s">
        <v>64</v>
      </c>
      <c r="C1371" s="21" t="s">
        <v>10</v>
      </c>
      <c r="D1371" s="21" t="s">
        <v>71</v>
      </c>
      <c r="E1371" s="21">
        <v>157000</v>
      </c>
      <c r="F1371" s="21" t="s">
        <v>12</v>
      </c>
      <c r="G1371" s="21">
        <v>157000</v>
      </c>
      <c r="H1371" s="21" t="s">
        <v>13</v>
      </c>
      <c r="I1371" s="21" t="s">
        <v>14</v>
      </c>
    </row>
    <row r="1372" spans="1:9" x14ac:dyDescent="0.25">
      <c r="A1372" s="21">
        <v>2020</v>
      </c>
      <c r="B1372" s="21" t="s">
        <v>43</v>
      </c>
      <c r="C1372" s="21" t="s">
        <v>10</v>
      </c>
      <c r="D1372" s="21" t="s">
        <v>176</v>
      </c>
      <c r="E1372" s="21">
        <v>157000</v>
      </c>
      <c r="F1372" s="21" t="s">
        <v>25</v>
      </c>
      <c r="G1372" s="21">
        <v>117104</v>
      </c>
      <c r="H1372" s="21" t="s">
        <v>26</v>
      </c>
      <c r="I1372" s="21" t="s">
        <v>14</v>
      </c>
    </row>
    <row r="1373" spans="1:9" x14ac:dyDescent="0.25">
      <c r="A1373" s="21">
        <v>2022</v>
      </c>
      <c r="B1373" s="21" t="s">
        <v>43</v>
      </c>
      <c r="C1373" s="21" t="s">
        <v>10</v>
      </c>
      <c r="D1373" s="21" t="s">
        <v>161</v>
      </c>
      <c r="E1373" s="21">
        <v>156868</v>
      </c>
      <c r="F1373" s="21" t="s">
        <v>12</v>
      </c>
      <c r="G1373" s="21">
        <v>156868</v>
      </c>
      <c r="H1373" s="21" t="s">
        <v>13</v>
      </c>
      <c r="I1373" s="21" t="s">
        <v>14</v>
      </c>
    </row>
    <row r="1374" spans="1:9" x14ac:dyDescent="0.25">
      <c r="A1374" s="21">
        <v>2022</v>
      </c>
      <c r="B1374" s="21" t="s">
        <v>43</v>
      </c>
      <c r="C1374" s="21" t="s">
        <v>10</v>
      </c>
      <c r="D1374" s="21" t="s">
        <v>27</v>
      </c>
      <c r="E1374" s="21">
        <v>156600</v>
      </c>
      <c r="F1374" s="21" t="s">
        <v>12</v>
      </c>
      <c r="G1374" s="21">
        <v>156600</v>
      </c>
      <c r="H1374" s="21" t="s">
        <v>13</v>
      </c>
      <c r="I1374" s="21" t="s">
        <v>19</v>
      </c>
    </row>
    <row r="1375" spans="1:9" x14ac:dyDescent="0.25">
      <c r="A1375" s="21">
        <v>2022</v>
      </c>
      <c r="B1375" s="21" t="s">
        <v>43</v>
      </c>
      <c r="C1375" s="21" t="s">
        <v>10</v>
      </c>
      <c r="D1375" s="21" t="s">
        <v>21</v>
      </c>
      <c r="E1375" s="21">
        <v>156600</v>
      </c>
      <c r="F1375" s="21" t="s">
        <v>12</v>
      </c>
      <c r="G1375" s="21">
        <v>156600</v>
      </c>
      <c r="H1375" s="21" t="s">
        <v>13</v>
      </c>
      <c r="I1375" s="21" t="s">
        <v>19</v>
      </c>
    </row>
    <row r="1376" spans="1:9" x14ac:dyDescent="0.25">
      <c r="A1376" s="21">
        <v>2023</v>
      </c>
      <c r="B1376" s="21" t="s">
        <v>43</v>
      </c>
      <c r="C1376" s="21" t="s">
        <v>10</v>
      </c>
      <c r="D1376" s="21" t="s">
        <v>105</v>
      </c>
      <c r="E1376" s="21">
        <v>156400</v>
      </c>
      <c r="F1376" s="21" t="s">
        <v>12</v>
      </c>
      <c r="G1376" s="21">
        <v>156400</v>
      </c>
      <c r="H1376" s="21" t="s">
        <v>13</v>
      </c>
      <c r="I1376" s="21" t="s">
        <v>19</v>
      </c>
    </row>
    <row r="1377" spans="1:9" x14ac:dyDescent="0.25">
      <c r="A1377" s="21">
        <v>2023</v>
      </c>
      <c r="B1377" s="21" t="s">
        <v>43</v>
      </c>
      <c r="C1377" s="21" t="s">
        <v>10</v>
      </c>
      <c r="D1377" s="21" t="s">
        <v>27</v>
      </c>
      <c r="E1377" s="21">
        <v>156400</v>
      </c>
      <c r="F1377" s="21" t="s">
        <v>12</v>
      </c>
      <c r="G1377" s="21">
        <v>156400</v>
      </c>
      <c r="H1377" s="21" t="s">
        <v>13</v>
      </c>
      <c r="I1377" s="21" t="s">
        <v>19</v>
      </c>
    </row>
    <row r="1378" spans="1:9" x14ac:dyDescent="0.25">
      <c r="A1378" s="21">
        <v>2023</v>
      </c>
      <c r="B1378" s="21" t="s">
        <v>43</v>
      </c>
      <c r="C1378" s="21" t="s">
        <v>10</v>
      </c>
      <c r="D1378" s="21" t="s">
        <v>27</v>
      </c>
      <c r="E1378" s="21">
        <v>156400</v>
      </c>
      <c r="F1378" s="21" t="s">
        <v>12</v>
      </c>
      <c r="G1378" s="21">
        <v>156400</v>
      </c>
      <c r="H1378" s="21" t="s">
        <v>13</v>
      </c>
      <c r="I1378" s="21" t="s">
        <v>19</v>
      </c>
    </row>
    <row r="1379" spans="1:9" x14ac:dyDescent="0.25">
      <c r="A1379" s="21">
        <v>2023</v>
      </c>
      <c r="B1379" s="21" t="s">
        <v>43</v>
      </c>
      <c r="C1379" s="21" t="s">
        <v>10</v>
      </c>
      <c r="D1379" s="21" t="s">
        <v>27</v>
      </c>
      <c r="E1379" s="21">
        <v>156400</v>
      </c>
      <c r="F1379" s="21" t="s">
        <v>12</v>
      </c>
      <c r="G1379" s="21">
        <v>156400</v>
      </c>
      <c r="H1379" s="21" t="s">
        <v>13</v>
      </c>
      <c r="I1379" s="21" t="s">
        <v>19</v>
      </c>
    </row>
    <row r="1380" spans="1:9" x14ac:dyDescent="0.25">
      <c r="A1380" s="21">
        <v>2023</v>
      </c>
      <c r="B1380" s="21" t="s">
        <v>43</v>
      </c>
      <c r="C1380" s="21" t="s">
        <v>10</v>
      </c>
      <c r="D1380" s="21" t="s">
        <v>94</v>
      </c>
      <c r="E1380" s="21">
        <v>156400</v>
      </c>
      <c r="F1380" s="21" t="s">
        <v>12</v>
      </c>
      <c r="G1380" s="21">
        <v>156400</v>
      </c>
      <c r="H1380" s="21" t="s">
        <v>13</v>
      </c>
      <c r="I1380" s="21" t="s">
        <v>19</v>
      </c>
    </row>
    <row r="1381" spans="1:9" x14ac:dyDescent="0.25">
      <c r="A1381" s="21">
        <v>2023</v>
      </c>
      <c r="B1381" s="21" t="s">
        <v>43</v>
      </c>
      <c r="C1381" s="21" t="s">
        <v>10</v>
      </c>
      <c r="D1381" s="21" t="s">
        <v>27</v>
      </c>
      <c r="E1381" s="21">
        <v>156400</v>
      </c>
      <c r="F1381" s="21" t="s">
        <v>12</v>
      </c>
      <c r="G1381" s="21">
        <v>156400</v>
      </c>
      <c r="H1381" s="21" t="s">
        <v>13</v>
      </c>
      <c r="I1381" s="21" t="s">
        <v>19</v>
      </c>
    </row>
    <row r="1382" spans="1:9" x14ac:dyDescent="0.25">
      <c r="A1382" s="21">
        <v>2023</v>
      </c>
      <c r="B1382" s="21" t="s">
        <v>43</v>
      </c>
      <c r="C1382" s="21" t="s">
        <v>10</v>
      </c>
      <c r="D1382" s="21" t="s">
        <v>27</v>
      </c>
      <c r="E1382" s="21">
        <v>156400</v>
      </c>
      <c r="F1382" s="21" t="s">
        <v>12</v>
      </c>
      <c r="G1382" s="21">
        <v>156400</v>
      </c>
      <c r="H1382" s="21" t="s">
        <v>13</v>
      </c>
      <c r="I1382" s="21" t="s">
        <v>19</v>
      </c>
    </row>
    <row r="1383" spans="1:9" x14ac:dyDescent="0.25">
      <c r="A1383" s="21">
        <v>2023</v>
      </c>
      <c r="B1383" s="21" t="s">
        <v>43</v>
      </c>
      <c r="C1383" s="21" t="s">
        <v>10</v>
      </c>
      <c r="D1383" s="21" t="s">
        <v>27</v>
      </c>
      <c r="E1383" s="21">
        <v>156400</v>
      </c>
      <c r="F1383" s="21" t="s">
        <v>12</v>
      </c>
      <c r="G1383" s="21">
        <v>156400</v>
      </c>
      <c r="H1383" s="21" t="s">
        <v>13</v>
      </c>
      <c r="I1383" s="21" t="s">
        <v>19</v>
      </c>
    </row>
    <row r="1384" spans="1:9" x14ac:dyDescent="0.25">
      <c r="A1384" s="21">
        <v>2023</v>
      </c>
      <c r="B1384" s="21" t="s">
        <v>43</v>
      </c>
      <c r="C1384" s="21" t="s">
        <v>10</v>
      </c>
      <c r="D1384" s="21" t="s">
        <v>27</v>
      </c>
      <c r="E1384" s="21">
        <v>156400</v>
      </c>
      <c r="F1384" s="21" t="s">
        <v>12</v>
      </c>
      <c r="G1384" s="21">
        <v>156400</v>
      </c>
      <c r="H1384" s="21" t="s">
        <v>13</v>
      </c>
      <c r="I1384" s="21" t="s">
        <v>19</v>
      </c>
    </row>
    <row r="1385" spans="1:9" x14ac:dyDescent="0.25">
      <c r="A1385" s="21">
        <v>2022</v>
      </c>
      <c r="B1385" s="21" t="s">
        <v>43</v>
      </c>
      <c r="C1385" s="21" t="s">
        <v>10</v>
      </c>
      <c r="D1385" s="21" t="s">
        <v>27</v>
      </c>
      <c r="E1385" s="21">
        <v>156400</v>
      </c>
      <c r="F1385" s="21" t="s">
        <v>12</v>
      </c>
      <c r="G1385" s="21">
        <v>156400</v>
      </c>
      <c r="H1385" s="21" t="s">
        <v>13</v>
      </c>
      <c r="I1385" s="21" t="s">
        <v>19</v>
      </c>
    </row>
    <row r="1386" spans="1:9" x14ac:dyDescent="0.25">
      <c r="A1386" s="21">
        <v>2022</v>
      </c>
      <c r="B1386" s="21" t="s">
        <v>43</v>
      </c>
      <c r="C1386" s="21" t="s">
        <v>10</v>
      </c>
      <c r="D1386" s="21" t="s">
        <v>27</v>
      </c>
      <c r="E1386" s="21">
        <v>156400</v>
      </c>
      <c r="F1386" s="21" t="s">
        <v>12</v>
      </c>
      <c r="G1386" s="21">
        <v>156400</v>
      </c>
      <c r="H1386" s="21" t="s">
        <v>13</v>
      </c>
      <c r="I1386" s="21" t="s">
        <v>19</v>
      </c>
    </row>
    <row r="1387" spans="1:9" x14ac:dyDescent="0.25">
      <c r="A1387" s="21">
        <v>2022</v>
      </c>
      <c r="B1387" s="21" t="s">
        <v>43</v>
      </c>
      <c r="C1387" s="21" t="s">
        <v>10</v>
      </c>
      <c r="D1387" s="21" t="s">
        <v>27</v>
      </c>
      <c r="E1387" s="21">
        <v>156400</v>
      </c>
      <c r="F1387" s="21" t="s">
        <v>12</v>
      </c>
      <c r="G1387" s="21">
        <v>156400</v>
      </c>
      <c r="H1387" s="21" t="s">
        <v>13</v>
      </c>
      <c r="I1387" s="21" t="s">
        <v>19</v>
      </c>
    </row>
    <row r="1388" spans="1:9" x14ac:dyDescent="0.25">
      <c r="A1388" s="21">
        <v>2022</v>
      </c>
      <c r="B1388" s="21" t="s">
        <v>43</v>
      </c>
      <c r="C1388" s="21" t="s">
        <v>10</v>
      </c>
      <c r="D1388" s="21" t="s">
        <v>27</v>
      </c>
      <c r="E1388" s="21">
        <v>156400</v>
      </c>
      <c r="F1388" s="21" t="s">
        <v>12</v>
      </c>
      <c r="G1388" s="21">
        <v>156400</v>
      </c>
      <c r="H1388" s="21" t="s">
        <v>13</v>
      </c>
      <c r="I1388" s="21" t="s">
        <v>19</v>
      </c>
    </row>
    <row r="1389" spans="1:9" x14ac:dyDescent="0.25">
      <c r="A1389" s="21">
        <v>2023</v>
      </c>
      <c r="B1389" s="21" t="s">
        <v>43</v>
      </c>
      <c r="C1389" s="21" t="s">
        <v>10</v>
      </c>
      <c r="D1389" s="21" t="s">
        <v>27</v>
      </c>
      <c r="E1389" s="21">
        <v>156000</v>
      </c>
      <c r="F1389" s="21" t="s">
        <v>12</v>
      </c>
      <c r="G1389" s="21">
        <v>156000</v>
      </c>
      <c r="H1389" s="21" t="s">
        <v>13</v>
      </c>
      <c r="I1389" s="21" t="s">
        <v>19</v>
      </c>
    </row>
    <row r="1390" spans="1:9" x14ac:dyDescent="0.25">
      <c r="A1390" s="21">
        <v>2023</v>
      </c>
      <c r="B1390" s="21" t="s">
        <v>43</v>
      </c>
      <c r="C1390" s="21" t="s">
        <v>10</v>
      </c>
      <c r="D1390" s="21" t="s">
        <v>29</v>
      </c>
      <c r="E1390" s="21">
        <v>155850</v>
      </c>
      <c r="F1390" s="21" t="s">
        <v>12</v>
      </c>
      <c r="G1390" s="21">
        <v>155850</v>
      </c>
      <c r="H1390" s="21" t="s">
        <v>13</v>
      </c>
      <c r="I1390" s="21" t="s">
        <v>19</v>
      </c>
    </row>
    <row r="1391" spans="1:9" x14ac:dyDescent="0.25">
      <c r="A1391" s="21">
        <v>2023</v>
      </c>
      <c r="B1391" s="21" t="s">
        <v>9</v>
      </c>
      <c r="C1391" s="21" t="s">
        <v>10</v>
      </c>
      <c r="D1391" s="21" t="s">
        <v>29</v>
      </c>
      <c r="E1391" s="21">
        <v>155000</v>
      </c>
      <c r="F1391" s="21" t="s">
        <v>12</v>
      </c>
      <c r="G1391" s="21">
        <v>155000</v>
      </c>
      <c r="H1391" s="21" t="s">
        <v>13</v>
      </c>
      <c r="I1391" s="21" t="s">
        <v>19</v>
      </c>
    </row>
    <row r="1392" spans="1:9" x14ac:dyDescent="0.25">
      <c r="A1392" s="21">
        <v>2023</v>
      </c>
      <c r="B1392" s="21" t="s">
        <v>9</v>
      </c>
      <c r="C1392" s="21" t="s">
        <v>10</v>
      </c>
      <c r="D1392" s="21" t="s">
        <v>29</v>
      </c>
      <c r="E1392" s="21">
        <v>155000</v>
      </c>
      <c r="F1392" s="21" t="s">
        <v>12</v>
      </c>
      <c r="G1392" s="21">
        <v>155000</v>
      </c>
      <c r="H1392" s="21" t="s">
        <v>13</v>
      </c>
      <c r="I1392" s="21" t="s">
        <v>19</v>
      </c>
    </row>
    <row r="1393" spans="1:9" x14ac:dyDescent="0.25">
      <c r="A1393" s="21">
        <v>2023</v>
      </c>
      <c r="B1393" s="21" t="s">
        <v>56</v>
      </c>
      <c r="C1393" s="21" t="s">
        <v>10</v>
      </c>
      <c r="D1393" s="21" t="s">
        <v>59</v>
      </c>
      <c r="E1393" s="21">
        <v>155000</v>
      </c>
      <c r="F1393" s="21" t="s">
        <v>12</v>
      </c>
      <c r="G1393" s="21">
        <v>155000</v>
      </c>
      <c r="H1393" s="21" t="s">
        <v>13</v>
      </c>
      <c r="I1393" s="21" t="s">
        <v>19</v>
      </c>
    </row>
    <row r="1394" spans="1:9" x14ac:dyDescent="0.25">
      <c r="A1394" s="21">
        <v>2023</v>
      </c>
      <c r="B1394" s="21" t="s">
        <v>56</v>
      </c>
      <c r="C1394" s="21" t="s">
        <v>10</v>
      </c>
      <c r="D1394" s="21" t="s">
        <v>63</v>
      </c>
      <c r="E1394" s="21">
        <v>155000</v>
      </c>
      <c r="F1394" s="21" t="s">
        <v>12</v>
      </c>
      <c r="G1394" s="21">
        <v>155000</v>
      </c>
      <c r="H1394" s="21" t="s">
        <v>13</v>
      </c>
      <c r="I1394" s="21" t="s">
        <v>19</v>
      </c>
    </row>
    <row r="1395" spans="1:9" x14ac:dyDescent="0.25">
      <c r="A1395" s="21">
        <v>2023</v>
      </c>
      <c r="B1395" s="21" t="s">
        <v>64</v>
      </c>
      <c r="C1395" s="21" t="s">
        <v>10</v>
      </c>
      <c r="D1395" s="21" t="s">
        <v>63</v>
      </c>
      <c r="E1395" s="21">
        <v>155000</v>
      </c>
      <c r="F1395" s="21" t="s">
        <v>12</v>
      </c>
      <c r="G1395" s="21">
        <v>155000</v>
      </c>
      <c r="H1395" s="21" t="s">
        <v>13</v>
      </c>
      <c r="I1395" s="21" t="s">
        <v>19</v>
      </c>
    </row>
    <row r="1396" spans="1:9" x14ac:dyDescent="0.25">
      <c r="A1396" s="21">
        <v>2023</v>
      </c>
      <c r="B1396" s="21" t="s">
        <v>64</v>
      </c>
      <c r="C1396" s="21" t="s">
        <v>10</v>
      </c>
      <c r="D1396" s="21" t="s">
        <v>63</v>
      </c>
      <c r="E1396" s="21">
        <v>155000</v>
      </c>
      <c r="F1396" s="21" t="s">
        <v>12</v>
      </c>
      <c r="G1396" s="21">
        <v>155000</v>
      </c>
      <c r="H1396" s="21" t="s">
        <v>13</v>
      </c>
      <c r="I1396" s="21" t="s">
        <v>19</v>
      </c>
    </row>
    <row r="1397" spans="1:9" x14ac:dyDescent="0.25">
      <c r="A1397" s="21">
        <v>2023</v>
      </c>
      <c r="B1397" s="21" t="s">
        <v>64</v>
      </c>
      <c r="C1397" s="21" t="s">
        <v>10</v>
      </c>
      <c r="D1397" s="21" t="s">
        <v>63</v>
      </c>
      <c r="E1397" s="21">
        <v>155000</v>
      </c>
      <c r="F1397" s="21" t="s">
        <v>12</v>
      </c>
      <c r="G1397" s="21">
        <v>155000</v>
      </c>
      <c r="H1397" s="21" t="s">
        <v>13</v>
      </c>
      <c r="I1397" s="21" t="s">
        <v>19</v>
      </c>
    </row>
    <row r="1398" spans="1:9" x14ac:dyDescent="0.25">
      <c r="A1398" s="21">
        <v>2023</v>
      </c>
      <c r="B1398" s="21" t="s">
        <v>43</v>
      </c>
      <c r="C1398" s="21" t="s">
        <v>10</v>
      </c>
      <c r="D1398" s="21" t="s">
        <v>21</v>
      </c>
      <c r="E1398" s="21">
        <v>155000</v>
      </c>
      <c r="F1398" s="21" t="s">
        <v>12</v>
      </c>
      <c r="G1398" s="21">
        <v>155000</v>
      </c>
      <c r="H1398" s="21" t="s">
        <v>13</v>
      </c>
      <c r="I1398" s="21" t="s">
        <v>19</v>
      </c>
    </row>
    <row r="1399" spans="1:9" x14ac:dyDescent="0.25">
      <c r="A1399" s="21">
        <v>2023</v>
      </c>
      <c r="B1399" s="21" t="s">
        <v>43</v>
      </c>
      <c r="C1399" s="21" t="s">
        <v>10</v>
      </c>
      <c r="D1399" s="21" t="s">
        <v>27</v>
      </c>
      <c r="E1399" s="21">
        <v>155000</v>
      </c>
      <c r="F1399" s="21" t="s">
        <v>12</v>
      </c>
      <c r="G1399" s="21">
        <v>155000</v>
      </c>
      <c r="H1399" s="21" t="s">
        <v>13</v>
      </c>
      <c r="I1399" s="21" t="s">
        <v>19</v>
      </c>
    </row>
    <row r="1400" spans="1:9" x14ac:dyDescent="0.25">
      <c r="A1400" s="21">
        <v>2023</v>
      </c>
      <c r="B1400" s="21" t="s">
        <v>43</v>
      </c>
      <c r="C1400" s="21" t="s">
        <v>10</v>
      </c>
      <c r="D1400" s="21" t="s">
        <v>22</v>
      </c>
      <c r="E1400" s="21">
        <v>155000</v>
      </c>
      <c r="F1400" s="21" t="s">
        <v>12</v>
      </c>
      <c r="G1400" s="21">
        <v>155000</v>
      </c>
      <c r="H1400" s="21" t="s">
        <v>13</v>
      </c>
      <c r="I1400" s="21" t="s">
        <v>19</v>
      </c>
    </row>
    <row r="1401" spans="1:9" x14ac:dyDescent="0.25">
      <c r="A1401" s="21">
        <v>2023</v>
      </c>
      <c r="B1401" s="21" t="s">
        <v>43</v>
      </c>
      <c r="C1401" s="21" t="s">
        <v>10</v>
      </c>
      <c r="D1401" s="21" t="s">
        <v>77</v>
      </c>
      <c r="E1401" s="21">
        <v>155000</v>
      </c>
      <c r="F1401" s="21" t="s">
        <v>12</v>
      </c>
      <c r="G1401" s="21">
        <v>155000</v>
      </c>
      <c r="H1401" s="21" t="s">
        <v>13</v>
      </c>
      <c r="I1401" s="21" t="s">
        <v>19</v>
      </c>
    </row>
    <row r="1402" spans="1:9" x14ac:dyDescent="0.25">
      <c r="A1402" s="21">
        <v>2023</v>
      </c>
      <c r="B1402" s="21" t="s">
        <v>43</v>
      </c>
      <c r="C1402" s="21" t="s">
        <v>10</v>
      </c>
      <c r="D1402" s="21" t="s">
        <v>27</v>
      </c>
      <c r="E1402" s="21">
        <v>155000</v>
      </c>
      <c r="F1402" s="21" t="s">
        <v>12</v>
      </c>
      <c r="G1402" s="21">
        <v>155000</v>
      </c>
      <c r="H1402" s="21" t="s">
        <v>13</v>
      </c>
      <c r="I1402" s="21" t="s">
        <v>19</v>
      </c>
    </row>
    <row r="1403" spans="1:9" x14ac:dyDescent="0.25">
      <c r="A1403" s="21">
        <v>2023</v>
      </c>
      <c r="B1403" s="21" t="s">
        <v>43</v>
      </c>
      <c r="C1403" s="21" t="s">
        <v>10</v>
      </c>
      <c r="D1403" s="21" t="s">
        <v>22</v>
      </c>
      <c r="E1403" s="21">
        <v>155000</v>
      </c>
      <c r="F1403" s="21" t="s">
        <v>12</v>
      </c>
      <c r="G1403" s="21">
        <v>155000</v>
      </c>
      <c r="H1403" s="21" t="s">
        <v>13</v>
      </c>
      <c r="I1403" s="21" t="s">
        <v>19</v>
      </c>
    </row>
    <row r="1404" spans="1:9" x14ac:dyDescent="0.25">
      <c r="A1404" s="21">
        <v>2022</v>
      </c>
      <c r="B1404" s="21" t="s">
        <v>64</v>
      </c>
      <c r="C1404" s="21" t="s">
        <v>10</v>
      </c>
      <c r="D1404" s="21" t="s">
        <v>27</v>
      </c>
      <c r="E1404" s="21">
        <v>155000</v>
      </c>
      <c r="F1404" s="21" t="s">
        <v>12</v>
      </c>
      <c r="G1404" s="21">
        <v>155000</v>
      </c>
      <c r="H1404" s="21" t="s">
        <v>13</v>
      </c>
      <c r="I1404" s="21" t="s">
        <v>14</v>
      </c>
    </row>
    <row r="1405" spans="1:9" x14ac:dyDescent="0.25">
      <c r="A1405" s="21">
        <v>2022</v>
      </c>
      <c r="B1405" s="21" t="s">
        <v>64</v>
      </c>
      <c r="C1405" s="21" t="s">
        <v>10</v>
      </c>
      <c r="D1405" s="21" t="s">
        <v>63</v>
      </c>
      <c r="E1405" s="21">
        <v>155000</v>
      </c>
      <c r="F1405" s="21" t="s">
        <v>12</v>
      </c>
      <c r="G1405" s="21">
        <v>155000</v>
      </c>
      <c r="H1405" s="21" t="s">
        <v>13</v>
      </c>
      <c r="I1405" s="21" t="s">
        <v>19</v>
      </c>
    </row>
    <row r="1406" spans="1:9" x14ac:dyDescent="0.25">
      <c r="A1406" s="21">
        <v>2022</v>
      </c>
      <c r="B1406" s="21" t="s">
        <v>43</v>
      </c>
      <c r="C1406" s="21" t="s">
        <v>10</v>
      </c>
      <c r="D1406" s="21" t="s">
        <v>21</v>
      </c>
      <c r="E1406" s="21">
        <v>155000</v>
      </c>
      <c r="F1406" s="21" t="s">
        <v>12</v>
      </c>
      <c r="G1406" s="21">
        <v>155000</v>
      </c>
      <c r="H1406" s="21" t="s">
        <v>13</v>
      </c>
      <c r="I1406" s="21" t="s">
        <v>19</v>
      </c>
    </row>
    <row r="1407" spans="1:9" x14ac:dyDescent="0.25">
      <c r="A1407" s="21">
        <v>2022</v>
      </c>
      <c r="B1407" s="21" t="s">
        <v>43</v>
      </c>
      <c r="C1407" s="21" t="s">
        <v>10</v>
      </c>
      <c r="D1407" s="21" t="s">
        <v>27</v>
      </c>
      <c r="E1407" s="21">
        <v>155000</v>
      </c>
      <c r="F1407" s="21" t="s">
        <v>12</v>
      </c>
      <c r="G1407" s="21">
        <v>155000</v>
      </c>
      <c r="H1407" s="21" t="s">
        <v>13</v>
      </c>
      <c r="I1407" s="21" t="s">
        <v>19</v>
      </c>
    </row>
    <row r="1408" spans="1:9" x14ac:dyDescent="0.25">
      <c r="A1408" s="21">
        <v>2022</v>
      </c>
      <c r="B1408" s="21" t="s">
        <v>43</v>
      </c>
      <c r="C1408" s="21" t="s">
        <v>10</v>
      </c>
      <c r="D1408" s="21" t="s">
        <v>21</v>
      </c>
      <c r="E1408" s="21">
        <v>155000</v>
      </c>
      <c r="F1408" s="21" t="s">
        <v>12</v>
      </c>
      <c r="G1408" s="21">
        <v>155000</v>
      </c>
      <c r="H1408" s="21" t="s">
        <v>13</v>
      </c>
      <c r="I1408" s="21" t="s">
        <v>19</v>
      </c>
    </row>
    <row r="1409" spans="1:9" x14ac:dyDescent="0.25">
      <c r="A1409" s="21">
        <v>2022</v>
      </c>
      <c r="B1409" s="21" t="s">
        <v>43</v>
      </c>
      <c r="C1409" s="21" t="s">
        <v>10</v>
      </c>
      <c r="D1409" s="21" t="s">
        <v>27</v>
      </c>
      <c r="E1409" s="21">
        <v>155000</v>
      </c>
      <c r="F1409" s="21" t="s">
        <v>12</v>
      </c>
      <c r="G1409" s="21">
        <v>155000</v>
      </c>
      <c r="H1409" s="21" t="s">
        <v>13</v>
      </c>
      <c r="I1409" s="21" t="s">
        <v>19</v>
      </c>
    </row>
    <row r="1410" spans="1:9" x14ac:dyDescent="0.25">
      <c r="A1410" s="21">
        <v>2022</v>
      </c>
      <c r="B1410" s="21" t="s">
        <v>43</v>
      </c>
      <c r="C1410" s="21" t="s">
        <v>10</v>
      </c>
      <c r="D1410" s="21" t="s">
        <v>27</v>
      </c>
      <c r="E1410" s="21">
        <v>155000</v>
      </c>
      <c r="F1410" s="21" t="s">
        <v>12</v>
      </c>
      <c r="G1410" s="21">
        <v>155000</v>
      </c>
      <c r="H1410" s="21" t="s">
        <v>13</v>
      </c>
      <c r="I1410" s="21" t="s">
        <v>19</v>
      </c>
    </row>
    <row r="1411" spans="1:9" x14ac:dyDescent="0.25">
      <c r="A1411" s="21">
        <v>2022</v>
      </c>
      <c r="B1411" s="21" t="s">
        <v>43</v>
      </c>
      <c r="C1411" s="21" t="s">
        <v>10</v>
      </c>
      <c r="D1411" s="21" t="s">
        <v>27</v>
      </c>
      <c r="E1411" s="21">
        <v>155000</v>
      </c>
      <c r="F1411" s="21" t="s">
        <v>12</v>
      </c>
      <c r="G1411" s="21">
        <v>155000</v>
      </c>
      <c r="H1411" s="21" t="s">
        <v>13</v>
      </c>
      <c r="I1411" s="21" t="s">
        <v>19</v>
      </c>
    </row>
    <row r="1412" spans="1:9" x14ac:dyDescent="0.25">
      <c r="A1412" s="21">
        <v>2022</v>
      </c>
      <c r="B1412" s="21" t="s">
        <v>43</v>
      </c>
      <c r="C1412" s="21" t="s">
        <v>10</v>
      </c>
      <c r="D1412" s="21" t="s">
        <v>21</v>
      </c>
      <c r="E1412" s="21">
        <v>155000</v>
      </c>
      <c r="F1412" s="21" t="s">
        <v>12</v>
      </c>
      <c r="G1412" s="21">
        <v>155000</v>
      </c>
      <c r="H1412" s="21" t="s">
        <v>13</v>
      </c>
      <c r="I1412" s="21" t="s">
        <v>19</v>
      </c>
    </row>
    <row r="1413" spans="1:9" x14ac:dyDescent="0.25">
      <c r="A1413" s="21">
        <v>2022</v>
      </c>
      <c r="B1413" s="21" t="s">
        <v>43</v>
      </c>
      <c r="C1413" s="21" t="s">
        <v>10</v>
      </c>
      <c r="D1413" s="21" t="s">
        <v>22</v>
      </c>
      <c r="E1413" s="21">
        <v>155000</v>
      </c>
      <c r="F1413" s="21" t="s">
        <v>12</v>
      </c>
      <c r="G1413" s="21">
        <v>155000</v>
      </c>
      <c r="H1413" s="21" t="s">
        <v>13</v>
      </c>
      <c r="I1413" s="21" t="s">
        <v>19</v>
      </c>
    </row>
    <row r="1414" spans="1:9" x14ac:dyDescent="0.25">
      <c r="A1414" s="21">
        <v>2022</v>
      </c>
      <c r="B1414" s="21" t="s">
        <v>43</v>
      </c>
      <c r="C1414" s="21" t="s">
        <v>10</v>
      </c>
      <c r="D1414" s="21" t="s">
        <v>21</v>
      </c>
      <c r="E1414" s="21">
        <v>155000</v>
      </c>
      <c r="F1414" s="21" t="s">
        <v>12</v>
      </c>
      <c r="G1414" s="21">
        <v>155000</v>
      </c>
      <c r="H1414" s="21" t="s">
        <v>13</v>
      </c>
      <c r="I1414" s="21" t="s">
        <v>19</v>
      </c>
    </row>
    <row r="1415" spans="1:9" x14ac:dyDescent="0.25">
      <c r="A1415" s="21">
        <v>2023</v>
      </c>
      <c r="B1415" s="21" t="s">
        <v>43</v>
      </c>
      <c r="C1415" s="21" t="s">
        <v>10</v>
      </c>
      <c r="D1415" s="21" t="s">
        <v>27</v>
      </c>
      <c r="E1415" s="21">
        <v>154600</v>
      </c>
      <c r="F1415" s="21" t="s">
        <v>12</v>
      </c>
      <c r="G1415" s="21">
        <v>154600</v>
      </c>
      <c r="H1415" s="21" t="s">
        <v>13</v>
      </c>
      <c r="I1415" s="21" t="s">
        <v>19</v>
      </c>
    </row>
    <row r="1416" spans="1:9" x14ac:dyDescent="0.25">
      <c r="A1416" s="21">
        <v>2022</v>
      </c>
      <c r="B1416" s="21" t="s">
        <v>43</v>
      </c>
      <c r="C1416" s="21" t="s">
        <v>10</v>
      </c>
      <c r="D1416" s="21" t="s">
        <v>21</v>
      </c>
      <c r="E1416" s="21">
        <v>154600</v>
      </c>
      <c r="F1416" s="21" t="s">
        <v>12</v>
      </c>
      <c r="G1416" s="21">
        <v>154600</v>
      </c>
      <c r="H1416" s="21" t="s">
        <v>13</v>
      </c>
      <c r="I1416" s="21" t="s">
        <v>19</v>
      </c>
    </row>
    <row r="1417" spans="1:9" x14ac:dyDescent="0.25">
      <c r="A1417" s="21">
        <v>2022</v>
      </c>
      <c r="B1417" s="21" t="s">
        <v>43</v>
      </c>
      <c r="C1417" s="21" t="s">
        <v>10</v>
      </c>
      <c r="D1417" s="21" t="s">
        <v>21</v>
      </c>
      <c r="E1417" s="21">
        <v>154600</v>
      </c>
      <c r="F1417" s="21" t="s">
        <v>12</v>
      </c>
      <c r="G1417" s="21">
        <v>154600</v>
      </c>
      <c r="H1417" s="21" t="s">
        <v>13</v>
      </c>
      <c r="I1417" s="21" t="s">
        <v>14</v>
      </c>
    </row>
    <row r="1418" spans="1:9" x14ac:dyDescent="0.25">
      <c r="A1418" s="21">
        <v>2022</v>
      </c>
      <c r="B1418" s="21" t="s">
        <v>43</v>
      </c>
      <c r="C1418" s="21" t="s">
        <v>10</v>
      </c>
      <c r="D1418" s="21" t="s">
        <v>21</v>
      </c>
      <c r="E1418" s="21">
        <v>154600</v>
      </c>
      <c r="F1418" s="21" t="s">
        <v>12</v>
      </c>
      <c r="G1418" s="21">
        <v>154600</v>
      </c>
      <c r="H1418" s="21" t="s">
        <v>13</v>
      </c>
      <c r="I1418" s="21" t="s">
        <v>14</v>
      </c>
    </row>
    <row r="1419" spans="1:9" x14ac:dyDescent="0.25">
      <c r="A1419" s="21">
        <v>2022</v>
      </c>
      <c r="B1419" s="21" t="s">
        <v>43</v>
      </c>
      <c r="C1419" s="21" t="s">
        <v>10</v>
      </c>
      <c r="D1419" s="21" t="s">
        <v>21</v>
      </c>
      <c r="E1419" s="21">
        <v>154600</v>
      </c>
      <c r="F1419" s="21" t="s">
        <v>12</v>
      </c>
      <c r="G1419" s="21">
        <v>154600</v>
      </c>
      <c r="H1419" s="21" t="s">
        <v>13</v>
      </c>
      <c r="I1419" s="21" t="s">
        <v>14</v>
      </c>
    </row>
    <row r="1420" spans="1:9" x14ac:dyDescent="0.25">
      <c r="A1420" s="21">
        <v>2022</v>
      </c>
      <c r="B1420" s="21" t="s">
        <v>43</v>
      </c>
      <c r="C1420" s="21" t="s">
        <v>10</v>
      </c>
      <c r="D1420" s="21" t="s">
        <v>22</v>
      </c>
      <c r="E1420" s="21">
        <v>154560</v>
      </c>
      <c r="F1420" s="21" t="s">
        <v>12</v>
      </c>
      <c r="G1420" s="21">
        <v>154560</v>
      </c>
      <c r="H1420" s="21" t="s">
        <v>13</v>
      </c>
      <c r="I1420" s="21" t="s">
        <v>19</v>
      </c>
    </row>
    <row r="1421" spans="1:9" x14ac:dyDescent="0.25">
      <c r="A1421" s="21">
        <v>2022</v>
      </c>
      <c r="B1421" s="21" t="s">
        <v>43</v>
      </c>
      <c r="C1421" s="21" t="s">
        <v>10</v>
      </c>
      <c r="D1421" s="21" t="s">
        <v>21</v>
      </c>
      <c r="E1421" s="21">
        <v>154545</v>
      </c>
      <c r="F1421" s="21" t="s">
        <v>12</v>
      </c>
      <c r="G1421" s="21">
        <v>154545</v>
      </c>
      <c r="H1421" s="21" t="s">
        <v>13</v>
      </c>
      <c r="I1421" s="21" t="s">
        <v>14</v>
      </c>
    </row>
    <row r="1422" spans="1:9" x14ac:dyDescent="0.25">
      <c r="A1422" s="21">
        <v>2022</v>
      </c>
      <c r="B1422" s="21" t="s">
        <v>43</v>
      </c>
      <c r="C1422" s="21" t="s">
        <v>10</v>
      </c>
      <c r="D1422" s="21" t="s">
        <v>21</v>
      </c>
      <c r="E1422" s="21">
        <v>154545</v>
      </c>
      <c r="F1422" s="21" t="s">
        <v>12</v>
      </c>
      <c r="G1422" s="21">
        <v>154545</v>
      </c>
      <c r="H1422" s="21" t="s">
        <v>13</v>
      </c>
      <c r="I1422" s="21" t="s">
        <v>14</v>
      </c>
    </row>
    <row r="1423" spans="1:9" x14ac:dyDescent="0.25">
      <c r="A1423" s="21">
        <v>2023</v>
      </c>
      <c r="B1423" s="21" t="s">
        <v>64</v>
      </c>
      <c r="C1423" s="21" t="s">
        <v>10</v>
      </c>
      <c r="D1423" s="21" t="s">
        <v>22</v>
      </c>
      <c r="E1423" s="21">
        <v>154000</v>
      </c>
      <c r="F1423" s="21" t="s">
        <v>12</v>
      </c>
      <c r="G1423" s="21">
        <v>154000</v>
      </c>
      <c r="H1423" s="21" t="s">
        <v>13</v>
      </c>
      <c r="I1423" s="21" t="s">
        <v>19</v>
      </c>
    </row>
    <row r="1424" spans="1:9" x14ac:dyDescent="0.25">
      <c r="A1424" s="21">
        <v>2023</v>
      </c>
      <c r="B1424" s="21" t="s">
        <v>64</v>
      </c>
      <c r="C1424" s="21" t="s">
        <v>10</v>
      </c>
      <c r="D1424" s="21" t="s">
        <v>21</v>
      </c>
      <c r="E1424" s="21">
        <v>154000</v>
      </c>
      <c r="F1424" s="21" t="s">
        <v>12</v>
      </c>
      <c r="G1424" s="21">
        <v>154000</v>
      </c>
      <c r="H1424" s="21" t="s">
        <v>13</v>
      </c>
      <c r="I1424" s="21" t="s">
        <v>19</v>
      </c>
    </row>
    <row r="1425" spans="1:9" x14ac:dyDescent="0.25">
      <c r="A1425" s="21">
        <v>2023</v>
      </c>
      <c r="B1425" s="21" t="s">
        <v>43</v>
      </c>
      <c r="C1425" s="21" t="s">
        <v>10</v>
      </c>
      <c r="D1425" s="21" t="s">
        <v>27</v>
      </c>
      <c r="E1425" s="21">
        <v>154000</v>
      </c>
      <c r="F1425" s="21" t="s">
        <v>12</v>
      </c>
      <c r="G1425" s="21">
        <v>154000</v>
      </c>
      <c r="H1425" s="21" t="s">
        <v>13</v>
      </c>
      <c r="I1425" s="21" t="s">
        <v>19</v>
      </c>
    </row>
    <row r="1426" spans="1:9" x14ac:dyDescent="0.25">
      <c r="A1426" s="21">
        <v>2023</v>
      </c>
      <c r="B1426" s="21" t="s">
        <v>43</v>
      </c>
      <c r="C1426" s="21" t="s">
        <v>10</v>
      </c>
      <c r="D1426" s="21" t="s">
        <v>21</v>
      </c>
      <c r="E1426" s="21">
        <v>154000</v>
      </c>
      <c r="F1426" s="21" t="s">
        <v>12</v>
      </c>
      <c r="G1426" s="21">
        <v>154000</v>
      </c>
      <c r="H1426" s="21" t="s">
        <v>13</v>
      </c>
      <c r="I1426" s="21" t="s">
        <v>19</v>
      </c>
    </row>
    <row r="1427" spans="1:9" x14ac:dyDescent="0.25">
      <c r="A1427" s="21">
        <v>2022</v>
      </c>
      <c r="B1427" s="21" t="s">
        <v>43</v>
      </c>
      <c r="C1427" s="21" t="s">
        <v>10</v>
      </c>
      <c r="D1427" s="21" t="s">
        <v>27</v>
      </c>
      <c r="E1427" s="21">
        <v>154000</v>
      </c>
      <c r="F1427" s="21" t="s">
        <v>12</v>
      </c>
      <c r="G1427" s="21">
        <v>154000</v>
      </c>
      <c r="H1427" s="21" t="s">
        <v>13</v>
      </c>
      <c r="I1427" s="21" t="s">
        <v>19</v>
      </c>
    </row>
    <row r="1428" spans="1:9" x14ac:dyDescent="0.25">
      <c r="A1428" s="21">
        <v>2022</v>
      </c>
      <c r="B1428" s="21" t="s">
        <v>43</v>
      </c>
      <c r="C1428" s="21" t="s">
        <v>10</v>
      </c>
      <c r="D1428" s="21" t="s">
        <v>27</v>
      </c>
      <c r="E1428" s="21">
        <v>154000</v>
      </c>
      <c r="F1428" s="21" t="s">
        <v>12</v>
      </c>
      <c r="G1428" s="21">
        <v>154000</v>
      </c>
      <c r="H1428" s="21" t="s">
        <v>13</v>
      </c>
      <c r="I1428" s="21" t="s">
        <v>19</v>
      </c>
    </row>
    <row r="1429" spans="1:9" x14ac:dyDescent="0.25">
      <c r="A1429" s="21">
        <v>2022</v>
      </c>
      <c r="B1429" s="21" t="s">
        <v>43</v>
      </c>
      <c r="C1429" s="21" t="s">
        <v>10</v>
      </c>
      <c r="D1429" s="21" t="s">
        <v>21</v>
      </c>
      <c r="E1429" s="21">
        <v>154000</v>
      </c>
      <c r="F1429" s="21" t="s">
        <v>12</v>
      </c>
      <c r="G1429" s="21">
        <v>154000</v>
      </c>
      <c r="H1429" s="21" t="s">
        <v>13</v>
      </c>
      <c r="I1429" s="21" t="s">
        <v>19</v>
      </c>
    </row>
    <row r="1430" spans="1:9" x14ac:dyDescent="0.25">
      <c r="A1430" s="21">
        <v>2022</v>
      </c>
      <c r="B1430" s="21" t="s">
        <v>43</v>
      </c>
      <c r="C1430" s="21" t="s">
        <v>10</v>
      </c>
      <c r="D1430" s="21" t="s">
        <v>21</v>
      </c>
      <c r="E1430" s="21">
        <v>154000</v>
      </c>
      <c r="F1430" s="21" t="s">
        <v>12</v>
      </c>
      <c r="G1430" s="21">
        <v>154000</v>
      </c>
      <c r="H1430" s="21" t="s">
        <v>13</v>
      </c>
      <c r="I1430" s="21" t="s">
        <v>19</v>
      </c>
    </row>
    <row r="1431" spans="1:9" x14ac:dyDescent="0.25">
      <c r="A1431" s="21">
        <v>2023</v>
      </c>
      <c r="B1431" s="21" t="s">
        <v>43</v>
      </c>
      <c r="C1431" s="21" t="s">
        <v>10</v>
      </c>
      <c r="D1431" s="21" t="s">
        <v>22</v>
      </c>
      <c r="E1431" s="21">
        <v>153600</v>
      </c>
      <c r="F1431" s="21" t="s">
        <v>12</v>
      </c>
      <c r="G1431" s="21">
        <v>153600</v>
      </c>
      <c r="H1431" s="21" t="s">
        <v>13</v>
      </c>
      <c r="I1431" s="21" t="s">
        <v>19</v>
      </c>
    </row>
    <row r="1432" spans="1:9" x14ac:dyDescent="0.25">
      <c r="A1432" s="21">
        <v>2023</v>
      </c>
      <c r="B1432" s="21" t="s">
        <v>43</v>
      </c>
      <c r="C1432" s="21" t="s">
        <v>10</v>
      </c>
      <c r="D1432" s="21" t="s">
        <v>22</v>
      </c>
      <c r="E1432" s="21">
        <v>153600</v>
      </c>
      <c r="F1432" s="21" t="s">
        <v>12</v>
      </c>
      <c r="G1432" s="21">
        <v>153600</v>
      </c>
      <c r="H1432" s="21" t="s">
        <v>13</v>
      </c>
      <c r="I1432" s="21" t="s">
        <v>19</v>
      </c>
    </row>
    <row r="1433" spans="1:9" x14ac:dyDescent="0.25">
      <c r="A1433" s="21">
        <v>2023</v>
      </c>
      <c r="B1433" s="21" t="s">
        <v>43</v>
      </c>
      <c r="C1433" s="21" t="s">
        <v>10</v>
      </c>
      <c r="D1433" s="21" t="s">
        <v>21</v>
      </c>
      <c r="E1433" s="21">
        <v>153600</v>
      </c>
      <c r="F1433" s="21" t="s">
        <v>12</v>
      </c>
      <c r="G1433" s="21">
        <v>153600</v>
      </c>
      <c r="H1433" s="21" t="s">
        <v>13</v>
      </c>
      <c r="I1433" s="21" t="s">
        <v>19</v>
      </c>
    </row>
    <row r="1434" spans="1:9" x14ac:dyDescent="0.25">
      <c r="A1434" s="21">
        <v>2023</v>
      </c>
      <c r="B1434" s="21" t="s">
        <v>43</v>
      </c>
      <c r="C1434" s="21" t="s">
        <v>10</v>
      </c>
      <c r="D1434" s="21" t="s">
        <v>22</v>
      </c>
      <c r="E1434" s="21">
        <v>153600</v>
      </c>
      <c r="F1434" s="21" t="s">
        <v>12</v>
      </c>
      <c r="G1434" s="21">
        <v>153600</v>
      </c>
      <c r="H1434" s="21" t="s">
        <v>13</v>
      </c>
      <c r="I1434" s="21" t="s">
        <v>19</v>
      </c>
    </row>
    <row r="1435" spans="1:9" x14ac:dyDescent="0.25">
      <c r="A1435" s="21">
        <v>2023</v>
      </c>
      <c r="B1435" s="21" t="s">
        <v>43</v>
      </c>
      <c r="C1435" s="21" t="s">
        <v>10</v>
      </c>
      <c r="D1435" s="21" t="s">
        <v>21</v>
      </c>
      <c r="E1435" s="21">
        <v>153600</v>
      </c>
      <c r="F1435" s="21" t="s">
        <v>12</v>
      </c>
      <c r="G1435" s="21">
        <v>153600</v>
      </c>
      <c r="H1435" s="21" t="s">
        <v>13</v>
      </c>
      <c r="I1435" s="21" t="s">
        <v>19</v>
      </c>
    </row>
    <row r="1436" spans="1:9" x14ac:dyDescent="0.25">
      <c r="A1436" s="21">
        <v>2023</v>
      </c>
      <c r="B1436" s="21" t="s">
        <v>43</v>
      </c>
      <c r="C1436" s="21" t="s">
        <v>10</v>
      </c>
      <c r="D1436" s="21" t="s">
        <v>22</v>
      </c>
      <c r="E1436" s="21">
        <v>153600</v>
      </c>
      <c r="F1436" s="21" t="s">
        <v>12</v>
      </c>
      <c r="G1436" s="21">
        <v>153600</v>
      </c>
      <c r="H1436" s="21" t="s">
        <v>13</v>
      </c>
      <c r="I1436" s="21" t="s">
        <v>19</v>
      </c>
    </row>
    <row r="1437" spans="1:9" x14ac:dyDescent="0.25">
      <c r="A1437" s="21">
        <v>2023</v>
      </c>
      <c r="B1437" s="21" t="s">
        <v>43</v>
      </c>
      <c r="C1437" s="21" t="s">
        <v>10</v>
      </c>
      <c r="D1437" s="21" t="s">
        <v>21</v>
      </c>
      <c r="E1437" s="21">
        <v>153600</v>
      </c>
      <c r="F1437" s="21" t="s">
        <v>12</v>
      </c>
      <c r="G1437" s="21">
        <v>153600</v>
      </c>
      <c r="H1437" s="21" t="s">
        <v>13</v>
      </c>
      <c r="I1437" s="21" t="s">
        <v>19</v>
      </c>
    </row>
    <row r="1438" spans="1:9" x14ac:dyDescent="0.25">
      <c r="A1438" s="21">
        <v>2023</v>
      </c>
      <c r="B1438" s="21" t="s">
        <v>43</v>
      </c>
      <c r="C1438" s="21" t="s">
        <v>10</v>
      </c>
      <c r="D1438" s="21" t="s">
        <v>21</v>
      </c>
      <c r="E1438" s="21">
        <v>153600</v>
      </c>
      <c r="F1438" s="21" t="s">
        <v>12</v>
      </c>
      <c r="G1438" s="21">
        <v>153600</v>
      </c>
      <c r="H1438" s="21" t="s">
        <v>13</v>
      </c>
      <c r="I1438" s="21" t="s">
        <v>19</v>
      </c>
    </row>
    <row r="1439" spans="1:9" x14ac:dyDescent="0.25">
      <c r="A1439" s="21">
        <v>2023</v>
      </c>
      <c r="B1439" s="21" t="s">
        <v>43</v>
      </c>
      <c r="C1439" s="21" t="s">
        <v>10</v>
      </c>
      <c r="D1439" s="21" t="s">
        <v>22</v>
      </c>
      <c r="E1439" s="21">
        <v>153600</v>
      </c>
      <c r="F1439" s="21" t="s">
        <v>12</v>
      </c>
      <c r="G1439" s="21">
        <v>153600</v>
      </c>
      <c r="H1439" s="21" t="s">
        <v>13</v>
      </c>
      <c r="I1439" s="21" t="s">
        <v>19</v>
      </c>
    </row>
    <row r="1440" spans="1:9" x14ac:dyDescent="0.25">
      <c r="A1440" s="21">
        <v>2023</v>
      </c>
      <c r="B1440" s="21" t="s">
        <v>43</v>
      </c>
      <c r="C1440" s="21" t="s">
        <v>10</v>
      </c>
      <c r="D1440" s="21" t="s">
        <v>22</v>
      </c>
      <c r="E1440" s="21">
        <v>153600</v>
      </c>
      <c r="F1440" s="21" t="s">
        <v>12</v>
      </c>
      <c r="G1440" s="21">
        <v>153600</v>
      </c>
      <c r="H1440" s="21" t="s">
        <v>13</v>
      </c>
      <c r="I1440" s="21" t="s">
        <v>19</v>
      </c>
    </row>
    <row r="1441" spans="1:9" x14ac:dyDescent="0.25">
      <c r="A1441" s="21">
        <v>2023</v>
      </c>
      <c r="B1441" s="21" t="s">
        <v>43</v>
      </c>
      <c r="C1441" s="21" t="s">
        <v>10</v>
      </c>
      <c r="D1441" s="21" t="s">
        <v>22</v>
      </c>
      <c r="E1441" s="21">
        <v>153600</v>
      </c>
      <c r="F1441" s="21" t="s">
        <v>12</v>
      </c>
      <c r="G1441" s="21">
        <v>153600</v>
      </c>
      <c r="H1441" s="21" t="s">
        <v>13</v>
      </c>
      <c r="I1441" s="21" t="s">
        <v>19</v>
      </c>
    </row>
    <row r="1442" spans="1:9" x14ac:dyDescent="0.25">
      <c r="A1442" s="21">
        <v>2022</v>
      </c>
      <c r="B1442" s="21" t="s">
        <v>43</v>
      </c>
      <c r="C1442" s="21" t="s">
        <v>10</v>
      </c>
      <c r="D1442" s="21" t="s">
        <v>21</v>
      </c>
      <c r="E1442" s="21">
        <v>153600</v>
      </c>
      <c r="F1442" s="21" t="s">
        <v>12</v>
      </c>
      <c r="G1442" s="21">
        <v>153600</v>
      </c>
      <c r="H1442" s="21" t="s">
        <v>13</v>
      </c>
      <c r="I1442" s="21" t="s">
        <v>19</v>
      </c>
    </row>
    <row r="1443" spans="1:9" x14ac:dyDescent="0.25">
      <c r="A1443" s="21">
        <v>2022</v>
      </c>
      <c r="B1443" s="21" t="s">
        <v>43</v>
      </c>
      <c r="C1443" s="21" t="s">
        <v>10</v>
      </c>
      <c r="D1443" s="21" t="s">
        <v>21</v>
      </c>
      <c r="E1443" s="21">
        <v>153600</v>
      </c>
      <c r="F1443" s="21" t="s">
        <v>12</v>
      </c>
      <c r="G1443" s="21">
        <v>153600</v>
      </c>
      <c r="H1443" s="21" t="s">
        <v>13</v>
      </c>
      <c r="I1443" s="21" t="s">
        <v>19</v>
      </c>
    </row>
    <row r="1444" spans="1:9" x14ac:dyDescent="0.25">
      <c r="A1444" s="21">
        <v>2022</v>
      </c>
      <c r="B1444" s="21" t="s">
        <v>43</v>
      </c>
      <c r="C1444" s="21" t="s">
        <v>10</v>
      </c>
      <c r="D1444" s="21" t="s">
        <v>21</v>
      </c>
      <c r="E1444" s="21">
        <v>153600</v>
      </c>
      <c r="F1444" s="21" t="s">
        <v>12</v>
      </c>
      <c r="G1444" s="21">
        <v>153600</v>
      </c>
      <c r="H1444" s="21" t="s">
        <v>13</v>
      </c>
      <c r="I1444" s="21" t="s">
        <v>19</v>
      </c>
    </row>
    <row r="1445" spans="1:9" x14ac:dyDescent="0.25">
      <c r="A1445" s="21">
        <v>2022</v>
      </c>
      <c r="B1445" s="21" t="s">
        <v>43</v>
      </c>
      <c r="C1445" s="21" t="s">
        <v>10</v>
      </c>
      <c r="D1445" s="21" t="s">
        <v>27</v>
      </c>
      <c r="E1445" s="21">
        <v>153600</v>
      </c>
      <c r="F1445" s="21" t="s">
        <v>12</v>
      </c>
      <c r="G1445" s="21">
        <v>153600</v>
      </c>
      <c r="H1445" s="21" t="s">
        <v>13</v>
      </c>
      <c r="I1445" s="21" t="s">
        <v>19</v>
      </c>
    </row>
    <row r="1446" spans="1:9" x14ac:dyDescent="0.25">
      <c r="A1446" s="21">
        <v>2023</v>
      </c>
      <c r="B1446" s="21" t="s">
        <v>43</v>
      </c>
      <c r="C1446" s="21" t="s">
        <v>10</v>
      </c>
      <c r="D1446" s="21" t="s">
        <v>18</v>
      </c>
      <c r="E1446" s="21">
        <v>153400</v>
      </c>
      <c r="F1446" s="21" t="s">
        <v>12</v>
      </c>
      <c r="G1446" s="21">
        <v>153400</v>
      </c>
      <c r="H1446" s="21" t="s">
        <v>13</v>
      </c>
      <c r="I1446" s="21" t="s">
        <v>19</v>
      </c>
    </row>
    <row r="1447" spans="1:9" x14ac:dyDescent="0.25">
      <c r="A1447" s="21">
        <v>2023</v>
      </c>
      <c r="B1447" s="21" t="s">
        <v>43</v>
      </c>
      <c r="C1447" s="21" t="s">
        <v>10</v>
      </c>
      <c r="D1447" s="21" t="s">
        <v>18</v>
      </c>
      <c r="E1447" s="21">
        <v>153400</v>
      </c>
      <c r="F1447" s="21" t="s">
        <v>12</v>
      </c>
      <c r="G1447" s="21">
        <v>153400</v>
      </c>
      <c r="H1447" s="21" t="s">
        <v>13</v>
      </c>
      <c r="I1447" s="21" t="s">
        <v>19</v>
      </c>
    </row>
    <row r="1448" spans="1:9" x14ac:dyDescent="0.25">
      <c r="A1448" s="21">
        <v>2023</v>
      </c>
      <c r="B1448" s="21" t="s">
        <v>43</v>
      </c>
      <c r="C1448" s="21" t="s">
        <v>10</v>
      </c>
      <c r="D1448" s="21" t="s">
        <v>18</v>
      </c>
      <c r="E1448" s="21">
        <v>153400</v>
      </c>
      <c r="F1448" s="21" t="s">
        <v>12</v>
      </c>
      <c r="G1448" s="21">
        <v>153400</v>
      </c>
      <c r="H1448" s="21" t="s">
        <v>13</v>
      </c>
      <c r="I1448" s="21" t="s">
        <v>19</v>
      </c>
    </row>
    <row r="1449" spans="1:9" x14ac:dyDescent="0.25">
      <c r="A1449" s="21">
        <v>2023</v>
      </c>
      <c r="B1449" s="21" t="s">
        <v>43</v>
      </c>
      <c r="C1449" s="21" t="s">
        <v>10</v>
      </c>
      <c r="D1449" s="21" t="s">
        <v>27</v>
      </c>
      <c r="E1449" s="21">
        <v>153400</v>
      </c>
      <c r="F1449" s="21" t="s">
        <v>12</v>
      </c>
      <c r="G1449" s="21">
        <v>153400</v>
      </c>
      <c r="H1449" s="21" t="s">
        <v>13</v>
      </c>
      <c r="I1449" s="21" t="s">
        <v>19</v>
      </c>
    </row>
    <row r="1450" spans="1:9" x14ac:dyDescent="0.25">
      <c r="A1450" s="21">
        <v>2023</v>
      </c>
      <c r="B1450" s="21" t="s">
        <v>43</v>
      </c>
      <c r="C1450" s="21" t="s">
        <v>10</v>
      </c>
      <c r="D1450" s="21" t="s">
        <v>27</v>
      </c>
      <c r="E1450" s="21">
        <v>153300</v>
      </c>
      <c r="F1450" s="21" t="s">
        <v>12</v>
      </c>
      <c r="G1450" s="21">
        <v>153300</v>
      </c>
      <c r="H1450" s="21" t="s">
        <v>13</v>
      </c>
      <c r="I1450" s="21" t="s">
        <v>19</v>
      </c>
    </row>
    <row r="1451" spans="1:9" x14ac:dyDescent="0.25">
      <c r="A1451" s="21">
        <v>2023</v>
      </c>
      <c r="B1451" s="21" t="s">
        <v>43</v>
      </c>
      <c r="C1451" s="21" t="s">
        <v>10</v>
      </c>
      <c r="D1451" s="21" t="s">
        <v>18</v>
      </c>
      <c r="E1451" s="21">
        <v>153090</v>
      </c>
      <c r="F1451" s="21" t="s">
        <v>12</v>
      </c>
      <c r="G1451" s="21">
        <v>153090</v>
      </c>
      <c r="H1451" s="21" t="s">
        <v>13</v>
      </c>
      <c r="I1451" s="21" t="s">
        <v>19</v>
      </c>
    </row>
    <row r="1452" spans="1:9" x14ac:dyDescent="0.25">
      <c r="A1452" s="21">
        <v>2023</v>
      </c>
      <c r="B1452" s="21" t="s">
        <v>43</v>
      </c>
      <c r="C1452" s="21" t="s">
        <v>10</v>
      </c>
      <c r="D1452" s="21" t="s">
        <v>18</v>
      </c>
      <c r="E1452" s="21">
        <v>153088</v>
      </c>
      <c r="F1452" s="21" t="s">
        <v>12</v>
      </c>
      <c r="G1452" s="21">
        <v>153088</v>
      </c>
      <c r="H1452" s="21" t="s">
        <v>13</v>
      </c>
      <c r="I1452" s="21" t="s">
        <v>19</v>
      </c>
    </row>
    <row r="1453" spans="1:9" x14ac:dyDescent="0.25">
      <c r="A1453" s="21">
        <v>2023</v>
      </c>
      <c r="B1453" s="21" t="s">
        <v>56</v>
      </c>
      <c r="C1453" s="21" t="s">
        <v>10</v>
      </c>
      <c r="D1453" s="21" t="s">
        <v>58</v>
      </c>
      <c r="E1453" s="21">
        <v>153000</v>
      </c>
      <c r="F1453" s="21" t="s">
        <v>12</v>
      </c>
      <c r="G1453" s="21">
        <v>153000</v>
      </c>
      <c r="H1453" s="21" t="s">
        <v>13</v>
      </c>
      <c r="I1453" s="21" t="s">
        <v>19</v>
      </c>
    </row>
    <row r="1454" spans="1:9" x14ac:dyDescent="0.25">
      <c r="A1454" s="21">
        <v>2023</v>
      </c>
      <c r="B1454" s="21" t="s">
        <v>43</v>
      </c>
      <c r="C1454" s="21" t="s">
        <v>10</v>
      </c>
      <c r="D1454" s="21" t="s">
        <v>21</v>
      </c>
      <c r="E1454" s="21">
        <v>153000</v>
      </c>
      <c r="F1454" s="21" t="s">
        <v>12</v>
      </c>
      <c r="G1454" s="21">
        <v>153000</v>
      </c>
      <c r="H1454" s="21" t="s">
        <v>26</v>
      </c>
      <c r="I1454" s="21" t="s">
        <v>19</v>
      </c>
    </row>
    <row r="1455" spans="1:9" x14ac:dyDescent="0.25">
      <c r="A1455" s="21">
        <v>2022</v>
      </c>
      <c r="B1455" s="21" t="s">
        <v>64</v>
      </c>
      <c r="C1455" s="21" t="s">
        <v>10</v>
      </c>
      <c r="D1455" s="21" t="s">
        <v>21</v>
      </c>
      <c r="E1455" s="21">
        <v>153000</v>
      </c>
      <c r="F1455" s="21" t="s">
        <v>12</v>
      </c>
      <c r="G1455" s="21">
        <v>153000</v>
      </c>
      <c r="H1455" s="21" t="s">
        <v>13</v>
      </c>
      <c r="I1455" s="21" t="s">
        <v>19</v>
      </c>
    </row>
    <row r="1456" spans="1:9" x14ac:dyDescent="0.25">
      <c r="A1456" s="21">
        <v>2022</v>
      </c>
      <c r="B1456" s="21" t="s">
        <v>64</v>
      </c>
      <c r="C1456" s="21" t="s">
        <v>10</v>
      </c>
      <c r="D1456" s="21" t="s">
        <v>27</v>
      </c>
      <c r="E1456" s="21">
        <v>153000</v>
      </c>
      <c r="F1456" s="21" t="s">
        <v>12</v>
      </c>
      <c r="G1456" s="21">
        <v>153000</v>
      </c>
      <c r="H1456" s="21" t="s">
        <v>13</v>
      </c>
      <c r="I1456" s="21" t="s">
        <v>14</v>
      </c>
    </row>
    <row r="1457" spans="1:9" x14ac:dyDescent="0.25">
      <c r="A1457" s="21">
        <v>2022</v>
      </c>
      <c r="B1457" s="21" t="s">
        <v>64</v>
      </c>
      <c r="C1457" s="21" t="s">
        <v>10</v>
      </c>
      <c r="D1457" s="21" t="s">
        <v>78</v>
      </c>
      <c r="E1457" s="21">
        <v>153000</v>
      </c>
      <c r="F1457" s="21" t="s">
        <v>12</v>
      </c>
      <c r="G1457" s="21">
        <v>153000</v>
      </c>
      <c r="H1457" s="21" t="s">
        <v>13</v>
      </c>
      <c r="I1457" s="21" t="s">
        <v>19</v>
      </c>
    </row>
    <row r="1458" spans="1:9" x14ac:dyDescent="0.25">
      <c r="A1458" s="21">
        <v>2022</v>
      </c>
      <c r="B1458" s="21" t="s">
        <v>43</v>
      </c>
      <c r="C1458" s="21" t="s">
        <v>10</v>
      </c>
      <c r="D1458" s="21" t="s">
        <v>27</v>
      </c>
      <c r="E1458" s="21">
        <v>153000</v>
      </c>
      <c r="F1458" s="21" t="s">
        <v>12</v>
      </c>
      <c r="G1458" s="21">
        <v>153000</v>
      </c>
      <c r="H1458" s="21" t="s">
        <v>13</v>
      </c>
      <c r="I1458" s="21" t="s">
        <v>19</v>
      </c>
    </row>
    <row r="1459" spans="1:9" x14ac:dyDescent="0.25">
      <c r="A1459" s="21">
        <v>2022</v>
      </c>
      <c r="B1459" s="21" t="s">
        <v>43</v>
      </c>
      <c r="C1459" s="21" t="s">
        <v>10</v>
      </c>
      <c r="D1459" s="21" t="s">
        <v>27</v>
      </c>
      <c r="E1459" s="21">
        <v>153000</v>
      </c>
      <c r="F1459" s="21" t="s">
        <v>12</v>
      </c>
      <c r="G1459" s="21">
        <v>153000</v>
      </c>
      <c r="H1459" s="21" t="s">
        <v>13</v>
      </c>
      <c r="I1459" s="21" t="s">
        <v>19</v>
      </c>
    </row>
    <row r="1460" spans="1:9" x14ac:dyDescent="0.25">
      <c r="A1460" s="21">
        <v>2021</v>
      </c>
      <c r="B1460" s="21" t="s">
        <v>43</v>
      </c>
      <c r="C1460" s="21" t="s">
        <v>10</v>
      </c>
      <c r="D1460" s="21" t="s">
        <v>21</v>
      </c>
      <c r="E1460" s="21">
        <v>153000</v>
      </c>
      <c r="F1460" s="21" t="s">
        <v>12</v>
      </c>
      <c r="G1460" s="21">
        <v>153000</v>
      </c>
      <c r="H1460" s="21" t="s">
        <v>13</v>
      </c>
      <c r="I1460" s="21" t="s">
        <v>14</v>
      </c>
    </row>
    <row r="1461" spans="1:9" x14ac:dyDescent="0.25">
      <c r="A1461" s="21">
        <v>2023</v>
      </c>
      <c r="B1461" s="21" t="s">
        <v>43</v>
      </c>
      <c r="C1461" s="21" t="s">
        <v>10</v>
      </c>
      <c r="D1461" s="21" t="s">
        <v>58</v>
      </c>
      <c r="E1461" s="21">
        <v>152900</v>
      </c>
      <c r="F1461" s="21" t="s">
        <v>12</v>
      </c>
      <c r="G1461" s="21">
        <v>152900</v>
      </c>
      <c r="H1461" s="21" t="s">
        <v>13</v>
      </c>
      <c r="I1461" s="21" t="s">
        <v>19</v>
      </c>
    </row>
    <row r="1462" spans="1:9" x14ac:dyDescent="0.25">
      <c r="A1462" s="21">
        <v>2023</v>
      </c>
      <c r="B1462" s="21" t="s">
        <v>43</v>
      </c>
      <c r="C1462" s="21" t="s">
        <v>10</v>
      </c>
      <c r="D1462" s="21" t="s">
        <v>58</v>
      </c>
      <c r="E1462" s="21">
        <v>152500</v>
      </c>
      <c r="F1462" s="21" t="s">
        <v>12</v>
      </c>
      <c r="G1462" s="21">
        <v>152500</v>
      </c>
      <c r="H1462" s="21" t="s">
        <v>13</v>
      </c>
      <c r="I1462" s="21" t="s">
        <v>19</v>
      </c>
    </row>
    <row r="1463" spans="1:9" x14ac:dyDescent="0.25">
      <c r="A1463" s="21">
        <v>2022</v>
      </c>
      <c r="B1463" s="21" t="s">
        <v>43</v>
      </c>
      <c r="C1463" s="21" t="s">
        <v>10</v>
      </c>
      <c r="D1463" s="21" t="s">
        <v>21</v>
      </c>
      <c r="E1463" s="21">
        <v>152500</v>
      </c>
      <c r="F1463" s="21" t="s">
        <v>12</v>
      </c>
      <c r="G1463" s="21">
        <v>152500</v>
      </c>
      <c r="H1463" s="21" t="s">
        <v>13</v>
      </c>
      <c r="I1463" s="21" t="s">
        <v>19</v>
      </c>
    </row>
    <row r="1464" spans="1:9" x14ac:dyDescent="0.25">
      <c r="A1464" s="21">
        <v>2022</v>
      </c>
      <c r="B1464" s="21" t="s">
        <v>43</v>
      </c>
      <c r="C1464" s="21" t="s">
        <v>10</v>
      </c>
      <c r="D1464" s="21" t="s">
        <v>85</v>
      </c>
      <c r="E1464" s="21">
        <v>152500</v>
      </c>
      <c r="F1464" s="21" t="s">
        <v>12</v>
      </c>
      <c r="G1464" s="21">
        <v>152500</v>
      </c>
      <c r="H1464" s="21" t="s">
        <v>13</v>
      </c>
      <c r="I1464" s="21" t="s">
        <v>19</v>
      </c>
    </row>
    <row r="1465" spans="1:9" x14ac:dyDescent="0.25">
      <c r="A1465" s="21">
        <v>2023</v>
      </c>
      <c r="B1465" s="21" t="s">
        <v>43</v>
      </c>
      <c r="C1465" s="21" t="s">
        <v>10</v>
      </c>
      <c r="D1465" s="21" t="s">
        <v>22</v>
      </c>
      <c r="E1465" s="21">
        <v>152380</v>
      </c>
      <c r="F1465" s="21" t="s">
        <v>12</v>
      </c>
      <c r="G1465" s="21">
        <v>152380</v>
      </c>
      <c r="H1465" s="21" t="s">
        <v>13</v>
      </c>
      <c r="I1465" s="21" t="s">
        <v>19</v>
      </c>
    </row>
    <row r="1466" spans="1:9" x14ac:dyDescent="0.25">
      <c r="A1466" s="21">
        <v>2023</v>
      </c>
      <c r="B1466" s="21" t="s">
        <v>43</v>
      </c>
      <c r="C1466" s="21" t="s">
        <v>10</v>
      </c>
      <c r="D1466" s="21" t="s">
        <v>27</v>
      </c>
      <c r="E1466" s="21">
        <v>152000</v>
      </c>
      <c r="F1466" s="21" t="s">
        <v>12</v>
      </c>
      <c r="G1466" s="21">
        <v>152000</v>
      </c>
      <c r="H1466" s="21" t="s">
        <v>13</v>
      </c>
      <c r="I1466" s="21" t="s">
        <v>19</v>
      </c>
    </row>
    <row r="1467" spans="1:9" x14ac:dyDescent="0.25">
      <c r="A1467" s="21">
        <v>2023</v>
      </c>
      <c r="B1467" s="21" t="s">
        <v>43</v>
      </c>
      <c r="C1467" s="21" t="s">
        <v>10</v>
      </c>
      <c r="D1467" s="21" t="s">
        <v>27</v>
      </c>
      <c r="E1467" s="21">
        <v>152000</v>
      </c>
      <c r="F1467" s="21" t="s">
        <v>12</v>
      </c>
      <c r="G1467" s="21">
        <v>152000</v>
      </c>
      <c r="H1467" s="21" t="s">
        <v>13</v>
      </c>
      <c r="I1467" s="21" t="s">
        <v>19</v>
      </c>
    </row>
    <row r="1468" spans="1:9" x14ac:dyDescent="0.25">
      <c r="A1468" s="21">
        <v>2022</v>
      </c>
      <c r="B1468" s="21" t="s">
        <v>43</v>
      </c>
      <c r="C1468" s="21" t="s">
        <v>10</v>
      </c>
      <c r="D1468" s="21" t="s">
        <v>27</v>
      </c>
      <c r="E1468" s="21">
        <v>152000</v>
      </c>
      <c r="F1468" s="21" t="s">
        <v>12</v>
      </c>
      <c r="G1468" s="21">
        <v>152000</v>
      </c>
      <c r="H1468" s="21" t="s">
        <v>13</v>
      </c>
      <c r="I1468" s="21" t="s">
        <v>19</v>
      </c>
    </row>
    <row r="1469" spans="1:9" x14ac:dyDescent="0.25">
      <c r="A1469" s="21">
        <v>2022</v>
      </c>
      <c r="B1469" s="21" t="s">
        <v>43</v>
      </c>
      <c r="C1469" s="21" t="s">
        <v>10</v>
      </c>
      <c r="D1469" s="21" t="s">
        <v>21</v>
      </c>
      <c r="E1469" s="21">
        <v>152000</v>
      </c>
      <c r="F1469" s="21" t="s">
        <v>12</v>
      </c>
      <c r="G1469" s="21">
        <v>152000</v>
      </c>
      <c r="H1469" s="21" t="s">
        <v>13</v>
      </c>
      <c r="I1469" s="21" t="s">
        <v>19</v>
      </c>
    </row>
    <row r="1470" spans="1:9" x14ac:dyDescent="0.25">
      <c r="A1470" s="21">
        <v>2022</v>
      </c>
      <c r="B1470" s="21" t="s">
        <v>43</v>
      </c>
      <c r="C1470" s="21" t="s">
        <v>10</v>
      </c>
      <c r="D1470" s="21" t="s">
        <v>58</v>
      </c>
      <c r="E1470" s="21">
        <v>152000</v>
      </c>
      <c r="F1470" s="21" t="s">
        <v>12</v>
      </c>
      <c r="G1470" s="21">
        <v>152000</v>
      </c>
      <c r="H1470" s="21" t="s">
        <v>13</v>
      </c>
      <c r="I1470" s="21" t="s">
        <v>19</v>
      </c>
    </row>
    <row r="1471" spans="1:9" x14ac:dyDescent="0.25">
      <c r="A1471" s="21">
        <v>2022</v>
      </c>
      <c r="B1471" s="21" t="s">
        <v>43</v>
      </c>
      <c r="C1471" s="21" t="s">
        <v>10</v>
      </c>
      <c r="D1471" s="21" t="s">
        <v>27</v>
      </c>
      <c r="E1471" s="21">
        <v>152000</v>
      </c>
      <c r="F1471" s="21" t="s">
        <v>12</v>
      </c>
      <c r="G1471" s="21">
        <v>152000</v>
      </c>
      <c r="H1471" s="21" t="s">
        <v>13</v>
      </c>
      <c r="I1471" s="21" t="s">
        <v>19</v>
      </c>
    </row>
    <row r="1472" spans="1:9" x14ac:dyDescent="0.25">
      <c r="A1472" s="21">
        <v>2021</v>
      </c>
      <c r="B1472" s="21" t="s">
        <v>43</v>
      </c>
      <c r="C1472" s="21" t="s">
        <v>10</v>
      </c>
      <c r="D1472" s="21" t="s">
        <v>85</v>
      </c>
      <c r="E1472" s="21">
        <v>152000</v>
      </c>
      <c r="F1472" s="21" t="s">
        <v>12</v>
      </c>
      <c r="G1472" s="21">
        <v>152000</v>
      </c>
      <c r="H1472" s="21" t="s">
        <v>88</v>
      </c>
      <c r="I1472" s="21" t="s">
        <v>14</v>
      </c>
    </row>
    <row r="1473" spans="1:9" x14ac:dyDescent="0.25">
      <c r="A1473" s="21">
        <v>2023</v>
      </c>
      <c r="B1473" s="21" t="s">
        <v>64</v>
      </c>
      <c r="C1473" s="21" t="s">
        <v>10</v>
      </c>
      <c r="D1473" s="21" t="s">
        <v>20</v>
      </c>
      <c r="E1473" s="21">
        <v>151800</v>
      </c>
      <c r="F1473" s="21" t="s">
        <v>12</v>
      </c>
      <c r="G1473" s="21">
        <v>151800</v>
      </c>
      <c r="H1473" s="21" t="s">
        <v>13</v>
      </c>
      <c r="I1473" s="21" t="s">
        <v>19</v>
      </c>
    </row>
    <row r="1474" spans="1:9" x14ac:dyDescent="0.25">
      <c r="A1474" s="21">
        <v>2023</v>
      </c>
      <c r="B1474" s="21" t="s">
        <v>43</v>
      </c>
      <c r="C1474" s="21" t="s">
        <v>10</v>
      </c>
      <c r="D1474" s="21" t="s">
        <v>20</v>
      </c>
      <c r="E1474" s="21">
        <v>151800</v>
      </c>
      <c r="F1474" s="21" t="s">
        <v>12</v>
      </c>
      <c r="G1474" s="21">
        <v>151800</v>
      </c>
      <c r="H1474" s="21" t="s">
        <v>13</v>
      </c>
      <c r="I1474" s="21" t="s">
        <v>19</v>
      </c>
    </row>
    <row r="1475" spans="1:9" x14ac:dyDescent="0.25">
      <c r="A1475" s="21">
        <v>2022</v>
      </c>
      <c r="B1475" s="21" t="s">
        <v>43</v>
      </c>
      <c r="C1475" s="21" t="s">
        <v>10</v>
      </c>
      <c r="D1475" s="21" t="s">
        <v>27</v>
      </c>
      <c r="E1475" s="21">
        <v>151800</v>
      </c>
      <c r="F1475" s="21" t="s">
        <v>12</v>
      </c>
      <c r="G1475" s="21">
        <v>151800</v>
      </c>
      <c r="H1475" s="21" t="s">
        <v>13</v>
      </c>
      <c r="I1475" s="21" t="s">
        <v>19</v>
      </c>
    </row>
    <row r="1476" spans="1:9" x14ac:dyDescent="0.25">
      <c r="A1476" s="21">
        <v>2023</v>
      </c>
      <c r="B1476" s="21" t="s">
        <v>64</v>
      </c>
      <c r="C1476" s="21" t="s">
        <v>10</v>
      </c>
      <c r="D1476" s="21" t="s">
        <v>27</v>
      </c>
      <c r="E1476" s="21">
        <v>151410</v>
      </c>
      <c r="F1476" s="21" t="s">
        <v>12</v>
      </c>
      <c r="G1476" s="21">
        <v>151410</v>
      </c>
      <c r="H1476" s="21" t="s">
        <v>13</v>
      </c>
      <c r="I1476" s="21" t="s">
        <v>19</v>
      </c>
    </row>
    <row r="1477" spans="1:9" x14ac:dyDescent="0.25">
      <c r="A1477" s="21">
        <v>2023</v>
      </c>
      <c r="B1477" s="21" t="s">
        <v>64</v>
      </c>
      <c r="C1477" s="21" t="s">
        <v>10</v>
      </c>
      <c r="D1477" s="21" t="s">
        <v>21</v>
      </c>
      <c r="E1477" s="21">
        <v>151000</v>
      </c>
      <c r="F1477" s="21" t="s">
        <v>12</v>
      </c>
      <c r="G1477" s="21">
        <v>151000</v>
      </c>
      <c r="H1477" s="21" t="s">
        <v>13</v>
      </c>
      <c r="I1477" s="21" t="s">
        <v>19</v>
      </c>
    </row>
    <row r="1478" spans="1:9" x14ac:dyDescent="0.25">
      <c r="A1478" s="21">
        <v>2021</v>
      </c>
      <c r="B1478" s="21" t="s">
        <v>64</v>
      </c>
      <c r="C1478" s="21" t="s">
        <v>10</v>
      </c>
      <c r="D1478" s="21" t="s">
        <v>103</v>
      </c>
      <c r="E1478" s="21">
        <v>151000</v>
      </c>
      <c r="F1478" s="21" t="s">
        <v>12</v>
      </c>
      <c r="G1478" s="21">
        <v>151000</v>
      </c>
      <c r="H1478" s="21" t="s">
        <v>13</v>
      </c>
      <c r="I1478" s="21" t="s">
        <v>14</v>
      </c>
    </row>
    <row r="1479" spans="1:9" x14ac:dyDescent="0.25">
      <c r="A1479" s="21">
        <v>2023</v>
      </c>
      <c r="B1479" s="21" t="s">
        <v>56</v>
      </c>
      <c r="C1479" s="21" t="s">
        <v>10</v>
      </c>
      <c r="D1479" s="21" t="s">
        <v>21</v>
      </c>
      <c r="E1479" s="21">
        <v>150900</v>
      </c>
      <c r="F1479" s="21" t="s">
        <v>12</v>
      </c>
      <c r="G1479" s="21">
        <v>150900</v>
      </c>
      <c r="H1479" s="21" t="s">
        <v>13</v>
      </c>
      <c r="I1479" s="21" t="s">
        <v>19</v>
      </c>
    </row>
    <row r="1480" spans="1:9" x14ac:dyDescent="0.25">
      <c r="A1480" s="21">
        <v>2023</v>
      </c>
      <c r="B1480" s="21" t="s">
        <v>64</v>
      </c>
      <c r="C1480" s="21" t="s">
        <v>10</v>
      </c>
      <c r="D1480" s="21" t="s">
        <v>18</v>
      </c>
      <c r="E1480" s="21">
        <v>150450</v>
      </c>
      <c r="F1480" s="21" t="s">
        <v>12</v>
      </c>
      <c r="G1480" s="21">
        <v>150450</v>
      </c>
      <c r="H1480" s="21" t="s">
        <v>13</v>
      </c>
      <c r="I1480" s="21" t="s">
        <v>19</v>
      </c>
    </row>
    <row r="1481" spans="1:9" x14ac:dyDescent="0.25">
      <c r="A1481" s="21">
        <v>2022</v>
      </c>
      <c r="B1481" s="21" t="s">
        <v>43</v>
      </c>
      <c r="C1481" s="21" t="s">
        <v>10</v>
      </c>
      <c r="D1481" s="21" t="s">
        <v>63</v>
      </c>
      <c r="E1481" s="21">
        <v>150260</v>
      </c>
      <c r="F1481" s="21" t="s">
        <v>12</v>
      </c>
      <c r="G1481" s="21">
        <v>150260</v>
      </c>
      <c r="H1481" s="21" t="s">
        <v>13</v>
      </c>
      <c r="I1481" s="21" t="s">
        <v>19</v>
      </c>
    </row>
    <row r="1482" spans="1:9" x14ac:dyDescent="0.25">
      <c r="A1482" s="21">
        <v>2022</v>
      </c>
      <c r="B1482" s="21" t="s">
        <v>43</v>
      </c>
      <c r="C1482" s="21" t="s">
        <v>10</v>
      </c>
      <c r="D1482" s="21" t="s">
        <v>22</v>
      </c>
      <c r="E1482" s="21">
        <v>150075</v>
      </c>
      <c r="F1482" s="21" t="s">
        <v>12</v>
      </c>
      <c r="G1482" s="21">
        <v>150075</v>
      </c>
      <c r="H1482" s="21" t="s">
        <v>13</v>
      </c>
      <c r="I1482" s="21" t="s">
        <v>19</v>
      </c>
    </row>
    <row r="1483" spans="1:9" x14ac:dyDescent="0.25">
      <c r="A1483" s="21">
        <v>2022</v>
      </c>
      <c r="B1483" s="21" t="s">
        <v>43</v>
      </c>
      <c r="C1483" s="21" t="s">
        <v>10</v>
      </c>
      <c r="D1483" s="21" t="s">
        <v>22</v>
      </c>
      <c r="E1483" s="21">
        <v>150075</v>
      </c>
      <c r="F1483" s="21" t="s">
        <v>12</v>
      </c>
      <c r="G1483" s="21">
        <v>150075</v>
      </c>
      <c r="H1483" s="21" t="s">
        <v>13</v>
      </c>
      <c r="I1483" s="21" t="s">
        <v>19</v>
      </c>
    </row>
    <row r="1484" spans="1:9" x14ac:dyDescent="0.25">
      <c r="A1484" s="21">
        <v>2023</v>
      </c>
      <c r="B1484" s="21" t="s">
        <v>9</v>
      </c>
      <c r="C1484" s="21" t="s">
        <v>10</v>
      </c>
      <c r="D1484" s="21" t="s">
        <v>20</v>
      </c>
      <c r="E1484" s="21">
        <v>150000</v>
      </c>
      <c r="F1484" s="21" t="s">
        <v>12</v>
      </c>
      <c r="G1484" s="21">
        <v>150000</v>
      </c>
      <c r="H1484" s="21" t="s">
        <v>13</v>
      </c>
      <c r="I1484" s="21" t="s">
        <v>19</v>
      </c>
    </row>
    <row r="1485" spans="1:9" x14ac:dyDescent="0.25">
      <c r="A1485" s="21">
        <v>2023</v>
      </c>
      <c r="B1485" s="21" t="s">
        <v>9</v>
      </c>
      <c r="C1485" s="21" t="s">
        <v>10</v>
      </c>
      <c r="D1485" s="21" t="s">
        <v>22</v>
      </c>
      <c r="E1485" s="21">
        <v>150000</v>
      </c>
      <c r="F1485" s="21" t="s">
        <v>12</v>
      </c>
      <c r="G1485" s="21">
        <v>150000</v>
      </c>
      <c r="H1485" s="21" t="s">
        <v>13</v>
      </c>
      <c r="I1485" s="21" t="s">
        <v>19</v>
      </c>
    </row>
    <row r="1486" spans="1:9" x14ac:dyDescent="0.25">
      <c r="A1486" s="21">
        <v>2023</v>
      </c>
      <c r="B1486" s="21" t="s">
        <v>9</v>
      </c>
      <c r="C1486" s="21" t="s">
        <v>10</v>
      </c>
      <c r="D1486" s="21" t="s">
        <v>20</v>
      </c>
      <c r="E1486" s="21">
        <v>150000</v>
      </c>
      <c r="F1486" s="21" t="s">
        <v>12</v>
      </c>
      <c r="G1486" s="21">
        <v>150000</v>
      </c>
      <c r="H1486" s="21" t="s">
        <v>13</v>
      </c>
      <c r="I1486" s="21" t="s">
        <v>19</v>
      </c>
    </row>
    <row r="1487" spans="1:9" x14ac:dyDescent="0.25">
      <c r="A1487" s="21">
        <v>2023</v>
      </c>
      <c r="B1487" s="21" t="s">
        <v>9</v>
      </c>
      <c r="C1487" s="21" t="s">
        <v>10</v>
      </c>
      <c r="D1487" s="21" t="s">
        <v>55</v>
      </c>
      <c r="E1487" s="21">
        <v>150000</v>
      </c>
      <c r="F1487" s="21" t="s">
        <v>12</v>
      </c>
      <c r="G1487" s="21">
        <v>150000</v>
      </c>
      <c r="H1487" s="21" t="s">
        <v>13</v>
      </c>
      <c r="I1487" s="21" t="s">
        <v>19</v>
      </c>
    </row>
    <row r="1488" spans="1:9" x14ac:dyDescent="0.25">
      <c r="A1488" s="21">
        <v>2023</v>
      </c>
      <c r="B1488" s="21" t="s">
        <v>64</v>
      </c>
      <c r="C1488" s="21" t="s">
        <v>10</v>
      </c>
      <c r="D1488" s="21" t="s">
        <v>22</v>
      </c>
      <c r="E1488" s="21">
        <v>150000</v>
      </c>
      <c r="F1488" s="21" t="s">
        <v>12</v>
      </c>
      <c r="G1488" s="21">
        <v>150000</v>
      </c>
      <c r="H1488" s="21" t="s">
        <v>13</v>
      </c>
      <c r="I1488" s="21" t="s">
        <v>19</v>
      </c>
    </row>
    <row r="1489" spans="1:9" x14ac:dyDescent="0.25">
      <c r="A1489" s="21">
        <v>2023</v>
      </c>
      <c r="B1489" s="21" t="s">
        <v>64</v>
      </c>
      <c r="C1489" s="21" t="s">
        <v>10</v>
      </c>
      <c r="D1489" s="21" t="s">
        <v>18</v>
      </c>
      <c r="E1489" s="21">
        <v>150000</v>
      </c>
      <c r="F1489" s="21" t="s">
        <v>12</v>
      </c>
      <c r="G1489" s="21">
        <v>150000</v>
      </c>
      <c r="H1489" s="21" t="s">
        <v>13</v>
      </c>
      <c r="I1489" s="21" t="s">
        <v>19</v>
      </c>
    </row>
    <row r="1490" spans="1:9" x14ac:dyDescent="0.25">
      <c r="A1490" s="21">
        <v>2023</v>
      </c>
      <c r="B1490" s="21" t="s">
        <v>64</v>
      </c>
      <c r="C1490" s="21" t="s">
        <v>10</v>
      </c>
      <c r="D1490" s="21" t="s">
        <v>27</v>
      </c>
      <c r="E1490" s="21">
        <v>150000</v>
      </c>
      <c r="F1490" s="21" t="s">
        <v>12</v>
      </c>
      <c r="G1490" s="21">
        <v>150000</v>
      </c>
      <c r="H1490" s="21" t="s">
        <v>13</v>
      </c>
      <c r="I1490" s="21" t="s">
        <v>19</v>
      </c>
    </row>
    <row r="1491" spans="1:9" x14ac:dyDescent="0.25">
      <c r="A1491" s="21">
        <v>2023</v>
      </c>
      <c r="B1491" s="21" t="s">
        <v>64</v>
      </c>
      <c r="C1491" s="21" t="s">
        <v>10</v>
      </c>
      <c r="D1491" s="21" t="s">
        <v>20</v>
      </c>
      <c r="E1491" s="21">
        <v>150000</v>
      </c>
      <c r="F1491" s="21" t="s">
        <v>12</v>
      </c>
      <c r="G1491" s="21">
        <v>150000</v>
      </c>
      <c r="H1491" s="21" t="s">
        <v>13</v>
      </c>
      <c r="I1491" s="21" t="s">
        <v>19</v>
      </c>
    </row>
    <row r="1492" spans="1:9" x14ac:dyDescent="0.25">
      <c r="A1492" s="21">
        <v>2023</v>
      </c>
      <c r="B1492" s="21" t="s">
        <v>64</v>
      </c>
      <c r="C1492" s="21" t="s">
        <v>10</v>
      </c>
      <c r="D1492" s="21" t="s">
        <v>27</v>
      </c>
      <c r="E1492" s="21">
        <v>150000</v>
      </c>
      <c r="F1492" s="21" t="s">
        <v>12</v>
      </c>
      <c r="G1492" s="21">
        <v>150000</v>
      </c>
      <c r="H1492" s="21" t="s">
        <v>13</v>
      </c>
      <c r="I1492" s="21" t="s">
        <v>19</v>
      </c>
    </row>
    <row r="1493" spans="1:9" x14ac:dyDescent="0.25">
      <c r="A1493" s="21">
        <v>2023</v>
      </c>
      <c r="B1493" s="21" t="s">
        <v>64</v>
      </c>
      <c r="C1493" s="21" t="s">
        <v>10</v>
      </c>
      <c r="D1493" s="21" t="s">
        <v>55</v>
      </c>
      <c r="E1493" s="21">
        <v>150000</v>
      </c>
      <c r="F1493" s="21" t="s">
        <v>12</v>
      </c>
      <c r="G1493" s="21">
        <v>150000</v>
      </c>
      <c r="H1493" s="21" t="s">
        <v>13</v>
      </c>
      <c r="I1493" s="21" t="s">
        <v>19</v>
      </c>
    </row>
    <row r="1494" spans="1:9" x14ac:dyDescent="0.25">
      <c r="A1494" s="21">
        <v>2023</v>
      </c>
      <c r="B1494" s="21" t="s">
        <v>64</v>
      </c>
      <c r="C1494" s="21" t="s">
        <v>10</v>
      </c>
      <c r="D1494" s="21" t="s">
        <v>22</v>
      </c>
      <c r="E1494" s="21">
        <v>150000</v>
      </c>
      <c r="F1494" s="21" t="s">
        <v>12</v>
      </c>
      <c r="G1494" s="21">
        <v>150000</v>
      </c>
      <c r="H1494" s="21" t="s">
        <v>13</v>
      </c>
      <c r="I1494" s="21" t="s">
        <v>19</v>
      </c>
    </row>
    <row r="1495" spans="1:9" x14ac:dyDescent="0.25">
      <c r="A1495" s="21">
        <v>2023</v>
      </c>
      <c r="B1495" s="21" t="s">
        <v>64</v>
      </c>
      <c r="C1495" s="21" t="s">
        <v>10</v>
      </c>
      <c r="D1495" s="21" t="s">
        <v>18</v>
      </c>
      <c r="E1495" s="21">
        <v>150000</v>
      </c>
      <c r="F1495" s="21" t="s">
        <v>12</v>
      </c>
      <c r="G1495" s="21">
        <v>150000</v>
      </c>
      <c r="H1495" s="21" t="s">
        <v>13</v>
      </c>
      <c r="I1495" s="21" t="s">
        <v>19</v>
      </c>
    </row>
    <row r="1496" spans="1:9" x14ac:dyDescent="0.25">
      <c r="A1496" s="21">
        <v>2023</v>
      </c>
      <c r="B1496" s="21" t="s">
        <v>64</v>
      </c>
      <c r="C1496" s="21" t="s">
        <v>10</v>
      </c>
      <c r="D1496" s="21" t="s">
        <v>22</v>
      </c>
      <c r="E1496" s="21">
        <v>150000</v>
      </c>
      <c r="F1496" s="21" t="s">
        <v>12</v>
      </c>
      <c r="G1496" s="21">
        <v>150000</v>
      </c>
      <c r="H1496" s="21" t="s">
        <v>13</v>
      </c>
      <c r="I1496" s="21" t="s">
        <v>19</v>
      </c>
    </row>
    <row r="1497" spans="1:9" x14ac:dyDescent="0.25">
      <c r="A1497" s="21">
        <v>2023</v>
      </c>
      <c r="B1497" s="21" t="s">
        <v>64</v>
      </c>
      <c r="C1497" s="21" t="s">
        <v>10</v>
      </c>
      <c r="D1497" s="21" t="s">
        <v>21</v>
      </c>
      <c r="E1497" s="21">
        <v>150000</v>
      </c>
      <c r="F1497" s="21" t="s">
        <v>12</v>
      </c>
      <c r="G1497" s="21">
        <v>150000</v>
      </c>
      <c r="H1497" s="21" t="s">
        <v>13</v>
      </c>
      <c r="I1497" s="21" t="s">
        <v>19</v>
      </c>
    </row>
    <row r="1498" spans="1:9" x14ac:dyDescent="0.25">
      <c r="A1498" s="21">
        <v>2023</v>
      </c>
      <c r="B1498" s="21" t="s">
        <v>64</v>
      </c>
      <c r="C1498" s="21" t="s">
        <v>10</v>
      </c>
      <c r="D1498" s="21" t="s">
        <v>22</v>
      </c>
      <c r="E1498" s="21">
        <v>150000</v>
      </c>
      <c r="F1498" s="21" t="s">
        <v>12</v>
      </c>
      <c r="G1498" s="21">
        <v>150000</v>
      </c>
      <c r="H1498" s="21" t="s">
        <v>13</v>
      </c>
      <c r="I1498" s="21" t="s">
        <v>19</v>
      </c>
    </row>
    <row r="1499" spans="1:9" x14ac:dyDescent="0.25">
      <c r="A1499" s="21">
        <v>2023</v>
      </c>
      <c r="B1499" s="21" t="s">
        <v>64</v>
      </c>
      <c r="C1499" s="21" t="s">
        <v>10</v>
      </c>
      <c r="D1499" s="21" t="s">
        <v>22</v>
      </c>
      <c r="E1499" s="21">
        <v>150000</v>
      </c>
      <c r="F1499" s="21" t="s">
        <v>12</v>
      </c>
      <c r="G1499" s="21">
        <v>150000</v>
      </c>
      <c r="H1499" s="21" t="s">
        <v>13</v>
      </c>
      <c r="I1499" s="21" t="s">
        <v>19</v>
      </c>
    </row>
    <row r="1500" spans="1:9" x14ac:dyDescent="0.25">
      <c r="A1500" s="21">
        <v>2023</v>
      </c>
      <c r="B1500" s="21" t="s">
        <v>43</v>
      </c>
      <c r="C1500" s="21" t="s">
        <v>10</v>
      </c>
      <c r="D1500" s="21" t="s">
        <v>27</v>
      </c>
      <c r="E1500" s="21">
        <v>150000</v>
      </c>
      <c r="F1500" s="21" t="s">
        <v>12</v>
      </c>
      <c r="G1500" s="21">
        <v>150000</v>
      </c>
      <c r="H1500" s="21" t="s">
        <v>13</v>
      </c>
      <c r="I1500" s="21" t="s">
        <v>19</v>
      </c>
    </row>
    <row r="1501" spans="1:9" x14ac:dyDescent="0.25">
      <c r="A1501" s="21">
        <v>2023</v>
      </c>
      <c r="B1501" s="21" t="s">
        <v>43</v>
      </c>
      <c r="C1501" s="21" t="s">
        <v>10</v>
      </c>
      <c r="D1501" s="21" t="s">
        <v>18</v>
      </c>
      <c r="E1501" s="21">
        <v>150000</v>
      </c>
      <c r="F1501" s="21" t="s">
        <v>12</v>
      </c>
      <c r="G1501" s="21">
        <v>150000</v>
      </c>
      <c r="H1501" s="21" t="s">
        <v>13</v>
      </c>
      <c r="I1501" s="21" t="s">
        <v>19</v>
      </c>
    </row>
    <row r="1502" spans="1:9" x14ac:dyDescent="0.25">
      <c r="A1502" s="21">
        <v>2023</v>
      </c>
      <c r="B1502" s="21" t="s">
        <v>43</v>
      </c>
      <c r="C1502" s="21" t="s">
        <v>10</v>
      </c>
      <c r="D1502" s="21" t="s">
        <v>27</v>
      </c>
      <c r="E1502" s="21">
        <v>150000</v>
      </c>
      <c r="F1502" s="21" t="s">
        <v>12</v>
      </c>
      <c r="G1502" s="21">
        <v>150000</v>
      </c>
      <c r="H1502" s="21" t="s">
        <v>13</v>
      </c>
      <c r="I1502" s="21" t="s">
        <v>19</v>
      </c>
    </row>
    <row r="1503" spans="1:9" x14ac:dyDescent="0.25">
      <c r="A1503" s="21">
        <v>2023</v>
      </c>
      <c r="B1503" s="21" t="s">
        <v>43</v>
      </c>
      <c r="C1503" s="21" t="s">
        <v>10</v>
      </c>
      <c r="D1503" s="21" t="s">
        <v>18</v>
      </c>
      <c r="E1503" s="21">
        <v>150000</v>
      </c>
      <c r="F1503" s="21" t="s">
        <v>12</v>
      </c>
      <c r="G1503" s="21">
        <v>150000</v>
      </c>
      <c r="H1503" s="21" t="s">
        <v>13</v>
      </c>
      <c r="I1503" s="21" t="s">
        <v>19</v>
      </c>
    </row>
    <row r="1504" spans="1:9" x14ac:dyDescent="0.25">
      <c r="A1504" s="21">
        <v>2023</v>
      </c>
      <c r="B1504" s="21" t="s">
        <v>43</v>
      </c>
      <c r="C1504" s="21" t="s">
        <v>10</v>
      </c>
      <c r="D1504" s="21" t="s">
        <v>58</v>
      </c>
      <c r="E1504" s="21">
        <v>150000</v>
      </c>
      <c r="F1504" s="21" t="s">
        <v>12</v>
      </c>
      <c r="G1504" s="21">
        <v>150000</v>
      </c>
      <c r="H1504" s="21" t="s">
        <v>13</v>
      </c>
      <c r="I1504" s="21" t="s">
        <v>19</v>
      </c>
    </row>
    <row r="1505" spans="1:9" x14ac:dyDescent="0.25">
      <c r="A1505" s="21">
        <v>2023</v>
      </c>
      <c r="B1505" s="21" t="s">
        <v>43</v>
      </c>
      <c r="C1505" s="21" t="s">
        <v>10</v>
      </c>
      <c r="D1505" s="21" t="s">
        <v>21</v>
      </c>
      <c r="E1505" s="21">
        <v>150000</v>
      </c>
      <c r="F1505" s="21" t="s">
        <v>12</v>
      </c>
      <c r="G1505" s="21">
        <v>150000</v>
      </c>
      <c r="H1505" s="21" t="s">
        <v>13</v>
      </c>
      <c r="I1505" s="21" t="s">
        <v>19</v>
      </c>
    </row>
    <row r="1506" spans="1:9" x14ac:dyDescent="0.25">
      <c r="A1506" s="21">
        <v>2023</v>
      </c>
      <c r="B1506" s="21" t="s">
        <v>43</v>
      </c>
      <c r="C1506" s="21" t="s">
        <v>10</v>
      </c>
      <c r="D1506" s="21" t="s">
        <v>21</v>
      </c>
      <c r="E1506" s="21">
        <v>150000</v>
      </c>
      <c r="F1506" s="21" t="s">
        <v>12</v>
      </c>
      <c r="G1506" s="21">
        <v>150000</v>
      </c>
      <c r="H1506" s="21" t="s">
        <v>13</v>
      </c>
      <c r="I1506" s="21" t="s">
        <v>19</v>
      </c>
    </row>
    <row r="1507" spans="1:9" x14ac:dyDescent="0.25">
      <c r="A1507" s="21">
        <v>2023</v>
      </c>
      <c r="B1507" s="21" t="s">
        <v>43</v>
      </c>
      <c r="C1507" s="21" t="s">
        <v>10</v>
      </c>
      <c r="D1507" s="21" t="s">
        <v>21</v>
      </c>
      <c r="E1507" s="21">
        <v>150000</v>
      </c>
      <c r="F1507" s="21" t="s">
        <v>12</v>
      </c>
      <c r="G1507" s="21">
        <v>150000</v>
      </c>
      <c r="H1507" s="21" t="s">
        <v>13</v>
      </c>
      <c r="I1507" s="21" t="s">
        <v>19</v>
      </c>
    </row>
    <row r="1508" spans="1:9" x14ac:dyDescent="0.25">
      <c r="A1508" s="21">
        <v>2023</v>
      </c>
      <c r="B1508" s="21" t="s">
        <v>43</v>
      </c>
      <c r="C1508" s="21" t="s">
        <v>10</v>
      </c>
      <c r="D1508" s="21" t="s">
        <v>20</v>
      </c>
      <c r="E1508" s="21">
        <v>150000</v>
      </c>
      <c r="F1508" s="21" t="s">
        <v>12</v>
      </c>
      <c r="G1508" s="21">
        <v>150000</v>
      </c>
      <c r="H1508" s="21" t="s">
        <v>13</v>
      </c>
      <c r="I1508" s="21" t="s">
        <v>19</v>
      </c>
    </row>
    <row r="1509" spans="1:9" x14ac:dyDescent="0.25">
      <c r="A1509" s="21">
        <v>2023</v>
      </c>
      <c r="B1509" s="21" t="s">
        <v>43</v>
      </c>
      <c r="C1509" s="21" t="s">
        <v>10</v>
      </c>
      <c r="D1509" s="21" t="s">
        <v>21</v>
      </c>
      <c r="E1509" s="21">
        <v>150000</v>
      </c>
      <c r="F1509" s="21" t="s">
        <v>12</v>
      </c>
      <c r="G1509" s="21">
        <v>150000</v>
      </c>
      <c r="H1509" s="21" t="s">
        <v>13</v>
      </c>
      <c r="I1509" s="21" t="s">
        <v>19</v>
      </c>
    </row>
    <row r="1510" spans="1:9" x14ac:dyDescent="0.25">
      <c r="A1510" s="21">
        <v>2023</v>
      </c>
      <c r="B1510" s="21" t="s">
        <v>43</v>
      </c>
      <c r="C1510" s="21" t="s">
        <v>10</v>
      </c>
      <c r="D1510" s="21" t="s">
        <v>18</v>
      </c>
      <c r="E1510" s="21">
        <v>150000</v>
      </c>
      <c r="F1510" s="21" t="s">
        <v>12</v>
      </c>
      <c r="G1510" s="21">
        <v>150000</v>
      </c>
      <c r="H1510" s="21" t="s">
        <v>13</v>
      </c>
      <c r="I1510" s="21" t="s">
        <v>19</v>
      </c>
    </row>
    <row r="1511" spans="1:9" x14ac:dyDescent="0.25">
      <c r="A1511" s="21">
        <v>2023</v>
      </c>
      <c r="B1511" s="21" t="s">
        <v>43</v>
      </c>
      <c r="C1511" s="21" t="s">
        <v>10</v>
      </c>
      <c r="D1511" s="21" t="s">
        <v>58</v>
      </c>
      <c r="E1511" s="21">
        <v>150000</v>
      </c>
      <c r="F1511" s="21" t="s">
        <v>12</v>
      </c>
      <c r="G1511" s="21">
        <v>150000</v>
      </c>
      <c r="H1511" s="21" t="s">
        <v>13</v>
      </c>
      <c r="I1511" s="21" t="s">
        <v>19</v>
      </c>
    </row>
    <row r="1512" spans="1:9" x14ac:dyDescent="0.25">
      <c r="A1512" s="21">
        <v>2023</v>
      </c>
      <c r="B1512" s="21" t="s">
        <v>43</v>
      </c>
      <c r="C1512" s="21" t="s">
        <v>10</v>
      </c>
      <c r="D1512" s="21" t="s">
        <v>20</v>
      </c>
      <c r="E1512" s="21">
        <v>150000</v>
      </c>
      <c r="F1512" s="21" t="s">
        <v>12</v>
      </c>
      <c r="G1512" s="21">
        <v>150000</v>
      </c>
      <c r="H1512" s="21" t="s">
        <v>13</v>
      </c>
      <c r="I1512" s="21" t="s">
        <v>19</v>
      </c>
    </row>
    <row r="1513" spans="1:9" x14ac:dyDescent="0.25">
      <c r="A1513" s="21">
        <v>2023</v>
      </c>
      <c r="B1513" s="21" t="s">
        <v>43</v>
      </c>
      <c r="C1513" s="21" t="s">
        <v>10</v>
      </c>
      <c r="D1513" s="21" t="s">
        <v>27</v>
      </c>
      <c r="E1513" s="21">
        <v>150000</v>
      </c>
      <c r="F1513" s="21" t="s">
        <v>12</v>
      </c>
      <c r="G1513" s="21">
        <v>150000</v>
      </c>
      <c r="H1513" s="21" t="s">
        <v>13</v>
      </c>
      <c r="I1513" s="21" t="s">
        <v>19</v>
      </c>
    </row>
    <row r="1514" spans="1:9" x14ac:dyDescent="0.25">
      <c r="A1514" s="21">
        <v>2023</v>
      </c>
      <c r="B1514" s="21" t="s">
        <v>43</v>
      </c>
      <c r="C1514" s="21" t="s">
        <v>10</v>
      </c>
      <c r="D1514" s="21" t="s">
        <v>85</v>
      </c>
      <c r="E1514" s="21">
        <v>150000</v>
      </c>
      <c r="F1514" s="21" t="s">
        <v>12</v>
      </c>
      <c r="G1514" s="21">
        <v>150000</v>
      </c>
      <c r="H1514" s="21" t="s">
        <v>87</v>
      </c>
      <c r="I1514" s="21" t="s">
        <v>19</v>
      </c>
    </row>
    <row r="1515" spans="1:9" x14ac:dyDescent="0.25">
      <c r="A1515" s="21">
        <v>2023</v>
      </c>
      <c r="B1515" s="21" t="s">
        <v>43</v>
      </c>
      <c r="C1515" s="21" t="s">
        <v>10</v>
      </c>
      <c r="D1515" s="21" t="s">
        <v>18</v>
      </c>
      <c r="E1515" s="21">
        <v>150000</v>
      </c>
      <c r="F1515" s="21" t="s">
        <v>12</v>
      </c>
      <c r="G1515" s="21">
        <v>150000</v>
      </c>
      <c r="H1515" s="21" t="s">
        <v>13</v>
      </c>
      <c r="I1515" s="21" t="s">
        <v>19</v>
      </c>
    </row>
    <row r="1516" spans="1:9" x14ac:dyDescent="0.25">
      <c r="A1516" s="21">
        <v>2023</v>
      </c>
      <c r="B1516" s="21" t="s">
        <v>43</v>
      </c>
      <c r="C1516" s="21" t="s">
        <v>10</v>
      </c>
      <c r="D1516" s="21" t="s">
        <v>18</v>
      </c>
      <c r="E1516" s="21">
        <v>150000</v>
      </c>
      <c r="F1516" s="21" t="s">
        <v>12</v>
      </c>
      <c r="G1516" s="21">
        <v>150000</v>
      </c>
      <c r="H1516" s="21" t="s">
        <v>13</v>
      </c>
      <c r="I1516" s="21" t="s">
        <v>19</v>
      </c>
    </row>
    <row r="1517" spans="1:9" x14ac:dyDescent="0.25">
      <c r="A1517" s="21">
        <v>2023</v>
      </c>
      <c r="B1517" s="21" t="s">
        <v>43</v>
      </c>
      <c r="C1517" s="21" t="s">
        <v>10</v>
      </c>
      <c r="D1517" s="21" t="s">
        <v>66</v>
      </c>
      <c r="E1517" s="21">
        <v>150000</v>
      </c>
      <c r="F1517" s="21" t="s">
        <v>12</v>
      </c>
      <c r="G1517" s="21">
        <v>150000</v>
      </c>
      <c r="H1517" s="21" t="s">
        <v>13</v>
      </c>
      <c r="I1517" s="21" t="s">
        <v>19</v>
      </c>
    </row>
    <row r="1518" spans="1:9" x14ac:dyDescent="0.25">
      <c r="A1518" s="21">
        <v>2023</v>
      </c>
      <c r="B1518" s="21" t="s">
        <v>43</v>
      </c>
      <c r="C1518" s="21" t="s">
        <v>10</v>
      </c>
      <c r="D1518" s="21" t="s">
        <v>21</v>
      </c>
      <c r="E1518" s="21">
        <v>150000</v>
      </c>
      <c r="F1518" s="21" t="s">
        <v>12</v>
      </c>
      <c r="G1518" s="21">
        <v>150000</v>
      </c>
      <c r="H1518" s="21" t="s">
        <v>13</v>
      </c>
      <c r="I1518" s="21" t="s">
        <v>19</v>
      </c>
    </row>
    <row r="1519" spans="1:9" x14ac:dyDescent="0.25">
      <c r="A1519" s="21">
        <v>2023</v>
      </c>
      <c r="B1519" s="21" t="s">
        <v>43</v>
      </c>
      <c r="C1519" s="21" t="s">
        <v>10</v>
      </c>
      <c r="D1519" s="21" t="s">
        <v>18</v>
      </c>
      <c r="E1519" s="21">
        <v>150000</v>
      </c>
      <c r="F1519" s="21" t="s">
        <v>12</v>
      </c>
      <c r="G1519" s="21">
        <v>150000</v>
      </c>
      <c r="H1519" s="21" t="s">
        <v>13</v>
      </c>
      <c r="I1519" s="21" t="s">
        <v>19</v>
      </c>
    </row>
    <row r="1520" spans="1:9" x14ac:dyDescent="0.25">
      <c r="A1520" s="21">
        <v>2023</v>
      </c>
      <c r="B1520" s="21" t="s">
        <v>43</v>
      </c>
      <c r="C1520" s="21" t="s">
        <v>10</v>
      </c>
      <c r="D1520" s="21" t="s">
        <v>18</v>
      </c>
      <c r="E1520" s="21">
        <v>150000</v>
      </c>
      <c r="F1520" s="21" t="s">
        <v>12</v>
      </c>
      <c r="G1520" s="21">
        <v>150000</v>
      </c>
      <c r="H1520" s="21" t="s">
        <v>13</v>
      </c>
      <c r="I1520" s="21" t="s">
        <v>19</v>
      </c>
    </row>
    <row r="1521" spans="1:9" x14ac:dyDescent="0.25">
      <c r="A1521" s="21">
        <v>2023</v>
      </c>
      <c r="B1521" s="21" t="s">
        <v>43</v>
      </c>
      <c r="C1521" s="21" t="s">
        <v>10</v>
      </c>
      <c r="D1521" s="21" t="s">
        <v>27</v>
      </c>
      <c r="E1521" s="21">
        <v>150000</v>
      </c>
      <c r="F1521" s="21" t="s">
        <v>12</v>
      </c>
      <c r="G1521" s="21">
        <v>150000</v>
      </c>
      <c r="H1521" s="21" t="s">
        <v>13</v>
      </c>
      <c r="I1521" s="21" t="s">
        <v>19</v>
      </c>
    </row>
    <row r="1522" spans="1:9" x14ac:dyDescent="0.25">
      <c r="A1522" s="21">
        <v>2023</v>
      </c>
      <c r="B1522" s="21" t="s">
        <v>43</v>
      </c>
      <c r="C1522" s="21" t="s">
        <v>10</v>
      </c>
      <c r="D1522" s="21" t="s">
        <v>21</v>
      </c>
      <c r="E1522" s="21">
        <v>150000</v>
      </c>
      <c r="F1522" s="21" t="s">
        <v>12</v>
      </c>
      <c r="G1522" s="21">
        <v>150000</v>
      </c>
      <c r="H1522" s="21" t="s">
        <v>13</v>
      </c>
      <c r="I1522" s="21" t="s">
        <v>19</v>
      </c>
    </row>
    <row r="1523" spans="1:9" x14ac:dyDescent="0.25">
      <c r="A1523" s="21">
        <v>2023</v>
      </c>
      <c r="B1523" s="21" t="s">
        <v>43</v>
      </c>
      <c r="C1523" s="21" t="s">
        <v>10</v>
      </c>
      <c r="D1523" s="21" t="s">
        <v>27</v>
      </c>
      <c r="E1523" s="21">
        <v>150000</v>
      </c>
      <c r="F1523" s="21" t="s">
        <v>12</v>
      </c>
      <c r="G1523" s="21">
        <v>150000</v>
      </c>
      <c r="H1523" s="21" t="s">
        <v>13</v>
      </c>
      <c r="I1523" s="21" t="s">
        <v>19</v>
      </c>
    </row>
    <row r="1524" spans="1:9" x14ac:dyDescent="0.25">
      <c r="A1524" s="21">
        <v>2023</v>
      </c>
      <c r="B1524" s="21" t="s">
        <v>43</v>
      </c>
      <c r="C1524" s="21" t="s">
        <v>10</v>
      </c>
      <c r="D1524" s="21" t="s">
        <v>20</v>
      </c>
      <c r="E1524" s="21">
        <v>150000</v>
      </c>
      <c r="F1524" s="21" t="s">
        <v>12</v>
      </c>
      <c r="G1524" s="21">
        <v>150000</v>
      </c>
      <c r="H1524" s="21" t="s">
        <v>13</v>
      </c>
      <c r="I1524" s="21" t="s">
        <v>19</v>
      </c>
    </row>
    <row r="1525" spans="1:9" x14ac:dyDescent="0.25">
      <c r="A1525" s="21">
        <v>2023</v>
      </c>
      <c r="B1525" s="21" t="s">
        <v>43</v>
      </c>
      <c r="C1525" s="21" t="s">
        <v>10</v>
      </c>
      <c r="D1525" s="21" t="s">
        <v>21</v>
      </c>
      <c r="E1525" s="21">
        <v>150000</v>
      </c>
      <c r="F1525" s="21" t="s">
        <v>12</v>
      </c>
      <c r="G1525" s="21">
        <v>150000</v>
      </c>
      <c r="H1525" s="21" t="s">
        <v>13</v>
      </c>
      <c r="I1525" s="21" t="s">
        <v>19</v>
      </c>
    </row>
    <row r="1526" spans="1:9" x14ac:dyDescent="0.25">
      <c r="A1526" s="21">
        <v>2023</v>
      </c>
      <c r="B1526" s="21" t="s">
        <v>43</v>
      </c>
      <c r="C1526" s="21" t="s">
        <v>10</v>
      </c>
      <c r="D1526" s="21" t="s">
        <v>20</v>
      </c>
      <c r="E1526" s="21">
        <v>150000</v>
      </c>
      <c r="F1526" s="21" t="s">
        <v>12</v>
      </c>
      <c r="G1526" s="21">
        <v>150000</v>
      </c>
      <c r="H1526" s="21" t="s">
        <v>13</v>
      </c>
      <c r="I1526" s="21" t="s">
        <v>19</v>
      </c>
    </row>
    <row r="1527" spans="1:9" x14ac:dyDescent="0.25">
      <c r="A1527" s="21">
        <v>2023</v>
      </c>
      <c r="B1527" s="21" t="s">
        <v>43</v>
      </c>
      <c r="C1527" s="21" t="s">
        <v>10</v>
      </c>
      <c r="D1527" s="21" t="s">
        <v>29</v>
      </c>
      <c r="E1527" s="21">
        <v>150000</v>
      </c>
      <c r="F1527" s="21" t="s">
        <v>12</v>
      </c>
      <c r="G1527" s="21">
        <v>150000</v>
      </c>
      <c r="H1527" s="21" t="s">
        <v>13</v>
      </c>
      <c r="I1527" s="21" t="s">
        <v>19</v>
      </c>
    </row>
    <row r="1528" spans="1:9" x14ac:dyDescent="0.25">
      <c r="A1528" s="21">
        <v>2022</v>
      </c>
      <c r="B1528" s="21" t="s">
        <v>9</v>
      </c>
      <c r="C1528" s="21" t="s">
        <v>10</v>
      </c>
      <c r="D1528" s="21" t="s">
        <v>22</v>
      </c>
      <c r="E1528" s="21">
        <v>150000</v>
      </c>
      <c r="F1528" s="21" t="s">
        <v>12</v>
      </c>
      <c r="G1528" s="21">
        <v>150000</v>
      </c>
      <c r="H1528" s="21" t="s">
        <v>13</v>
      </c>
      <c r="I1528" s="21" t="s">
        <v>14</v>
      </c>
    </row>
    <row r="1529" spans="1:9" x14ac:dyDescent="0.25">
      <c r="A1529" s="21">
        <v>2022</v>
      </c>
      <c r="B1529" s="21" t="s">
        <v>9</v>
      </c>
      <c r="C1529" s="21" t="s">
        <v>10</v>
      </c>
      <c r="D1529" s="21" t="s">
        <v>124</v>
      </c>
      <c r="E1529" s="21">
        <v>150000</v>
      </c>
      <c r="F1529" s="21" t="s">
        <v>12</v>
      </c>
      <c r="G1529" s="21">
        <v>150000</v>
      </c>
      <c r="H1529" s="21" t="s">
        <v>41</v>
      </c>
      <c r="I1529" s="21" t="s">
        <v>35</v>
      </c>
    </row>
    <row r="1530" spans="1:9" x14ac:dyDescent="0.25">
      <c r="A1530" s="21">
        <v>2022</v>
      </c>
      <c r="B1530" s="21" t="s">
        <v>56</v>
      </c>
      <c r="C1530" s="21" t="s">
        <v>10</v>
      </c>
      <c r="D1530" s="21" t="s">
        <v>58</v>
      </c>
      <c r="E1530" s="21">
        <v>150000</v>
      </c>
      <c r="F1530" s="21" t="s">
        <v>12</v>
      </c>
      <c r="G1530" s="21">
        <v>150000</v>
      </c>
      <c r="H1530" s="21" t="s">
        <v>13</v>
      </c>
      <c r="I1530" s="21" t="s">
        <v>19</v>
      </c>
    </row>
    <row r="1531" spans="1:9" x14ac:dyDescent="0.25">
      <c r="A1531" s="21">
        <v>2022</v>
      </c>
      <c r="B1531" s="21" t="s">
        <v>56</v>
      </c>
      <c r="C1531" s="21" t="s">
        <v>10</v>
      </c>
      <c r="D1531" s="21" t="s">
        <v>153</v>
      </c>
      <c r="E1531" s="21">
        <v>150000</v>
      </c>
      <c r="F1531" s="21" t="s">
        <v>25</v>
      </c>
      <c r="G1531" s="21">
        <v>115222</v>
      </c>
      <c r="H1531" s="21" t="s">
        <v>26</v>
      </c>
      <c r="I1531" s="21" t="s">
        <v>35</v>
      </c>
    </row>
    <row r="1532" spans="1:9" x14ac:dyDescent="0.25">
      <c r="A1532" s="21">
        <v>2022</v>
      </c>
      <c r="B1532" s="21" t="s">
        <v>64</v>
      </c>
      <c r="C1532" s="21" t="s">
        <v>10</v>
      </c>
      <c r="D1532" s="21" t="s">
        <v>22</v>
      </c>
      <c r="E1532" s="21">
        <v>150000</v>
      </c>
      <c r="F1532" s="21" t="s">
        <v>12</v>
      </c>
      <c r="G1532" s="21">
        <v>150000</v>
      </c>
      <c r="H1532" s="21" t="s">
        <v>13</v>
      </c>
      <c r="I1532" s="21" t="s">
        <v>19</v>
      </c>
    </row>
    <row r="1533" spans="1:9" x14ac:dyDescent="0.25">
      <c r="A1533" s="21">
        <v>2022</v>
      </c>
      <c r="B1533" s="21" t="s">
        <v>64</v>
      </c>
      <c r="C1533" s="21" t="s">
        <v>10</v>
      </c>
      <c r="D1533" s="21" t="s">
        <v>27</v>
      </c>
      <c r="E1533" s="21">
        <v>150000</v>
      </c>
      <c r="F1533" s="21" t="s">
        <v>12</v>
      </c>
      <c r="G1533" s="21">
        <v>150000</v>
      </c>
      <c r="H1533" s="21" t="s">
        <v>13</v>
      </c>
      <c r="I1533" s="21" t="s">
        <v>19</v>
      </c>
    </row>
    <row r="1534" spans="1:9" x14ac:dyDescent="0.25">
      <c r="A1534" s="21">
        <v>2022</v>
      </c>
      <c r="B1534" s="21" t="s">
        <v>64</v>
      </c>
      <c r="C1534" s="21" t="s">
        <v>10</v>
      </c>
      <c r="D1534" s="21" t="s">
        <v>22</v>
      </c>
      <c r="E1534" s="21">
        <v>150000</v>
      </c>
      <c r="F1534" s="21" t="s">
        <v>12</v>
      </c>
      <c r="G1534" s="21">
        <v>150000</v>
      </c>
      <c r="H1534" s="21" t="s">
        <v>13</v>
      </c>
      <c r="I1534" s="21" t="s">
        <v>19</v>
      </c>
    </row>
    <row r="1535" spans="1:9" x14ac:dyDescent="0.25">
      <c r="A1535" s="21">
        <v>2022</v>
      </c>
      <c r="B1535" s="21" t="s">
        <v>64</v>
      </c>
      <c r="C1535" s="21" t="s">
        <v>10</v>
      </c>
      <c r="D1535" s="21" t="s">
        <v>21</v>
      </c>
      <c r="E1535" s="21">
        <v>150000</v>
      </c>
      <c r="F1535" s="21" t="s">
        <v>12</v>
      </c>
      <c r="G1535" s="21">
        <v>150000</v>
      </c>
      <c r="H1535" s="21" t="s">
        <v>13</v>
      </c>
      <c r="I1535" s="21" t="s">
        <v>19</v>
      </c>
    </row>
    <row r="1536" spans="1:9" x14ac:dyDescent="0.25">
      <c r="A1536" s="21">
        <v>2022</v>
      </c>
      <c r="B1536" s="21" t="s">
        <v>64</v>
      </c>
      <c r="C1536" s="21" t="s">
        <v>10</v>
      </c>
      <c r="D1536" s="21" t="s">
        <v>21</v>
      </c>
      <c r="E1536" s="21">
        <v>150000</v>
      </c>
      <c r="F1536" s="21" t="s">
        <v>12</v>
      </c>
      <c r="G1536" s="21">
        <v>150000</v>
      </c>
      <c r="H1536" s="21" t="s">
        <v>13</v>
      </c>
      <c r="I1536" s="21" t="s">
        <v>19</v>
      </c>
    </row>
    <row r="1537" spans="1:9" x14ac:dyDescent="0.25">
      <c r="A1537" s="21">
        <v>2022</v>
      </c>
      <c r="B1537" s="21" t="s">
        <v>64</v>
      </c>
      <c r="C1537" s="21" t="s">
        <v>10</v>
      </c>
      <c r="D1537" s="21" t="s">
        <v>27</v>
      </c>
      <c r="E1537" s="21">
        <v>150000</v>
      </c>
      <c r="F1537" s="21" t="s">
        <v>12</v>
      </c>
      <c r="G1537" s="21">
        <v>150000</v>
      </c>
      <c r="H1537" s="21" t="s">
        <v>13</v>
      </c>
      <c r="I1537" s="21" t="s">
        <v>19</v>
      </c>
    </row>
    <row r="1538" spans="1:9" x14ac:dyDescent="0.25">
      <c r="A1538" s="21">
        <v>2022</v>
      </c>
      <c r="B1538" s="21" t="s">
        <v>64</v>
      </c>
      <c r="C1538" s="21" t="s">
        <v>10</v>
      </c>
      <c r="D1538" s="21" t="s">
        <v>22</v>
      </c>
      <c r="E1538" s="21">
        <v>150000</v>
      </c>
      <c r="F1538" s="21" t="s">
        <v>12</v>
      </c>
      <c r="G1538" s="21">
        <v>150000</v>
      </c>
      <c r="H1538" s="21" t="s">
        <v>13</v>
      </c>
      <c r="I1538" s="21" t="s">
        <v>19</v>
      </c>
    </row>
    <row r="1539" spans="1:9" x14ac:dyDescent="0.25">
      <c r="A1539" s="21">
        <v>2022</v>
      </c>
      <c r="B1539" s="21" t="s">
        <v>64</v>
      </c>
      <c r="C1539" s="21" t="s">
        <v>10</v>
      </c>
      <c r="D1539" s="21" t="s">
        <v>22</v>
      </c>
      <c r="E1539" s="21">
        <v>150000</v>
      </c>
      <c r="F1539" s="21" t="s">
        <v>12</v>
      </c>
      <c r="G1539" s="21">
        <v>150000</v>
      </c>
      <c r="H1539" s="21" t="s">
        <v>13</v>
      </c>
      <c r="I1539" s="21" t="s">
        <v>19</v>
      </c>
    </row>
    <row r="1540" spans="1:9" x14ac:dyDescent="0.25">
      <c r="A1540" s="21">
        <v>2022</v>
      </c>
      <c r="B1540" s="21" t="s">
        <v>64</v>
      </c>
      <c r="C1540" s="21" t="s">
        <v>10</v>
      </c>
      <c r="D1540" s="21" t="s">
        <v>111</v>
      </c>
      <c r="E1540" s="21">
        <v>150000</v>
      </c>
      <c r="F1540" s="21" t="s">
        <v>12</v>
      </c>
      <c r="G1540" s="21">
        <v>150000</v>
      </c>
      <c r="H1540" s="21" t="s">
        <v>13</v>
      </c>
      <c r="I1540" s="21" t="s">
        <v>19</v>
      </c>
    </row>
    <row r="1541" spans="1:9" x14ac:dyDescent="0.25">
      <c r="A1541" s="21">
        <v>2022</v>
      </c>
      <c r="B1541" s="21" t="s">
        <v>64</v>
      </c>
      <c r="C1541" s="21" t="s">
        <v>10</v>
      </c>
      <c r="D1541" s="21" t="s">
        <v>18</v>
      </c>
      <c r="E1541" s="21">
        <v>150000</v>
      </c>
      <c r="F1541" s="21" t="s">
        <v>12</v>
      </c>
      <c r="G1541" s="21">
        <v>150000</v>
      </c>
      <c r="H1541" s="21" t="s">
        <v>13</v>
      </c>
      <c r="I1541" s="21" t="s">
        <v>19</v>
      </c>
    </row>
    <row r="1542" spans="1:9" x14ac:dyDescent="0.25">
      <c r="A1542" s="21">
        <v>2022</v>
      </c>
      <c r="B1542" s="21" t="s">
        <v>64</v>
      </c>
      <c r="C1542" s="21" t="s">
        <v>10</v>
      </c>
      <c r="D1542" s="21" t="s">
        <v>22</v>
      </c>
      <c r="E1542" s="21">
        <v>150000</v>
      </c>
      <c r="F1542" s="21" t="s">
        <v>12</v>
      </c>
      <c r="G1542" s="21">
        <v>150000</v>
      </c>
      <c r="H1542" s="21" t="s">
        <v>13</v>
      </c>
      <c r="I1542" s="21" t="s">
        <v>19</v>
      </c>
    </row>
    <row r="1543" spans="1:9" x14ac:dyDescent="0.25">
      <c r="A1543" s="21">
        <v>2022</v>
      </c>
      <c r="B1543" s="21" t="s">
        <v>64</v>
      </c>
      <c r="C1543" s="21" t="s">
        <v>10</v>
      </c>
      <c r="D1543" s="21" t="s">
        <v>22</v>
      </c>
      <c r="E1543" s="21">
        <v>150000</v>
      </c>
      <c r="F1543" s="21" t="s">
        <v>12</v>
      </c>
      <c r="G1543" s="21">
        <v>150000</v>
      </c>
      <c r="H1543" s="21" t="s">
        <v>13</v>
      </c>
      <c r="I1543" s="21" t="s">
        <v>19</v>
      </c>
    </row>
    <row r="1544" spans="1:9" x14ac:dyDescent="0.25">
      <c r="A1544" s="21">
        <v>2022</v>
      </c>
      <c r="B1544" s="21" t="s">
        <v>64</v>
      </c>
      <c r="C1544" s="21" t="s">
        <v>10</v>
      </c>
      <c r="D1544" s="21" t="s">
        <v>22</v>
      </c>
      <c r="E1544" s="21">
        <v>150000</v>
      </c>
      <c r="F1544" s="21" t="s">
        <v>12</v>
      </c>
      <c r="G1544" s="21">
        <v>150000</v>
      </c>
      <c r="H1544" s="21" t="s">
        <v>13</v>
      </c>
      <c r="I1544" s="21" t="s">
        <v>19</v>
      </c>
    </row>
    <row r="1545" spans="1:9" x14ac:dyDescent="0.25">
      <c r="A1545" s="21">
        <v>2022</v>
      </c>
      <c r="B1545" s="21" t="s">
        <v>64</v>
      </c>
      <c r="C1545" s="21" t="s">
        <v>10</v>
      </c>
      <c r="D1545" s="21" t="s">
        <v>22</v>
      </c>
      <c r="E1545" s="21">
        <v>150000</v>
      </c>
      <c r="F1545" s="21" t="s">
        <v>12</v>
      </c>
      <c r="G1545" s="21">
        <v>150000</v>
      </c>
      <c r="H1545" s="21" t="s">
        <v>13</v>
      </c>
      <c r="I1545" s="21" t="s">
        <v>19</v>
      </c>
    </row>
    <row r="1546" spans="1:9" x14ac:dyDescent="0.25">
      <c r="A1546" s="21">
        <v>2022</v>
      </c>
      <c r="B1546" s="21" t="s">
        <v>64</v>
      </c>
      <c r="C1546" s="21" t="s">
        <v>10</v>
      </c>
      <c r="D1546" s="21" t="s">
        <v>22</v>
      </c>
      <c r="E1546" s="21">
        <v>150000</v>
      </c>
      <c r="F1546" s="21" t="s">
        <v>12</v>
      </c>
      <c r="G1546" s="21">
        <v>150000</v>
      </c>
      <c r="H1546" s="21" t="s">
        <v>13</v>
      </c>
      <c r="I1546" s="21" t="s">
        <v>19</v>
      </c>
    </row>
    <row r="1547" spans="1:9" x14ac:dyDescent="0.25">
      <c r="A1547" s="21">
        <v>2022</v>
      </c>
      <c r="B1547" s="21" t="s">
        <v>64</v>
      </c>
      <c r="C1547" s="21" t="s">
        <v>10</v>
      </c>
      <c r="D1547" s="21" t="s">
        <v>30</v>
      </c>
      <c r="E1547" s="21">
        <v>150000</v>
      </c>
      <c r="F1547" s="21" t="s">
        <v>12</v>
      </c>
      <c r="G1547" s="21">
        <v>150000</v>
      </c>
      <c r="H1547" s="21" t="s">
        <v>13</v>
      </c>
      <c r="I1547" s="21" t="s">
        <v>14</v>
      </c>
    </row>
    <row r="1548" spans="1:9" x14ac:dyDescent="0.25">
      <c r="A1548" s="21">
        <v>2022</v>
      </c>
      <c r="B1548" s="21" t="s">
        <v>64</v>
      </c>
      <c r="C1548" s="21" t="s">
        <v>10</v>
      </c>
      <c r="D1548" s="21" t="s">
        <v>21</v>
      </c>
      <c r="E1548" s="21">
        <v>150000</v>
      </c>
      <c r="F1548" s="21" t="s">
        <v>12</v>
      </c>
      <c r="G1548" s="21">
        <v>150000</v>
      </c>
      <c r="H1548" s="21" t="s">
        <v>13</v>
      </c>
      <c r="I1548" s="21" t="s">
        <v>19</v>
      </c>
    </row>
    <row r="1549" spans="1:9" x14ac:dyDescent="0.25">
      <c r="A1549" s="21">
        <v>2022</v>
      </c>
      <c r="B1549" s="21" t="s">
        <v>64</v>
      </c>
      <c r="C1549" s="21" t="s">
        <v>10</v>
      </c>
      <c r="D1549" s="21" t="s">
        <v>21</v>
      </c>
      <c r="E1549" s="21">
        <v>150000</v>
      </c>
      <c r="F1549" s="21" t="s">
        <v>12</v>
      </c>
      <c r="G1549" s="21">
        <v>150000</v>
      </c>
      <c r="H1549" s="21" t="s">
        <v>13</v>
      </c>
      <c r="I1549" s="21" t="s">
        <v>19</v>
      </c>
    </row>
    <row r="1550" spans="1:9" x14ac:dyDescent="0.25">
      <c r="A1550" s="21">
        <v>2022</v>
      </c>
      <c r="B1550" s="21" t="s">
        <v>64</v>
      </c>
      <c r="C1550" s="21" t="s">
        <v>10</v>
      </c>
      <c r="D1550" s="21" t="s">
        <v>27</v>
      </c>
      <c r="E1550" s="21">
        <v>150000</v>
      </c>
      <c r="F1550" s="21" t="s">
        <v>46</v>
      </c>
      <c r="G1550" s="21">
        <v>33609</v>
      </c>
      <c r="H1550" s="21" t="s">
        <v>155</v>
      </c>
      <c r="I1550" s="21" t="s">
        <v>14</v>
      </c>
    </row>
    <row r="1551" spans="1:9" x14ac:dyDescent="0.25">
      <c r="A1551" s="21">
        <v>2022</v>
      </c>
      <c r="B1551" s="21" t="s">
        <v>43</v>
      </c>
      <c r="C1551" s="21" t="s">
        <v>10</v>
      </c>
      <c r="D1551" s="21" t="s">
        <v>27</v>
      </c>
      <c r="E1551" s="21">
        <v>150000</v>
      </c>
      <c r="F1551" s="21" t="s">
        <v>12</v>
      </c>
      <c r="G1551" s="21">
        <v>150000</v>
      </c>
      <c r="H1551" s="21" t="s">
        <v>13</v>
      </c>
      <c r="I1551" s="21" t="s">
        <v>19</v>
      </c>
    </row>
    <row r="1552" spans="1:9" x14ac:dyDescent="0.25">
      <c r="A1552" s="21">
        <v>2022</v>
      </c>
      <c r="B1552" s="21" t="s">
        <v>43</v>
      </c>
      <c r="C1552" s="21" t="s">
        <v>10</v>
      </c>
      <c r="D1552" s="21" t="s">
        <v>36</v>
      </c>
      <c r="E1552" s="21">
        <v>150000</v>
      </c>
      <c r="F1552" s="21" t="s">
        <v>12</v>
      </c>
      <c r="G1552" s="21">
        <v>150000</v>
      </c>
      <c r="H1552" s="21" t="s">
        <v>13</v>
      </c>
      <c r="I1552" s="21" t="s">
        <v>19</v>
      </c>
    </row>
    <row r="1553" spans="1:9" x14ac:dyDescent="0.25">
      <c r="A1553" s="21">
        <v>2022</v>
      </c>
      <c r="B1553" s="21" t="s">
        <v>43</v>
      </c>
      <c r="C1553" s="21" t="s">
        <v>10</v>
      </c>
      <c r="D1553" s="21" t="s">
        <v>27</v>
      </c>
      <c r="E1553" s="21">
        <v>150000</v>
      </c>
      <c r="F1553" s="21" t="s">
        <v>12</v>
      </c>
      <c r="G1553" s="21">
        <v>150000</v>
      </c>
      <c r="H1553" s="21" t="s">
        <v>13</v>
      </c>
      <c r="I1553" s="21" t="s">
        <v>19</v>
      </c>
    </row>
    <row r="1554" spans="1:9" x14ac:dyDescent="0.25">
      <c r="A1554" s="21">
        <v>2022</v>
      </c>
      <c r="B1554" s="21" t="s">
        <v>43</v>
      </c>
      <c r="C1554" s="21" t="s">
        <v>10</v>
      </c>
      <c r="D1554" s="21" t="s">
        <v>27</v>
      </c>
      <c r="E1554" s="21">
        <v>150000</v>
      </c>
      <c r="F1554" s="21" t="s">
        <v>12</v>
      </c>
      <c r="G1554" s="21">
        <v>150000</v>
      </c>
      <c r="H1554" s="21" t="s">
        <v>13</v>
      </c>
      <c r="I1554" s="21" t="s">
        <v>19</v>
      </c>
    </row>
    <row r="1555" spans="1:9" x14ac:dyDescent="0.25">
      <c r="A1555" s="21">
        <v>2022</v>
      </c>
      <c r="B1555" s="21" t="s">
        <v>43</v>
      </c>
      <c r="C1555" s="21" t="s">
        <v>10</v>
      </c>
      <c r="D1555" s="21" t="s">
        <v>18</v>
      </c>
      <c r="E1555" s="21">
        <v>150000</v>
      </c>
      <c r="F1555" s="21" t="s">
        <v>12</v>
      </c>
      <c r="G1555" s="21">
        <v>150000</v>
      </c>
      <c r="H1555" s="21" t="s">
        <v>13</v>
      </c>
      <c r="I1555" s="21" t="s">
        <v>19</v>
      </c>
    </row>
    <row r="1556" spans="1:9" x14ac:dyDescent="0.25">
      <c r="A1556" s="21">
        <v>2022</v>
      </c>
      <c r="B1556" s="21" t="s">
        <v>43</v>
      </c>
      <c r="C1556" s="21" t="s">
        <v>10</v>
      </c>
      <c r="D1556" s="21" t="s">
        <v>20</v>
      </c>
      <c r="E1556" s="21">
        <v>150000</v>
      </c>
      <c r="F1556" s="21" t="s">
        <v>12</v>
      </c>
      <c r="G1556" s="21">
        <v>150000</v>
      </c>
      <c r="H1556" s="21" t="s">
        <v>13</v>
      </c>
      <c r="I1556" s="21" t="s">
        <v>19</v>
      </c>
    </row>
    <row r="1557" spans="1:9" x14ac:dyDescent="0.25">
      <c r="A1557" s="21">
        <v>2022</v>
      </c>
      <c r="B1557" s="21" t="s">
        <v>43</v>
      </c>
      <c r="C1557" s="21" t="s">
        <v>10</v>
      </c>
      <c r="D1557" s="21" t="s">
        <v>22</v>
      </c>
      <c r="E1557" s="21">
        <v>150000</v>
      </c>
      <c r="F1557" s="21" t="s">
        <v>12</v>
      </c>
      <c r="G1557" s="21">
        <v>150000</v>
      </c>
      <c r="H1557" s="21" t="s">
        <v>13</v>
      </c>
      <c r="I1557" s="21" t="s">
        <v>19</v>
      </c>
    </row>
    <row r="1558" spans="1:9" x14ac:dyDescent="0.25">
      <c r="A1558" s="21">
        <v>2022</v>
      </c>
      <c r="B1558" s="21" t="s">
        <v>43</v>
      </c>
      <c r="C1558" s="21" t="s">
        <v>10</v>
      </c>
      <c r="D1558" s="21" t="s">
        <v>21</v>
      </c>
      <c r="E1558" s="21">
        <v>150000</v>
      </c>
      <c r="F1558" s="21" t="s">
        <v>12</v>
      </c>
      <c r="G1558" s="21">
        <v>150000</v>
      </c>
      <c r="H1558" s="21" t="s">
        <v>13</v>
      </c>
      <c r="I1558" s="21" t="s">
        <v>19</v>
      </c>
    </row>
    <row r="1559" spans="1:9" x14ac:dyDescent="0.25">
      <c r="A1559" s="21">
        <v>2022</v>
      </c>
      <c r="B1559" s="21" t="s">
        <v>43</v>
      </c>
      <c r="C1559" s="21" t="s">
        <v>10</v>
      </c>
      <c r="D1559" s="21" t="s">
        <v>21</v>
      </c>
      <c r="E1559" s="21">
        <v>150000</v>
      </c>
      <c r="F1559" s="21" t="s">
        <v>12</v>
      </c>
      <c r="G1559" s="21">
        <v>150000</v>
      </c>
      <c r="H1559" s="21" t="s">
        <v>13</v>
      </c>
      <c r="I1559" s="21" t="s">
        <v>19</v>
      </c>
    </row>
    <row r="1560" spans="1:9" x14ac:dyDescent="0.25">
      <c r="A1560" s="21">
        <v>2022</v>
      </c>
      <c r="B1560" s="21" t="s">
        <v>43</v>
      </c>
      <c r="C1560" s="21" t="s">
        <v>10</v>
      </c>
      <c r="D1560" s="21" t="s">
        <v>29</v>
      </c>
      <c r="E1560" s="21">
        <v>150000</v>
      </c>
      <c r="F1560" s="21" t="s">
        <v>12</v>
      </c>
      <c r="G1560" s="21">
        <v>150000</v>
      </c>
      <c r="H1560" s="21" t="s">
        <v>13</v>
      </c>
      <c r="I1560" s="21" t="s">
        <v>19</v>
      </c>
    </row>
    <row r="1561" spans="1:9" x14ac:dyDescent="0.25">
      <c r="A1561" s="21">
        <v>2022</v>
      </c>
      <c r="B1561" s="21" t="s">
        <v>43</v>
      </c>
      <c r="C1561" s="21" t="s">
        <v>10</v>
      </c>
      <c r="D1561" s="21" t="s">
        <v>21</v>
      </c>
      <c r="E1561" s="21">
        <v>150000</v>
      </c>
      <c r="F1561" s="21" t="s">
        <v>12</v>
      </c>
      <c r="G1561" s="21">
        <v>150000</v>
      </c>
      <c r="H1561" s="21" t="s">
        <v>13</v>
      </c>
      <c r="I1561" s="21" t="s">
        <v>19</v>
      </c>
    </row>
    <row r="1562" spans="1:9" x14ac:dyDescent="0.25">
      <c r="A1562" s="21">
        <v>2022</v>
      </c>
      <c r="B1562" s="21" t="s">
        <v>43</v>
      </c>
      <c r="C1562" s="21" t="s">
        <v>10</v>
      </c>
      <c r="D1562" s="21" t="s">
        <v>21</v>
      </c>
      <c r="E1562" s="21">
        <v>150000</v>
      </c>
      <c r="F1562" s="21" t="s">
        <v>12</v>
      </c>
      <c r="G1562" s="21">
        <v>150000</v>
      </c>
      <c r="H1562" s="21" t="s">
        <v>13</v>
      </c>
      <c r="I1562" s="21" t="s">
        <v>19</v>
      </c>
    </row>
    <row r="1563" spans="1:9" x14ac:dyDescent="0.25">
      <c r="A1563" s="21">
        <v>2022</v>
      </c>
      <c r="B1563" s="21" t="s">
        <v>43</v>
      </c>
      <c r="C1563" s="21" t="s">
        <v>10</v>
      </c>
      <c r="D1563" s="21" t="s">
        <v>21</v>
      </c>
      <c r="E1563" s="21">
        <v>150000</v>
      </c>
      <c r="F1563" s="21" t="s">
        <v>12</v>
      </c>
      <c r="G1563" s="21">
        <v>150000</v>
      </c>
      <c r="H1563" s="21" t="s">
        <v>13</v>
      </c>
      <c r="I1563" s="21" t="s">
        <v>19</v>
      </c>
    </row>
    <row r="1564" spans="1:9" x14ac:dyDescent="0.25">
      <c r="A1564" s="21">
        <v>2022</v>
      </c>
      <c r="B1564" s="21" t="s">
        <v>43</v>
      </c>
      <c r="C1564" s="21" t="s">
        <v>10</v>
      </c>
      <c r="D1564" s="21" t="s">
        <v>22</v>
      </c>
      <c r="E1564" s="21">
        <v>150000</v>
      </c>
      <c r="F1564" s="21" t="s">
        <v>12</v>
      </c>
      <c r="G1564" s="21">
        <v>150000</v>
      </c>
      <c r="H1564" s="21" t="s">
        <v>13</v>
      </c>
      <c r="I1564" s="21" t="s">
        <v>19</v>
      </c>
    </row>
    <row r="1565" spans="1:9" x14ac:dyDescent="0.25">
      <c r="A1565" s="21">
        <v>2022</v>
      </c>
      <c r="B1565" s="21" t="s">
        <v>43</v>
      </c>
      <c r="C1565" s="21" t="s">
        <v>10</v>
      </c>
      <c r="D1565" s="21" t="s">
        <v>21</v>
      </c>
      <c r="E1565" s="21">
        <v>150000</v>
      </c>
      <c r="F1565" s="21" t="s">
        <v>12</v>
      </c>
      <c r="G1565" s="21">
        <v>150000</v>
      </c>
      <c r="H1565" s="21" t="s">
        <v>13</v>
      </c>
      <c r="I1565" s="21" t="s">
        <v>19</v>
      </c>
    </row>
    <row r="1566" spans="1:9" x14ac:dyDescent="0.25">
      <c r="A1566" s="21">
        <v>2022</v>
      </c>
      <c r="B1566" s="21" t="s">
        <v>43</v>
      </c>
      <c r="C1566" s="21" t="s">
        <v>10</v>
      </c>
      <c r="D1566" s="21" t="s">
        <v>22</v>
      </c>
      <c r="E1566" s="21">
        <v>150000</v>
      </c>
      <c r="F1566" s="21" t="s">
        <v>12</v>
      </c>
      <c r="G1566" s="21">
        <v>150000</v>
      </c>
      <c r="H1566" s="21" t="s">
        <v>13</v>
      </c>
      <c r="I1566" s="21" t="s">
        <v>19</v>
      </c>
    </row>
    <row r="1567" spans="1:9" x14ac:dyDescent="0.25">
      <c r="A1567" s="21">
        <v>2022</v>
      </c>
      <c r="B1567" s="21" t="s">
        <v>43</v>
      </c>
      <c r="C1567" s="21" t="s">
        <v>10</v>
      </c>
      <c r="D1567" s="21" t="s">
        <v>58</v>
      </c>
      <c r="E1567" s="21">
        <v>150000</v>
      </c>
      <c r="F1567" s="21" t="s">
        <v>12</v>
      </c>
      <c r="G1567" s="21">
        <v>150000</v>
      </c>
      <c r="H1567" s="21" t="s">
        <v>13</v>
      </c>
      <c r="I1567" s="21" t="s">
        <v>19</v>
      </c>
    </row>
    <row r="1568" spans="1:9" x14ac:dyDescent="0.25">
      <c r="A1568" s="21">
        <v>2022</v>
      </c>
      <c r="B1568" s="21" t="s">
        <v>43</v>
      </c>
      <c r="C1568" s="21" t="s">
        <v>10</v>
      </c>
      <c r="D1568" s="21" t="s">
        <v>21</v>
      </c>
      <c r="E1568" s="21">
        <v>150000</v>
      </c>
      <c r="F1568" s="21" t="s">
        <v>12</v>
      </c>
      <c r="G1568" s="21">
        <v>150000</v>
      </c>
      <c r="H1568" s="21" t="s">
        <v>13</v>
      </c>
      <c r="I1568" s="21" t="s">
        <v>19</v>
      </c>
    </row>
    <row r="1569" spans="1:9" x14ac:dyDescent="0.25">
      <c r="A1569" s="21">
        <v>2022</v>
      </c>
      <c r="B1569" s="21" t="s">
        <v>43</v>
      </c>
      <c r="C1569" s="21" t="s">
        <v>10</v>
      </c>
      <c r="D1569" s="21" t="s">
        <v>176</v>
      </c>
      <c r="E1569" s="21">
        <v>150000</v>
      </c>
      <c r="F1569" s="21" t="s">
        <v>12</v>
      </c>
      <c r="G1569" s="21">
        <v>150000</v>
      </c>
      <c r="H1569" s="21" t="s">
        <v>13</v>
      </c>
      <c r="I1569" s="21" t="s">
        <v>19</v>
      </c>
    </row>
    <row r="1570" spans="1:9" x14ac:dyDescent="0.25">
      <c r="A1570" s="21">
        <v>2022</v>
      </c>
      <c r="B1570" s="21" t="s">
        <v>43</v>
      </c>
      <c r="C1570" s="21" t="s">
        <v>10</v>
      </c>
      <c r="D1570" s="21" t="s">
        <v>21</v>
      </c>
      <c r="E1570" s="21">
        <v>150000</v>
      </c>
      <c r="F1570" s="21" t="s">
        <v>12</v>
      </c>
      <c r="G1570" s="21">
        <v>150000</v>
      </c>
      <c r="H1570" s="21" t="s">
        <v>13</v>
      </c>
      <c r="I1570" s="21" t="s">
        <v>19</v>
      </c>
    </row>
    <row r="1571" spans="1:9" x14ac:dyDescent="0.25">
      <c r="A1571" s="21">
        <v>2022</v>
      </c>
      <c r="B1571" s="21" t="s">
        <v>43</v>
      </c>
      <c r="C1571" s="21" t="s">
        <v>10</v>
      </c>
      <c r="D1571" s="21" t="s">
        <v>21</v>
      </c>
      <c r="E1571" s="21">
        <v>150000</v>
      </c>
      <c r="F1571" s="21" t="s">
        <v>12</v>
      </c>
      <c r="G1571" s="21">
        <v>150000</v>
      </c>
      <c r="H1571" s="21" t="s">
        <v>13</v>
      </c>
      <c r="I1571" s="21" t="s">
        <v>19</v>
      </c>
    </row>
    <row r="1572" spans="1:9" x14ac:dyDescent="0.25">
      <c r="A1572" s="21">
        <v>2022</v>
      </c>
      <c r="B1572" s="21" t="s">
        <v>43</v>
      </c>
      <c r="C1572" s="21" t="s">
        <v>10</v>
      </c>
      <c r="D1572" s="21" t="s">
        <v>18</v>
      </c>
      <c r="E1572" s="21">
        <v>150000</v>
      </c>
      <c r="F1572" s="21" t="s">
        <v>12</v>
      </c>
      <c r="G1572" s="21">
        <v>150000</v>
      </c>
      <c r="H1572" s="21" t="s">
        <v>13</v>
      </c>
      <c r="I1572" s="21" t="s">
        <v>14</v>
      </c>
    </row>
    <row r="1573" spans="1:9" x14ac:dyDescent="0.25">
      <c r="A1573" s="21">
        <v>2022</v>
      </c>
      <c r="B1573" s="21" t="s">
        <v>43</v>
      </c>
      <c r="C1573" s="21" t="s">
        <v>10</v>
      </c>
      <c r="D1573" s="21" t="s">
        <v>27</v>
      </c>
      <c r="E1573" s="21">
        <v>150000</v>
      </c>
      <c r="F1573" s="21" t="s">
        <v>12</v>
      </c>
      <c r="G1573" s="21">
        <v>150000</v>
      </c>
      <c r="H1573" s="21" t="s">
        <v>13</v>
      </c>
      <c r="I1573" s="21" t="s">
        <v>19</v>
      </c>
    </row>
    <row r="1574" spans="1:9" x14ac:dyDescent="0.25">
      <c r="A1574" s="21">
        <v>2022</v>
      </c>
      <c r="B1574" s="21" t="s">
        <v>43</v>
      </c>
      <c r="C1574" s="21" t="s">
        <v>10</v>
      </c>
      <c r="D1574" s="21" t="s">
        <v>27</v>
      </c>
      <c r="E1574" s="21">
        <v>150000</v>
      </c>
      <c r="F1574" s="21" t="s">
        <v>12</v>
      </c>
      <c r="G1574" s="21">
        <v>150000</v>
      </c>
      <c r="H1574" s="21" t="s">
        <v>13</v>
      </c>
      <c r="I1574" s="21" t="s">
        <v>19</v>
      </c>
    </row>
    <row r="1575" spans="1:9" x14ac:dyDescent="0.25">
      <c r="A1575" s="21">
        <v>2022</v>
      </c>
      <c r="B1575" s="21" t="s">
        <v>43</v>
      </c>
      <c r="C1575" s="21" t="s">
        <v>10</v>
      </c>
      <c r="D1575" s="21" t="s">
        <v>22</v>
      </c>
      <c r="E1575" s="21">
        <v>150000</v>
      </c>
      <c r="F1575" s="21" t="s">
        <v>12</v>
      </c>
      <c r="G1575" s="21">
        <v>150000</v>
      </c>
      <c r="H1575" s="21" t="s">
        <v>13</v>
      </c>
      <c r="I1575" s="21" t="s">
        <v>19</v>
      </c>
    </row>
    <row r="1576" spans="1:9" x14ac:dyDescent="0.25">
      <c r="A1576" s="21">
        <v>2021</v>
      </c>
      <c r="B1576" s="21" t="s">
        <v>56</v>
      </c>
      <c r="C1576" s="21" t="s">
        <v>10</v>
      </c>
      <c r="D1576" s="21" t="s">
        <v>121</v>
      </c>
      <c r="E1576" s="21">
        <v>150000</v>
      </c>
      <c r="F1576" s="21" t="s">
        <v>12</v>
      </c>
      <c r="G1576" s="21">
        <v>150000</v>
      </c>
      <c r="H1576" s="21" t="s">
        <v>13</v>
      </c>
      <c r="I1576" s="21" t="s">
        <v>14</v>
      </c>
    </row>
    <row r="1577" spans="1:9" x14ac:dyDescent="0.25">
      <c r="A1577" s="21">
        <v>2021</v>
      </c>
      <c r="B1577" s="21" t="s">
        <v>64</v>
      </c>
      <c r="C1577" s="21" t="s">
        <v>10</v>
      </c>
      <c r="D1577" s="21" t="s">
        <v>94</v>
      </c>
      <c r="E1577" s="21">
        <v>150000</v>
      </c>
      <c r="F1577" s="21" t="s">
        <v>12</v>
      </c>
      <c r="G1577" s="21">
        <v>150000</v>
      </c>
      <c r="H1577" s="21" t="s">
        <v>13</v>
      </c>
      <c r="I1577" s="21" t="s">
        <v>19</v>
      </c>
    </row>
    <row r="1578" spans="1:9" x14ac:dyDescent="0.25">
      <c r="A1578" s="21">
        <v>2021</v>
      </c>
      <c r="B1578" s="21" t="s">
        <v>64</v>
      </c>
      <c r="C1578" s="21" t="s">
        <v>10</v>
      </c>
      <c r="D1578" s="21" t="s">
        <v>59</v>
      </c>
      <c r="E1578" s="21">
        <v>150000</v>
      </c>
      <c r="F1578" s="21" t="s">
        <v>12</v>
      </c>
      <c r="G1578" s="21">
        <v>150000</v>
      </c>
      <c r="H1578" s="21" t="s">
        <v>13</v>
      </c>
      <c r="I1578" s="21" t="s">
        <v>14</v>
      </c>
    </row>
    <row r="1579" spans="1:9" x14ac:dyDescent="0.25">
      <c r="A1579" s="21">
        <v>2021</v>
      </c>
      <c r="B1579" s="21" t="s">
        <v>64</v>
      </c>
      <c r="C1579" s="21" t="s">
        <v>10</v>
      </c>
      <c r="D1579" s="21" t="s">
        <v>27</v>
      </c>
      <c r="E1579" s="21">
        <v>150000</v>
      </c>
      <c r="F1579" s="21" t="s">
        <v>12</v>
      </c>
      <c r="G1579" s="21">
        <v>150000</v>
      </c>
      <c r="H1579" s="21" t="s">
        <v>13</v>
      </c>
      <c r="I1579" s="21" t="s">
        <v>19</v>
      </c>
    </row>
    <row r="1580" spans="1:9" x14ac:dyDescent="0.25">
      <c r="A1580" s="21">
        <v>2021</v>
      </c>
      <c r="B1580" s="21" t="s">
        <v>43</v>
      </c>
      <c r="C1580" s="21" t="s">
        <v>10</v>
      </c>
      <c r="D1580" s="21" t="s">
        <v>21</v>
      </c>
      <c r="E1580" s="21">
        <v>150000</v>
      </c>
      <c r="F1580" s="21" t="s">
        <v>12</v>
      </c>
      <c r="G1580" s="21">
        <v>150000</v>
      </c>
      <c r="H1580" s="21" t="s">
        <v>13</v>
      </c>
      <c r="I1580" s="21" t="s">
        <v>14</v>
      </c>
    </row>
    <row r="1581" spans="1:9" x14ac:dyDescent="0.25">
      <c r="A1581" s="21">
        <v>2021</v>
      </c>
      <c r="B1581" s="21" t="s">
        <v>43</v>
      </c>
      <c r="C1581" s="21" t="s">
        <v>10</v>
      </c>
      <c r="D1581" s="21" t="s">
        <v>21</v>
      </c>
      <c r="E1581" s="21">
        <v>150000</v>
      </c>
      <c r="F1581" s="21" t="s">
        <v>12</v>
      </c>
      <c r="G1581" s="21">
        <v>150000</v>
      </c>
      <c r="H1581" s="21" t="s">
        <v>13</v>
      </c>
      <c r="I1581" s="21" t="s">
        <v>19</v>
      </c>
    </row>
    <row r="1582" spans="1:9" x14ac:dyDescent="0.25">
      <c r="A1582" s="21">
        <v>2021</v>
      </c>
      <c r="B1582" s="21" t="s">
        <v>43</v>
      </c>
      <c r="C1582" s="21" t="s">
        <v>10</v>
      </c>
      <c r="D1582" s="21" t="s">
        <v>21</v>
      </c>
      <c r="E1582" s="21">
        <v>150000</v>
      </c>
      <c r="F1582" s="21" t="s">
        <v>12</v>
      </c>
      <c r="G1582" s="21">
        <v>150000</v>
      </c>
      <c r="H1582" s="21" t="s">
        <v>13</v>
      </c>
      <c r="I1582" s="21" t="s">
        <v>14</v>
      </c>
    </row>
    <row r="1583" spans="1:9" x14ac:dyDescent="0.25">
      <c r="A1583" s="21">
        <v>2020</v>
      </c>
      <c r="B1583" s="21" t="s">
        <v>43</v>
      </c>
      <c r="C1583" s="21" t="s">
        <v>10</v>
      </c>
      <c r="D1583" s="21" t="s">
        <v>18</v>
      </c>
      <c r="E1583" s="21">
        <v>150000</v>
      </c>
      <c r="F1583" s="21" t="s">
        <v>12</v>
      </c>
      <c r="G1583" s="21">
        <v>150000</v>
      </c>
      <c r="H1583" s="21" t="s">
        <v>13</v>
      </c>
      <c r="I1583" s="21" t="s">
        <v>14</v>
      </c>
    </row>
    <row r="1584" spans="1:9" x14ac:dyDescent="0.25">
      <c r="A1584" s="21">
        <v>2022</v>
      </c>
      <c r="B1584" s="21" t="s">
        <v>43</v>
      </c>
      <c r="C1584" s="21" t="s">
        <v>10</v>
      </c>
      <c r="D1584" s="21" t="s">
        <v>29</v>
      </c>
      <c r="E1584" s="21">
        <v>149850</v>
      </c>
      <c r="F1584" s="21" t="s">
        <v>12</v>
      </c>
      <c r="G1584" s="21">
        <v>149850</v>
      </c>
      <c r="H1584" s="21" t="s">
        <v>13</v>
      </c>
      <c r="I1584" s="21" t="s">
        <v>19</v>
      </c>
    </row>
    <row r="1585" spans="1:9" x14ac:dyDescent="0.25">
      <c r="A1585" s="21">
        <v>2022</v>
      </c>
      <c r="B1585" s="21" t="s">
        <v>43</v>
      </c>
      <c r="C1585" s="21" t="s">
        <v>10</v>
      </c>
      <c r="D1585" s="21" t="s">
        <v>27</v>
      </c>
      <c r="E1585" s="21">
        <v>149850</v>
      </c>
      <c r="F1585" s="21" t="s">
        <v>12</v>
      </c>
      <c r="G1585" s="21">
        <v>149850</v>
      </c>
      <c r="H1585" s="21" t="s">
        <v>13</v>
      </c>
      <c r="I1585" s="21" t="s">
        <v>19</v>
      </c>
    </row>
    <row r="1586" spans="1:9" x14ac:dyDescent="0.25">
      <c r="A1586" s="21">
        <v>2022</v>
      </c>
      <c r="B1586" s="21" t="s">
        <v>43</v>
      </c>
      <c r="C1586" s="21" t="s">
        <v>10</v>
      </c>
      <c r="D1586" s="21" t="s">
        <v>20</v>
      </c>
      <c r="E1586" s="21">
        <v>149850</v>
      </c>
      <c r="F1586" s="21" t="s">
        <v>12</v>
      </c>
      <c r="G1586" s="21">
        <v>149850</v>
      </c>
      <c r="H1586" s="21" t="s">
        <v>13</v>
      </c>
      <c r="I1586" s="21" t="s">
        <v>19</v>
      </c>
    </row>
    <row r="1587" spans="1:9" x14ac:dyDescent="0.25">
      <c r="A1587" s="21">
        <v>2023</v>
      </c>
      <c r="B1587" s="21" t="s">
        <v>64</v>
      </c>
      <c r="C1587" s="21" t="s">
        <v>10</v>
      </c>
      <c r="D1587" s="21" t="s">
        <v>21</v>
      </c>
      <c r="E1587" s="21">
        <v>149600</v>
      </c>
      <c r="F1587" s="21" t="s">
        <v>12</v>
      </c>
      <c r="G1587" s="21">
        <v>149600</v>
      </c>
      <c r="H1587" s="21" t="s">
        <v>13</v>
      </c>
      <c r="I1587" s="21" t="s">
        <v>19</v>
      </c>
    </row>
    <row r="1588" spans="1:9" x14ac:dyDescent="0.25">
      <c r="A1588" s="21">
        <v>2023</v>
      </c>
      <c r="B1588" s="21" t="s">
        <v>64</v>
      </c>
      <c r="C1588" s="21" t="s">
        <v>10</v>
      </c>
      <c r="D1588" s="21" t="s">
        <v>21</v>
      </c>
      <c r="E1588" s="21">
        <v>149600</v>
      </c>
      <c r="F1588" s="21" t="s">
        <v>12</v>
      </c>
      <c r="G1588" s="21">
        <v>149600</v>
      </c>
      <c r="H1588" s="21" t="s">
        <v>13</v>
      </c>
      <c r="I1588" s="21" t="s">
        <v>19</v>
      </c>
    </row>
    <row r="1589" spans="1:9" x14ac:dyDescent="0.25">
      <c r="A1589" s="21">
        <v>2023</v>
      </c>
      <c r="B1589" s="21" t="s">
        <v>43</v>
      </c>
      <c r="C1589" s="21" t="s">
        <v>10</v>
      </c>
      <c r="D1589" s="21" t="s">
        <v>22</v>
      </c>
      <c r="E1589" s="21">
        <v>149500</v>
      </c>
      <c r="F1589" s="21" t="s">
        <v>12</v>
      </c>
      <c r="G1589" s="21">
        <v>149500</v>
      </c>
      <c r="H1589" s="21" t="s">
        <v>13</v>
      </c>
      <c r="I1589" s="21" t="s">
        <v>19</v>
      </c>
    </row>
    <row r="1590" spans="1:9" x14ac:dyDescent="0.25">
      <c r="A1590" s="21">
        <v>2023</v>
      </c>
      <c r="B1590" s="21" t="s">
        <v>43</v>
      </c>
      <c r="C1590" s="21" t="s">
        <v>10</v>
      </c>
      <c r="D1590" s="21" t="s">
        <v>27</v>
      </c>
      <c r="E1590" s="21">
        <v>149076</v>
      </c>
      <c r="F1590" s="21" t="s">
        <v>12</v>
      </c>
      <c r="G1590" s="21">
        <v>149076</v>
      </c>
      <c r="H1590" s="21" t="s">
        <v>13</v>
      </c>
      <c r="I1590" s="21" t="s">
        <v>19</v>
      </c>
    </row>
    <row r="1591" spans="1:9" x14ac:dyDescent="0.25">
      <c r="A1591" s="21">
        <v>2023</v>
      </c>
      <c r="B1591" s="21" t="s">
        <v>43</v>
      </c>
      <c r="C1591" s="21" t="s">
        <v>10</v>
      </c>
      <c r="D1591" s="21" t="s">
        <v>27</v>
      </c>
      <c r="E1591" s="21">
        <v>149076</v>
      </c>
      <c r="F1591" s="21" t="s">
        <v>12</v>
      </c>
      <c r="G1591" s="21">
        <v>149076</v>
      </c>
      <c r="H1591" s="21" t="s">
        <v>13</v>
      </c>
      <c r="I1591" s="21" t="s">
        <v>19</v>
      </c>
    </row>
    <row r="1592" spans="1:9" x14ac:dyDescent="0.25">
      <c r="A1592" s="21">
        <v>2023</v>
      </c>
      <c r="B1592" s="21" t="s">
        <v>43</v>
      </c>
      <c r="C1592" s="21" t="s">
        <v>10</v>
      </c>
      <c r="D1592" s="21" t="s">
        <v>27</v>
      </c>
      <c r="E1592" s="21">
        <v>149076</v>
      </c>
      <c r="F1592" s="21" t="s">
        <v>12</v>
      </c>
      <c r="G1592" s="21">
        <v>149076</v>
      </c>
      <c r="H1592" s="21" t="s">
        <v>13</v>
      </c>
      <c r="I1592" s="21" t="s">
        <v>19</v>
      </c>
    </row>
    <row r="1593" spans="1:9" x14ac:dyDescent="0.25">
      <c r="A1593" s="21">
        <v>2023</v>
      </c>
      <c r="B1593" s="21" t="s">
        <v>43</v>
      </c>
      <c r="C1593" s="21" t="s">
        <v>10</v>
      </c>
      <c r="D1593" s="21" t="s">
        <v>59</v>
      </c>
      <c r="E1593" s="21">
        <v>149040</v>
      </c>
      <c r="F1593" s="21" t="s">
        <v>12</v>
      </c>
      <c r="G1593" s="21">
        <v>149040</v>
      </c>
      <c r="H1593" s="21" t="s">
        <v>13</v>
      </c>
      <c r="I1593" s="21" t="s">
        <v>19</v>
      </c>
    </row>
    <row r="1594" spans="1:9" x14ac:dyDescent="0.25">
      <c r="A1594" s="21">
        <v>2023</v>
      </c>
      <c r="B1594" s="21" t="s">
        <v>43</v>
      </c>
      <c r="C1594" s="21" t="s">
        <v>10</v>
      </c>
      <c r="D1594" s="21" t="s">
        <v>59</v>
      </c>
      <c r="E1594" s="21">
        <v>149040</v>
      </c>
      <c r="F1594" s="21" t="s">
        <v>12</v>
      </c>
      <c r="G1594" s="21">
        <v>149040</v>
      </c>
      <c r="H1594" s="21" t="s">
        <v>13</v>
      </c>
      <c r="I1594" s="21" t="s">
        <v>19</v>
      </c>
    </row>
    <row r="1595" spans="1:9" x14ac:dyDescent="0.25">
      <c r="A1595" s="21">
        <v>2022</v>
      </c>
      <c r="B1595" s="21" t="s">
        <v>43</v>
      </c>
      <c r="C1595" s="21" t="s">
        <v>10</v>
      </c>
      <c r="D1595" s="21" t="s">
        <v>59</v>
      </c>
      <c r="E1595" s="21">
        <v>149040</v>
      </c>
      <c r="F1595" s="21" t="s">
        <v>12</v>
      </c>
      <c r="G1595" s="21">
        <v>149040</v>
      </c>
      <c r="H1595" s="21" t="s">
        <v>13</v>
      </c>
      <c r="I1595" s="21" t="s">
        <v>19</v>
      </c>
    </row>
    <row r="1596" spans="1:9" x14ac:dyDescent="0.25">
      <c r="A1596" s="21">
        <v>2022</v>
      </c>
      <c r="B1596" s="21" t="s">
        <v>43</v>
      </c>
      <c r="C1596" s="21" t="s">
        <v>10</v>
      </c>
      <c r="D1596" s="21" t="s">
        <v>59</v>
      </c>
      <c r="E1596" s="21">
        <v>149040</v>
      </c>
      <c r="F1596" s="21" t="s">
        <v>12</v>
      </c>
      <c r="G1596" s="21">
        <v>149040</v>
      </c>
      <c r="H1596" s="21" t="s">
        <v>13</v>
      </c>
      <c r="I1596" s="21" t="s">
        <v>19</v>
      </c>
    </row>
    <row r="1597" spans="1:9" x14ac:dyDescent="0.25">
      <c r="A1597" s="21">
        <v>2022</v>
      </c>
      <c r="B1597" s="21" t="s">
        <v>43</v>
      </c>
      <c r="C1597" s="21" t="s">
        <v>10</v>
      </c>
      <c r="D1597" s="21" t="s">
        <v>22</v>
      </c>
      <c r="E1597" s="21">
        <v>149000</v>
      </c>
      <c r="F1597" s="21" t="s">
        <v>12</v>
      </c>
      <c r="G1597" s="21">
        <v>149000</v>
      </c>
      <c r="H1597" s="21" t="s">
        <v>13</v>
      </c>
      <c r="I1597" s="21" t="s">
        <v>19</v>
      </c>
    </row>
    <row r="1598" spans="1:9" x14ac:dyDescent="0.25">
      <c r="A1598" s="21">
        <v>2022</v>
      </c>
      <c r="B1598" s="21" t="s">
        <v>43</v>
      </c>
      <c r="C1598" s="21" t="s">
        <v>10</v>
      </c>
      <c r="D1598" s="21" t="s">
        <v>89</v>
      </c>
      <c r="E1598" s="21">
        <v>148800</v>
      </c>
      <c r="F1598" s="21" t="s">
        <v>12</v>
      </c>
      <c r="G1598" s="21">
        <v>148800</v>
      </c>
      <c r="H1598" s="21" t="s">
        <v>13</v>
      </c>
      <c r="I1598" s="21" t="s">
        <v>19</v>
      </c>
    </row>
    <row r="1599" spans="1:9" x14ac:dyDescent="0.25">
      <c r="A1599" s="21">
        <v>2022</v>
      </c>
      <c r="B1599" s="21" t="s">
        <v>43</v>
      </c>
      <c r="C1599" s="21" t="s">
        <v>10</v>
      </c>
      <c r="D1599" s="21" t="s">
        <v>18</v>
      </c>
      <c r="E1599" s="21">
        <v>148800</v>
      </c>
      <c r="F1599" s="21" t="s">
        <v>12</v>
      </c>
      <c r="G1599" s="21">
        <v>148800</v>
      </c>
      <c r="H1599" s="21" t="s">
        <v>13</v>
      </c>
      <c r="I1599" s="21" t="s">
        <v>19</v>
      </c>
    </row>
    <row r="1600" spans="1:9" x14ac:dyDescent="0.25">
      <c r="A1600" s="21">
        <v>2022</v>
      </c>
      <c r="B1600" s="21" t="s">
        <v>43</v>
      </c>
      <c r="C1600" s="21" t="s">
        <v>10</v>
      </c>
      <c r="D1600" s="21" t="s">
        <v>27</v>
      </c>
      <c r="E1600" s="21">
        <v>148800</v>
      </c>
      <c r="F1600" s="21" t="s">
        <v>12</v>
      </c>
      <c r="G1600" s="21">
        <v>148800</v>
      </c>
      <c r="H1600" s="21" t="s">
        <v>13</v>
      </c>
      <c r="I1600" s="21" t="s">
        <v>19</v>
      </c>
    </row>
    <row r="1601" spans="1:9" x14ac:dyDescent="0.25">
      <c r="A1601" s="21">
        <v>2023</v>
      </c>
      <c r="B1601" s="21" t="s">
        <v>43</v>
      </c>
      <c r="C1601" s="21" t="s">
        <v>10</v>
      </c>
      <c r="D1601" s="21" t="s">
        <v>27</v>
      </c>
      <c r="E1601" s="21">
        <v>148750</v>
      </c>
      <c r="F1601" s="21" t="s">
        <v>12</v>
      </c>
      <c r="G1601" s="21">
        <v>148750</v>
      </c>
      <c r="H1601" s="21" t="s">
        <v>13</v>
      </c>
      <c r="I1601" s="21" t="s">
        <v>19</v>
      </c>
    </row>
    <row r="1602" spans="1:9" x14ac:dyDescent="0.25">
      <c r="A1602" s="21">
        <v>2023</v>
      </c>
      <c r="B1602" s="21" t="s">
        <v>43</v>
      </c>
      <c r="C1602" s="21" t="s">
        <v>10</v>
      </c>
      <c r="D1602" s="21" t="s">
        <v>27</v>
      </c>
      <c r="E1602" s="21">
        <v>148750</v>
      </c>
      <c r="F1602" s="21" t="s">
        <v>12</v>
      </c>
      <c r="G1602" s="21">
        <v>148750</v>
      </c>
      <c r="H1602" s="21" t="s">
        <v>13</v>
      </c>
      <c r="I1602" s="21" t="s">
        <v>19</v>
      </c>
    </row>
    <row r="1603" spans="1:9" x14ac:dyDescent="0.25">
      <c r="A1603" s="21">
        <v>2023</v>
      </c>
      <c r="B1603" s="21" t="s">
        <v>43</v>
      </c>
      <c r="C1603" s="21" t="s">
        <v>10</v>
      </c>
      <c r="D1603" s="21" t="s">
        <v>22</v>
      </c>
      <c r="E1603" s="21">
        <v>148700</v>
      </c>
      <c r="F1603" s="21" t="s">
        <v>12</v>
      </c>
      <c r="G1603" s="21">
        <v>148700</v>
      </c>
      <c r="H1603" s="21" t="s">
        <v>13</v>
      </c>
      <c r="I1603" s="21" t="s">
        <v>19</v>
      </c>
    </row>
    <row r="1604" spans="1:9" x14ac:dyDescent="0.25">
      <c r="A1604" s="21">
        <v>2022</v>
      </c>
      <c r="B1604" s="21" t="s">
        <v>43</v>
      </c>
      <c r="C1604" s="21" t="s">
        <v>10</v>
      </c>
      <c r="D1604" s="21" t="s">
        <v>75</v>
      </c>
      <c r="E1604" s="21">
        <v>148700</v>
      </c>
      <c r="F1604" s="21" t="s">
        <v>12</v>
      </c>
      <c r="G1604" s="21">
        <v>148700</v>
      </c>
      <c r="H1604" s="21" t="s">
        <v>13</v>
      </c>
      <c r="I1604" s="21" t="s">
        <v>14</v>
      </c>
    </row>
    <row r="1605" spans="1:9" x14ac:dyDescent="0.25">
      <c r="A1605" s="21">
        <v>2023</v>
      </c>
      <c r="B1605" s="21" t="s">
        <v>64</v>
      </c>
      <c r="C1605" s="21" t="s">
        <v>10</v>
      </c>
      <c r="D1605" s="21" t="s">
        <v>18</v>
      </c>
      <c r="E1605" s="21">
        <v>148500</v>
      </c>
      <c r="F1605" s="21" t="s">
        <v>12</v>
      </c>
      <c r="G1605" s="21">
        <v>148500</v>
      </c>
      <c r="H1605" s="21" t="s">
        <v>13</v>
      </c>
      <c r="I1605" s="21" t="s">
        <v>19</v>
      </c>
    </row>
    <row r="1606" spans="1:9" x14ac:dyDescent="0.25">
      <c r="A1606" s="21">
        <v>2023</v>
      </c>
      <c r="B1606" s="21" t="s">
        <v>43</v>
      </c>
      <c r="C1606" s="21" t="s">
        <v>10</v>
      </c>
      <c r="D1606" s="21" t="s">
        <v>22</v>
      </c>
      <c r="E1606" s="21">
        <v>148500</v>
      </c>
      <c r="F1606" s="21" t="s">
        <v>12</v>
      </c>
      <c r="G1606" s="21">
        <v>148500</v>
      </c>
      <c r="H1606" s="21" t="s">
        <v>13</v>
      </c>
      <c r="I1606" s="21" t="s">
        <v>19</v>
      </c>
    </row>
    <row r="1607" spans="1:9" x14ac:dyDescent="0.25">
      <c r="A1607" s="21">
        <v>2022</v>
      </c>
      <c r="B1607" s="21" t="s">
        <v>64</v>
      </c>
      <c r="C1607" s="21" t="s">
        <v>10</v>
      </c>
      <c r="D1607" s="21" t="s">
        <v>66</v>
      </c>
      <c r="E1607" s="21">
        <v>148500</v>
      </c>
      <c r="F1607" s="21" t="s">
        <v>12</v>
      </c>
      <c r="G1607" s="21">
        <v>148500</v>
      </c>
      <c r="H1607" s="21" t="s">
        <v>13</v>
      </c>
      <c r="I1607" s="21" t="s">
        <v>14</v>
      </c>
    </row>
    <row r="1608" spans="1:9" x14ac:dyDescent="0.25">
      <c r="A1608" s="21">
        <v>2023</v>
      </c>
      <c r="B1608" s="21" t="s">
        <v>43</v>
      </c>
      <c r="C1608" s="21" t="s">
        <v>10</v>
      </c>
      <c r="D1608" s="21" t="s">
        <v>29</v>
      </c>
      <c r="E1608" s="21">
        <v>148000</v>
      </c>
      <c r="F1608" s="21" t="s">
        <v>12</v>
      </c>
      <c r="G1608" s="21">
        <v>148000</v>
      </c>
      <c r="H1608" s="21" t="s">
        <v>13</v>
      </c>
      <c r="I1608" s="21" t="s">
        <v>19</v>
      </c>
    </row>
    <row r="1609" spans="1:9" x14ac:dyDescent="0.25">
      <c r="A1609" s="21">
        <v>2022</v>
      </c>
      <c r="B1609" s="21" t="s">
        <v>43</v>
      </c>
      <c r="C1609" s="21" t="s">
        <v>10</v>
      </c>
      <c r="D1609" s="21" t="s">
        <v>27</v>
      </c>
      <c r="E1609" s="21">
        <v>148000</v>
      </c>
      <c r="F1609" s="21" t="s">
        <v>12</v>
      </c>
      <c r="G1609" s="21">
        <v>148000</v>
      </c>
      <c r="H1609" s="21" t="s">
        <v>13</v>
      </c>
      <c r="I1609" s="21" t="s">
        <v>19</v>
      </c>
    </row>
    <row r="1610" spans="1:9" x14ac:dyDescent="0.25">
      <c r="A1610" s="21">
        <v>2022</v>
      </c>
      <c r="B1610" s="21" t="s">
        <v>43</v>
      </c>
      <c r="C1610" s="21" t="s">
        <v>10</v>
      </c>
      <c r="D1610" s="21" t="s">
        <v>27</v>
      </c>
      <c r="E1610" s="21">
        <v>148000</v>
      </c>
      <c r="F1610" s="21" t="s">
        <v>12</v>
      </c>
      <c r="G1610" s="21">
        <v>148000</v>
      </c>
      <c r="H1610" s="21" t="s">
        <v>13</v>
      </c>
      <c r="I1610" s="21" t="s">
        <v>19</v>
      </c>
    </row>
    <row r="1611" spans="1:9" x14ac:dyDescent="0.25">
      <c r="A1611" s="21">
        <v>2022</v>
      </c>
      <c r="B1611" s="21" t="s">
        <v>43</v>
      </c>
      <c r="C1611" s="21" t="s">
        <v>10</v>
      </c>
      <c r="D1611" s="21" t="s">
        <v>103</v>
      </c>
      <c r="E1611" s="21">
        <v>148000</v>
      </c>
      <c r="F1611" s="21" t="s">
        <v>31</v>
      </c>
      <c r="G1611" s="21">
        <v>155499</v>
      </c>
      <c r="H1611" s="21" t="s">
        <v>37</v>
      </c>
      <c r="I1611" s="21" t="s">
        <v>19</v>
      </c>
    </row>
    <row r="1612" spans="1:9" x14ac:dyDescent="0.25">
      <c r="A1612" s="21">
        <v>2022</v>
      </c>
      <c r="B1612" s="21" t="s">
        <v>43</v>
      </c>
      <c r="C1612" s="21" t="s">
        <v>10</v>
      </c>
      <c r="D1612" s="21" t="s">
        <v>59</v>
      </c>
      <c r="E1612" s="21">
        <v>147800</v>
      </c>
      <c r="F1612" s="21" t="s">
        <v>12</v>
      </c>
      <c r="G1612" s="21">
        <v>147800</v>
      </c>
      <c r="H1612" s="21" t="s">
        <v>13</v>
      </c>
      <c r="I1612" s="21" t="s">
        <v>19</v>
      </c>
    </row>
    <row r="1613" spans="1:9" x14ac:dyDescent="0.25">
      <c r="A1613" s="21">
        <v>2023</v>
      </c>
      <c r="B1613" s="21" t="s">
        <v>43</v>
      </c>
      <c r="C1613" s="21" t="s">
        <v>10</v>
      </c>
      <c r="D1613" s="21" t="s">
        <v>27</v>
      </c>
      <c r="E1613" s="21">
        <v>147100</v>
      </c>
      <c r="F1613" s="21" t="s">
        <v>12</v>
      </c>
      <c r="G1613" s="21">
        <v>147100</v>
      </c>
      <c r="H1613" s="21" t="s">
        <v>13</v>
      </c>
      <c r="I1613" s="21" t="s">
        <v>19</v>
      </c>
    </row>
    <row r="1614" spans="1:9" x14ac:dyDescent="0.25">
      <c r="A1614" s="21">
        <v>2023</v>
      </c>
      <c r="B1614" s="21" t="s">
        <v>43</v>
      </c>
      <c r="C1614" s="21" t="s">
        <v>10</v>
      </c>
      <c r="D1614" s="21" t="s">
        <v>104</v>
      </c>
      <c r="E1614" s="21">
        <v>147100</v>
      </c>
      <c r="F1614" s="21" t="s">
        <v>12</v>
      </c>
      <c r="G1614" s="21">
        <v>147100</v>
      </c>
      <c r="H1614" s="21" t="s">
        <v>13</v>
      </c>
      <c r="I1614" s="21" t="s">
        <v>19</v>
      </c>
    </row>
    <row r="1615" spans="1:9" x14ac:dyDescent="0.25">
      <c r="A1615" s="21">
        <v>2023</v>
      </c>
      <c r="B1615" s="21" t="s">
        <v>43</v>
      </c>
      <c r="C1615" s="21" t="s">
        <v>10</v>
      </c>
      <c r="D1615" s="21" t="s">
        <v>21</v>
      </c>
      <c r="E1615" s="21">
        <v>147100</v>
      </c>
      <c r="F1615" s="21" t="s">
        <v>12</v>
      </c>
      <c r="G1615" s="21">
        <v>147100</v>
      </c>
      <c r="H1615" s="21" t="s">
        <v>13</v>
      </c>
      <c r="I1615" s="21" t="s">
        <v>19</v>
      </c>
    </row>
    <row r="1616" spans="1:9" x14ac:dyDescent="0.25">
      <c r="A1616" s="21">
        <v>2023</v>
      </c>
      <c r="B1616" s="21" t="s">
        <v>43</v>
      </c>
      <c r="C1616" s="21" t="s">
        <v>10</v>
      </c>
      <c r="D1616" s="21" t="s">
        <v>27</v>
      </c>
      <c r="E1616" s="21">
        <v>147100</v>
      </c>
      <c r="F1616" s="21" t="s">
        <v>12</v>
      </c>
      <c r="G1616" s="21">
        <v>147100</v>
      </c>
      <c r="H1616" s="21" t="s">
        <v>13</v>
      </c>
      <c r="I1616" s="21" t="s">
        <v>19</v>
      </c>
    </row>
    <row r="1617" spans="1:9" x14ac:dyDescent="0.25">
      <c r="A1617" s="21">
        <v>2023</v>
      </c>
      <c r="B1617" s="21" t="s">
        <v>43</v>
      </c>
      <c r="C1617" s="21" t="s">
        <v>10</v>
      </c>
      <c r="D1617" s="21" t="s">
        <v>18</v>
      </c>
      <c r="E1617" s="21">
        <v>147100</v>
      </c>
      <c r="F1617" s="21" t="s">
        <v>12</v>
      </c>
      <c r="G1617" s="21">
        <v>147100</v>
      </c>
      <c r="H1617" s="21" t="s">
        <v>13</v>
      </c>
      <c r="I1617" s="21" t="s">
        <v>19</v>
      </c>
    </row>
    <row r="1618" spans="1:9" x14ac:dyDescent="0.25">
      <c r="A1618" s="21">
        <v>2023</v>
      </c>
      <c r="B1618" s="21" t="s">
        <v>64</v>
      </c>
      <c r="C1618" s="21" t="s">
        <v>10</v>
      </c>
      <c r="D1618" s="21" t="s">
        <v>66</v>
      </c>
      <c r="E1618" s="21">
        <v>147000</v>
      </c>
      <c r="F1618" s="21" t="s">
        <v>12</v>
      </c>
      <c r="G1618" s="21">
        <v>147000</v>
      </c>
      <c r="H1618" s="21" t="s">
        <v>13</v>
      </c>
      <c r="I1618" s="21" t="s">
        <v>19</v>
      </c>
    </row>
    <row r="1619" spans="1:9" x14ac:dyDescent="0.25">
      <c r="A1619" s="21">
        <v>2023</v>
      </c>
      <c r="B1619" s="21" t="s">
        <v>43</v>
      </c>
      <c r="C1619" s="21" t="s">
        <v>10</v>
      </c>
      <c r="D1619" s="21" t="s">
        <v>18</v>
      </c>
      <c r="E1619" s="21">
        <v>147000</v>
      </c>
      <c r="F1619" s="21" t="s">
        <v>12</v>
      </c>
      <c r="G1619" s="21">
        <v>147000</v>
      </c>
      <c r="H1619" s="21" t="s">
        <v>13</v>
      </c>
      <c r="I1619" s="21" t="s">
        <v>19</v>
      </c>
    </row>
    <row r="1620" spans="1:9" x14ac:dyDescent="0.25">
      <c r="A1620" s="21">
        <v>2023</v>
      </c>
      <c r="B1620" s="21" t="s">
        <v>43</v>
      </c>
      <c r="C1620" s="21" t="s">
        <v>10</v>
      </c>
      <c r="D1620" s="21" t="s">
        <v>21</v>
      </c>
      <c r="E1620" s="21">
        <v>147000</v>
      </c>
      <c r="F1620" s="21" t="s">
        <v>12</v>
      </c>
      <c r="G1620" s="21">
        <v>147000</v>
      </c>
      <c r="H1620" s="21" t="s">
        <v>13</v>
      </c>
      <c r="I1620" s="21" t="s">
        <v>19</v>
      </c>
    </row>
    <row r="1621" spans="1:9" x14ac:dyDescent="0.25">
      <c r="A1621" s="21">
        <v>2021</v>
      </c>
      <c r="B1621" s="21" t="s">
        <v>64</v>
      </c>
      <c r="C1621" s="21" t="s">
        <v>10</v>
      </c>
      <c r="D1621" s="21" t="s">
        <v>27</v>
      </c>
      <c r="E1621" s="21">
        <v>147000</v>
      </c>
      <c r="F1621" s="21" t="s">
        <v>12</v>
      </c>
      <c r="G1621" s="21">
        <v>147000</v>
      </c>
      <c r="H1621" s="21" t="s">
        <v>13</v>
      </c>
      <c r="I1621" s="21" t="s">
        <v>14</v>
      </c>
    </row>
    <row r="1622" spans="1:9" x14ac:dyDescent="0.25">
      <c r="A1622" s="21">
        <v>2021</v>
      </c>
      <c r="B1622" s="21" t="s">
        <v>43</v>
      </c>
      <c r="C1622" s="21" t="s">
        <v>10</v>
      </c>
      <c r="D1622" s="21" t="s">
        <v>103</v>
      </c>
      <c r="E1622" s="21">
        <v>147000</v>
      </c>
      <c r="F1622" s="21" t="s">
        <v>31</v>
      </c>
      <c r="G1622" s="21">
        <v>173762</v>
      </c>
      <c r="H1622" s="21" t="s">
        <v>37</v>
      </c>
      <c r="I1622" s="21" t="s">
        <v>19</v>
      </c>
    </row>
    <row r="1623" spans="1:9" x14ac:dyDescent="0.25">
      <c r="A1623" s="21">
        <v>2023</v>
      </c>
      <c r="B1623" s="21" t="s">
        <v>43</v>
      </c>
      <c r="C1623" s="21" t="s">
        <v>10</v>
      </c>
      <c r="D1623" s="21" t="s">
        <v>20</v>
      </c>
      <c r="E1623" s="21">
        <v>146300</v>
      </c>
      <c r="F1623" s="21" t="s">
        <v>12</v>
      </c>
      <c r="G1623" s="21">
        <v>146300</v>
      </c>
      <c r="H1623" s="21" t="s">
        <v>13</v>
      </c>
      <c r="I1623" s="21" t="s">
        <v>19</v>
      </c>
    </row>
    <row r="1624" spans="1:9" x14ac:dyDescent="0.25">
      <c r="A1624" s="21">
        <v>2022</v>
      </c>
      <c r="B1624" s="21" t="s">
        <v>43</v>
      </c>
      <c r="C1624" s="21" t="s">
        <v>10</v>
      </c>
      <c r="D1624" s="21" t="s">
        <v>163</v>
      </c>
      <c r="E1624" s="21">
        <v>146200</v>
      </c>
      <c r="F1624" s="21" t="s">
        <v>12</v>
      </c>
      <c r="G1624" s="21">
        <v>146200</v>
      </c>
      <c r="H1624" s="21" t="s">
        <v>13</v>
      </c>
      <c r="I1624" s="21" t="s">
        <v>19</v>
      </c>
    </row>
    <row r="1625" spans="1:9" x14ac:dyDescent="0.25">
      <c r="A1625" s="21">
        <v>2023</v>
      </c>
      <c r="B1625" s="21" t="s">
        <v>43</v>
      </c>
      <c r="C1625" s="21" t="s">
        <v>10</v>
      </c>
      <c r="D1625" s="21" t="s">
        <v>21</v>
      </c>
      <c r="E1625" s="21">
        <v>146115</v>
      </c>
      <c r="F1625" s="21" t="s">
        <v>12</v>
      </c>
      <c r="G1625" s="21">
        <v>146115</v>
      </c>
      <c r="H1625" s="21" t="s">
        <v>13</v>
      </c>
      <c r="I1625" s="21" t="s">
        <v>19</v>
      </c>
    </row>
    <row r="1626" spans="1:9" x14ac:dyDescent="0.25">
      <c r="A1626" s="21">
        <v>2023</v>
      </c>
      <c r="B1626" s="21" t="s">
        <v>64</v>
      </c>
      <c r="C1626" s="21" t="s">
        <v>10</v>
      </c>
      <c r="D1626" s="21" t="s">
        <v>21</v>
      </c>
      <c r="E1626" s="21">
        <v>146000</v>
      </c>
      <c r="F1626" s="21" t="s">
        <v>12</v>
      </c>
      <c r="G1626" s="21">
        <v>146000</v>
      </c>
      <c r="H1626" s="21" t="s">
        <v>13</v>
      </c>
      <c r="I1626" s="21" t="s">
        <v>19</v>
      </c>
    </row>
    <row r="1627" spans="1:9" x14ac:dyDescent="0.25">
      <c r="A1627" s="21">
        <v>2023</v>
      </c>
      <c r="B1627" s="21" t="s">
        <v>64</v>
      </c>
      <c r="C1627" s="21" t="s">
        <v>10</v>
      </c>
      <c r="D1627" s="21" t="s">
        <v>21</v>
      </c>
      <c r="E1627" s="21">
        <v>146000</v>
      </c>
      <c r="F1627" s="21" t="s">
        <v>12</v>
      </c>
      <c r="G1627" s="21">
        <v>146000</v>
      </c>
      <c r="H1627" s="21" t="s">
        <v>13</v>
      </c>
      <c r="I1627" s="21" t="s">
        <v>19</v>
      </c>
    </row>
    <row r="1628" spans="1:9" x14ac:dyDescent="0.25">
      <c r="A1628" s="21">
        <v>2023</v>
      </c>
      <c r="B1628" s="21" t="s">
        <v>43</v>
      </c>
      <c r="C1628" s="21" t="s">
        <v>10</v>
      </c>
      <c r="D1628" s="21" t="s">
        <v>21</v>
      </c>
      <c r="E1628" s="21">
        <v>146000</v>
      </c>
      <c r="F1628" s="21" t="s">
        <v>12</v>
      </c>
      <c r="G1628" s="21">
        <v>146000</v>
      </c>
      <c r="H1628" s="21" t="s">
        <v>13</v>
      </c>
      <c r="I1628" s="21" t="s">
        <v>19</v>
      </c>
    </row>
    <row r="1629" spans="1:9" x14ac:dyDescent="0.25">
      <c r="A1629" s="21">
        <v>2023</v>
      </c>
      <c r="B1629" s="21" t="s">
        <v>43</v>
      </c>
      <c r="C1629" s="21" t="s">
        <v>10</v>
      </c>
      <c r="D1629" s="21" t="s">
        <v>21</v>
      </c>
      <c r="E1629" s="21">
        <v>146000</v>
      </c>
      <c r="F1629" s="21" t="s">
        <v>12</v>
      </c>
      <c r="G1629" s="21">
        <v>146000</v>
      </c>
      <c r="H1629" s="21" t="s">
        <v>13</v>
      </c>
      <c r="I1629" s="21" t="s">
        <v>19</v>
      </c>
    </row>
    <row r="1630" spans="1:9" x14ac:dyDescent="0.25">
      <c r="A1630" s="21">
        <v>2023</v>
      </c>
      <c r="B1630" s="21" t="s">
        <v>43</v>
      </c>
      <c r="C1630" s="21" t="s">
        <v>10</v>
      </c>
      <c r="D1630" s="21" t="s">
        <v>21</v>
      </c>
      <c r="E1630" s="21">
        <v>146000</v>
      </c>
      <c r="F1630" s="21" t="s">
        <v>12</v>
      </c>
      <c r="G1630" s="21">
        <v>146000</v>
      </c>
      <c r="H1630" s="21" t="s">
        <v>13</v>
      </c>
      <c r="I1630" s="21" t="s">
        <v>19</v>
      </c>
    </row>
    <row r="1631" spans="1:9" x14ac:dyDescent="0.25">
      <c r="A1631" s="21">
        <v>2023</v>
      </c>
      <c r="B1631" s="21" t="s">
        <v>43</v>
      </c>
      <c r="C1631" s="21" t="s">
        <v>10</v>
      </c>
      <c r="D1631" s="21" t="s">
        <v>21</v>
      </c>
      <c r="E1631" s="21">
        <v>146000</v>
      </c>
      <c r="F1631" s="21" t="s">
        <v>12</v>
      </c>
      <c r="G1631" s="21">
        <v>146000</v>
      </c>
      <c r="H1631" s="21" t="s">
        <v>13</v>
      </c>
      <c r="I1631" s="21" t="s">
        <v>19</v>
      </c>
    </row>
    <row r="1632" spans="1:9" x14ac:dyDescent="0.25">
      <c r="A1632" s="21">
        <v>2023</v>
      </c>
      <c r="B1632" s="21" t="s">
        <v>43</v>
      </c>
      <c r="C1632" s="21" t="s">
        <v>10</v>
      </c>
      <c r="D1632" s="21" t="s">
        <v>27</v>
      </c>
      <c r="E1632" s="21">
        <v>146000</v>
      </c>
      <c r="F1632" s="21" t="s">
        <v>12</v>
      </c>
      <c r="G1632" s="21">
        <v>146000</v>
      </c>
      <c r="H1632" s="21" t="s">
        <v>13</v>
      </c>
      <c r="I1632" s="21" t="s">
        <v>19</v>
      </c>
    </row>
    <row r="1633" spans="1:9" x14ac:dyDescent="0.25">
      <c r="A1633" s="21">
        <v>2022</v>
      </c>
      <c r="B1633" s="21" t="s">
        <v>43</v>
      </c>
      <c r="C1633" s="21" t="s">
        <v>10</v>
      </c>
      <c r="D1633" s="21" t="s">
        <v>27</v>
      </c>
      <c r="E1633" s="21">
        <v>146000</v>
      </c>
      <c r="F1633" s="21" t="s">
        <v>12</v>
      </c>
      <c r="G1633" s="21">
        <v>146000</v>
      </c>
      <c r="H1633" s="21" t="s">
        <v>13</v>
      </c>
      <c r="I1633" s="21" t="s">
        <v>19</v>
      </c>
    </row>
    <row r="1634" spans="1:9" x14ac:dyDescent="0.25">
      <c r="A1634" s="21">
        <v>2022</v>
      </c>
      <c r="B1634" s="21" t="s">
        <v>43</v>
      </c>
      <c r="C1634" s="21" t="s">
        <v>10</v>
      </c>
      <c r="D1634" s="21" t="s">
        <v>21</v>
      </c>
      <c r="E1634" s="21">
        <v>146000</v>
      </c>
      <c r="F1634" s="21" t="s">
        <v>12</v>
      </c>
      <c r="G1634" s="21">
        <v>146000</v>
      </c>
      <c r="H1634" s="21" t="s">
        <v>13</v>
      </c>
      <c r="I1634" s="21" t="s">
        <v>19</v>
      </c>
    </row>
    <row r="1635" spans="1:9" x14ac:dyDescent="0.25">
      <c r="A1635" s="21">
        <v>2022</v>
      </c>
      <c r="B1635" s="21" t="s">
        <v>43</v>
      </c>
      <c r="C1635" s="21" t="s">
        <v>10</v>
      </c>
      <c r="D1635" s="21" t="s">
        <v>21</v>
      </c>
      <c r="E1635" s="21">
        <v>146000</v>
      </c>
      <c r="F1635" s="21" t="s">
        <v>12</v>
      </c>
      <c r="G1635" s="21">
        <v>146000</v>
      </c>
      <c r="H1635" s="21" t="s">
        <v>13</v>
      </c>
      <c r="I1635" s="21" t="s">
        <v>19</v>
      </c>
    </row>
    <row r="1636" spans="1:9" x14ac:dyDescent="0.25">
      <c r="A1636" s="21">
        <v>2022</v>
      </c>
      <c r="B1636" s="21" t="s">
        <v>43</v>
      </c>
      <c r="C1636" s="21" t="s">
        <v>10</v>
      </c>
      <c r="D1636" s="21" t="s">
        <v>27</v>
      </c>
      <c r="E1636" s="21">
        <v>146000</v>
      </c>
      <c r="F1636" s="21" t="s">
        <v>12</v>
      </c>
      <c r="G1636" s="21">
        <v>146000</v>
      </c>
      <c r="H1636" s="21" t="s">
        <v>13</v>
      </c>
      <c r="I1636" s="21" t="s">
        <v>19</v>
      </c>
    </row>
    <row r="1637" spans="1:9" x14ac:dyDescent="0.25">
      <c r="A1637" s="21">
        <v>2023</v>
      </c>
      <c r="B1637" s="21" t="s">
        <v>43</v>
      </c>
      <c r="C1637" s="21" t="s">
        <v>10</v>
      </c>
      <c r="D1637" s="21" t="s">
        <v>20</v>
      </c>
      <c r="E1637" s="21">
        <v>145900</v>
      </c>
      <c r="F1637" s="21" t="s">
        <v>12</v>
      </c>
      <c r="G1637" s="21">
        <v>145900</v>
      </c>
      <c r="H1637" s="21" t="s">
        <v>26</v>
      </c>
      <c r="I1637" s="21" t="s">
        <v>19</v>
      </c>
    </row>
    <row r="1638" spans="1:9" x14ac:dyDescent="0.25">
      <c r="A1638" s="21">
        <v>2023</v>
      </c>
      <c r="B1638" s="21" t="s">
        <v>43</v>
      </c>
      <c r="C1638" s="21" t="s">
        <v>10</v>
      </c>
      <c r="D1638" s="21" t="s">
        <v>20</v>
      </c>
      <c r="E1638" s="21">
        <v>145900</v>
      </c>
      <c r="F1638" s="21" t="s">
        <v>12</v>
      </c>
      <c r="G1638" s="21">
        <v>145900</v>
      </c>
      <c r="H1638" s="21" t="s">
        <v>13</v>
      </c>
      <c r="I1638" s="21" t="s">
        <v>19</v>
      </c>
    </row>
    <row r="1639" spans="1:9" x14ac:dyDescent="0.25">
      <c r="A1639" s="21">
        <v>2023</v>
      </c>
      <c r="B1639" s="21" t="s">
        <v>9</v>
      </c>
      <c r="C1639" s="21" t="s">
        <v>10</v>
      </c>
      <c r="D1639" s="21" t="s">
        <v>18</v>
      </c>
      <c r="E1639" s="21">
        <v>145885</v>
      </c>
      <c r="F1639" s="21" t="s">
        <v>12</v>
      </c>
      <c r="G1639" s="21">
        <v>145885</v>
      </c>
      <c r="H1639" s="21" t="s">
        <v>13</v>
      </c>
      <c r="I1639" s="21" t="s">
        <v>19</v>
      </c>
    </row>
    <row r="1640" spans="1:9" x14ac:dyDescent="0.25">
      <c r="A1640" s="21">
        <v>2022</v>
      </c>
      <c r="B1640" s="21" t="s">
        <v>43</v>
      </c>
      <c r="C1640" s="21" t="s">
        <v>10</v>
      </c>
      <c r="D1640" s="21" t="s">
        <v>27</v>
      </c>
      <c r="E1640" s="21">
        <v>145300</v>
      </c>
      <c r="F1640" s="21" t="s">
        <v>12</v>
      </c>
      <c r="G1640" s="21">
        <v>145300</v>
      </c>
      <c r="H1640" s="21" t="s">
        <v>13</v>
      </c>
      <c r="I1640" s="21" t="s">
        <v>19</v>
      </c>
    </row>
    <row r="1641" spans="1:9" x14ac:dyDescent="0.25">
      <c r="A1641" s="21">
        <v>2023</v>
      </c>
      <c r="B1641" s="21" t="s">
        <v>56</v>
      </c>
      <c r="C1641" s="21" t="s">
        <v>10</v>
      </c>
      <c r="D1641" s="21" t="s">
        <v>21</v>
      </c>
      <c r="E1641" s="21">
        <v>145000</v>
      </c>
      <c r="F1641" s="21" t="s">
        <v>12</v>
      </c>
      <c r="G1641" s="21">
        <v>145000</v>
      </c>
      <c r="H1641" s="21" t="s">
        <v>13</v>
      </c>
      <c r="I1641" s="21" t="s">
        <v>19</v>
      </c>
    </row>
    <row r="1642" spans="1:9" x14ac:dyDescent="0.25">
      <c r="A1642" s="21">
        <v>2023</v>
      </c>
      <c r="B1642" s="21" t="s">
        <v>56</v>
      </c>
      <c r="C1642" s="21" t="s">
        <v>10</v>
      </c>
      <c r="D1642" s="21" t="s">
        <v>27</v>
      </c>
      <c r="E1642" s="21">
        <v>145000</v>
      </c>
      <c r="F1642" s="21" t="s">
        <v>12</v>
      </c>
      <c r="G1642" s="21">
        <v>145000</v>
      </c>
      <c r="H1642" s="21" t="s">
        <v>13</v>
      </c>
      <c r="I1642" s="21" t="s">
        <v>19</v>
      </c>
    </row>
    <row r="1643" spans="1:9" x14ac:dyDescent="0.25">
      <c r="A1643" s="21">
        <v>2023</v>
      </c>
      <c r="B1643" s="21" t="s">
        <v>56</v>
      </c>
      <c r="C1643" s="21" t="s">
        <v>10</v>
      </c>
      <c r="D1643" s="21" t="s">
        <v>27</v>
      </c>
      <c r="E1643" s="21">
        <v>145000</v>
      </c>
      <c r="F1643" s="21" t="s">
        <v>12</v>
      </c>
      <c r="G1643" s="21">
        <v>145000</v>
      </c>
      <c r="H1643" s="21" t="s">
        <v>13</v>
      </c>
      <c r="I1643" s="21" t="s">
        <v>19</v>
      </c>
    </row>
    <row r="1644" spans="1:9" x14ac:dyDescent="0.25">
      <c r="A1644" s="21">
        <v>2023</v>
      </c>
      <c r="B1644" s="21" t="s">
        <v>56</v>
      </c>
      <c r="C1644" s="21" t="s">
        <v>10</v>
      </c>
      <c r="D1644" s="21" t="s">
        <v>27</v>
      </c>
      <c r="E1644" s="21">
        <v>145000</v>
      </c>
      <c r="F1644" s="21" t="s">
        <v>12</v>
      </c>
      <c r="G1644" s="21">
        <v>145000</v>
      </c>
      <c r="H1644" s="21" t="s">
        <v>13</v>
      </c>
      <c r="I1644" s="21" t="s">
        <v>19</v>
      </c>
    </row>
    <row r="1645" spans="1:9" x14ac:dyDescent="0.25">
      <c r="A1645" s="21">
        <v>2023</v>
      </c>
      <c r="B1645" s="21" t="s">
        <v>56</v>
      </c>
      <c r="C1645" s="21" t="s">
        <v>10</v>
      </c>
      <c r="D1645" s="21" t="s">
        <v>21</v>
      </c>
      <c r="E1645" s="21">
        <v>145000</v>
      </c>
      <c r="F1645" s="21" t="s">
        <v>12</v>
      </c>
      <c r="G1645" s="21">
        <v>145000</v>
      </c>
      <c r="H1645" s="21" t="s">
        <v>13</v>
      </c>
      <c r="I1645" s="21" t="s">
        <v>19</v>
      </c>
    </row>
    <row r="1646" spans="1:9" x14ac:dyDescent="0.25">
      <c r="A1646" s="21">
        <v>2023</v>
      </c>
      <c r="B1646" s="21" t="s">
        <v>64</v>
      </c>
      <c r="C1646" s="21" t="s">
        <v>10</v>
      </c>
      <c r="D1646" s="21" t="s">
        <v>21</v>
      </c>
      <c r="E1646" s="21">
        <v>145000</v>
      </c>
      <c r="F1646" s="21" t="s">
        <v>12</v>
      </c>
      <c r="G1646" s="21">
        <v>145000</v>
      </c>
      <c r="H1646" s="21" t="s">
        <v>13</v>
      </c>
      <c r="I1646" s="21" t="s">
        <v>19</v>
      </c>
    </row>
    <row r="1647" spans="1:9" x14ac:dyDescent="0.25">
      <c r="A1647" s="21">
        <v>2023</v>
      </c>
      <c r="B1647" s="21" t="s">
        <v>64</v>
      </c>
      <c r="C1647" s="21" t="s">
        <v>10</v>
      </c>
      <c r="D1647" s="21" t="s">
        <v>27</v>
      </c>
      <c r="E1647" s="21">
        <v>145000</v>
      </c>
      <c r="F1647" s="21" t="s">
        <v>12</v>
      </c>
      <c r="G1647" s="21">
        <v>145000</v>
      </c>
      <c r="H1647" s="21" t="s">
        <v>13</v>
      </c>
      <c r="I1647" s="21" t="s">
        <v>19</v>
      </c>
    </row>
    <row r="1648" spans="1:9" x14ac:dyDescent="0.25">
      <c r="A1648" s="21">
        <v>2023</v>
      </c>
      <c r="B1648" s="21" t="s">
        <v>64</v>
      </c>
      <c r="C1648" s="21" t="s">
        <v>10</v>
      </c>
      <c r="D1648" s="21" t="s">
        <v>27</v>
      </c>
      <c r="E1648" s="21">
        <v>145000</v>
      </c>
      <c r="F1648" s="21" t="s">
        <v>12</v>
      </c>
      <c r="G1648" s="21">
        <v>145000</v>
      </c>
      <c r="H1648" s="21" t="s">
        <v>13</v>
      </c>
      <c r="I1648" s="21" t="s">
        <v>19</v>
      </c>
    </row>
    <row r="1649" spans="1:9" x14ac:dyDescent="0.25">
      <c r="A1649" s="21">
        <v>2023</v>
      </c>
      <c r="B1649" s="21" t="s">
        <v>64</v>
      </c>
      <c r="C1649" s="21" t="s">
        <v>10</v>
      </c>
      <c r="D1649" s="21" t="s">
        <v>21</v>
      </c>
      <c r="E1649" s="21">
        <v>145000</v>
      </c>
      <c r="F1649" s="21" t="s">
        <v>12</v>
      </c>
      <c r="G1649" s="21">
        <v>145000</v>
      </c>
      <c r="H1649" s="21" t="s">
        <v>13</v>
      </c>
      <c r="I1649" s="21" t="s">
        <v>19</v>
      </c>
    </row>
    <row r="1650" spans="1:9" x14ac:dyDescent="0.25">
      <c r="A1650" s="21">
        <v>2023</v>
      </c>
      <c r="B1650" s="21" t="s">
        <v>64</v>
      </c>
      <c r="C1650" s="21" t="s">
        <v>10</v>
      </c>
      <c r="D1650" s="21" t="s">
        <v>18</v>
      </c>
      <c r="E1650" s="21">
        <v>145000</v>
      </c>
      <c r="F1650" s="21" t="s">
        <v>12</v>
      </c>
      <c r="G1650" s="21">
        <v>145000</v>
      </c>
      <c r="H1650" s="21" t="s">
        <v>13</v>
      </c>
      <c r="I1650" s="21" t="s">
        <v>19</v>
      </c>
    </row>
    <row r="1651" spans="1:9" x14ac:dyDescent="0.25">
      <c r="A1651" s="21">
        <v>2023</v>
      </c>
      <c r="B1651" s="21" t="s">
        <v>43</v>
      </c>
      <c r="C1651" s="21" t="s">
        <v>10</v>
      </c>
      <c r="D1651" s="21" t="s">
        <v>22</v>
      </c>
      <c r="E1651" s="21">
        <v>145000</v>
      </c>
      <c r="F1651" s="21" t="s">
        <v>12</v>
      </c>
      <c r="G1651" s="21">
        <v>145000</v>
      </c>
      <c r="H1651" s="21" t="s">
        <v>13</v>
      </c>
      <c r="I1651" s="21" t="s">
        <v>19</v>
      </c>
    </row>
    <row r="1652" spans="1:9" x14ac:dyDescent="0.25">
      <c r="A1652" s="21">
        <v>2023</v>
      </c>
      <c r="B1652" s="21" t="s">
        <v>43</v>
      </c>
      <c r="C1652" s="21" t="s">
        <v>10</v>
      </c>
      <c r="D1652" s="21" t="s">
        <v>21</v>
      </c>
      <c r="E1652" s="21">
        <v>145000</v>
      </c>
      <c r="F1652" s="21" t="s">
        <v>12</v>
      </c>
      <c r="G1652" s="21">
        <v>145000</v>
      </c>
      <c r="H1652" s="21" t="s">
        <v>13</v>
      </c>
      <c r="I1652" s="21" t="s">
        <v>19</v>
      </c>
    </row>
    <row r="1653" spans="1:9" x14ac:dyDescent="0.25">
      <c r="A1653" s="21">
        <v>2023</v>
      </c>
      <c r="B1653" s="21" t="s">
        <v>43</v>
      </c>
      <c r="C1653" s="21" t="s">
        <v>10</v>
      </c>
      <c r="D1653" s="21" t="s">
        <v>21</v>
      </c>
      <c r="E1653" s="21">
        <v>145000</v>
      </c>
      <c r="F1653" s="21" t="s">
        <v>12</v>
      </c>
      <c r="G1653" s="21">
        <v>145000</v>
      </c>
      <c r="H1653" s="21" t="s">
        <v>13</v>
      </c>
      <c r="I1653" s="21" t="s">
        <v>19</v>
      </c>
    </row>
    <row r="1654" spans="1:9" x14ac:dyDescent="0.25">
      <c r="A1654" s="21">
        <v>2023</v>
      </c>
      <c r="B1654" s="21" t="s">
        <v>43</v>
      </c>
      <c r="C1654" s="21" t="s">
        <v>10</v>
      </c>
      <c r="D1654" s="21" t="s">
        <v>21</v>
      </c>
      <c r="E1654" s="21">
        <v>145000</v>
      </c>
      <c r="F1654" s="21" t="s">
        <v>12</v>
      </c>
      <c r="G1654" s="21">
        <v>145000</v>
      </c>
      <c r="H1654" s="21" t="s">
        <v>13</v>
      </c>
      <c r="I1654" s="21" t="s">
        <v>19</v>
      </c>
    </row>
    <row r="1655" spans="1:9" x14ac:dyDescent="0.25">
      <c r="A1655" s="21">
        <v>2023</v>
      </c>
      <c r="B1655" s="21" t="s">
        <v>43</v>
      </c>
      <c r="C1655" s="21" t="s">
        <v>10</v>
      </c>
      <c r="D1655" s="21" t="s">
        <v>21</v>
      </c>
      <c r="E1655" s="21">
        <v>145000</v>
      </c>
      <c r="F1655" s="21" t="s">
        <v>12</v>
      </c>
      <c r="G1655" s="21">
        <v>145000</v>
      </c>
      <c r="H1655" s="21" t="s">
        <v>13</v>
      </c>
      <c r="I1655" s="21" t="s">
        <v>19</v>
      </c>
    </row>
    <row r="1656" spans="1:9" x14ac:dyDescent="0.25">
      <c r="A1656" s="21">
        <v>2023</v>
      </c>
      <c r="B1656" s="21" t="s">
        <v>43</v>
      </c>
      <c r="C1656" s="21" t="s">
        <v>10</v>
      </c>
      <c r="D1656" s="21" t="s">
        <v>27</v>
      </c>
      <c r="E1656" s="21">
        <v>145000</v>
      </c>
      <c r="F1656" s="21" t="s">
        <v>12</v>
      </c>
      <c r="G1656" s="21">
        <v>145000</v>
      </c>
      <c r="H1656" s="21" t="s">
        <v>13</v>
      </c>
      <c r="I1656" s="21" t="s">
        <v>19</v>
      </c>
    </row>
    <row r="1657" spans="1:9" x14ac:dyDescent="0.25">
      <c r="A1657" s="21">
        <v>2023</v>
      </c>
      <c r="B1657" s="21" t="s">
        <v>43</v>
      </c>
      <c r="C1657" s="21" t="s">
        <v>10</v>
      </c>
      <c r="D1657" s="21" t="s">
        <v>27</v>
      </c>
      <c r="E1657" s="21">
        <v>145000</v>
      </c>
      <c r="F1657" s="21" t="s">
        <v>12</v>
      </c>
      <c r="G1657" s="21">
        <v>145000</v>
      </c>
      <c r="H1657" s="21" t="s">
        <v>13</v>
      </c>
      <c r="I1657" s="21" t="s">
        <v>19</v>
      </c>
    </row>
    <row r="1658" spans="1:9" x14ac:dyDescent="0.25">
      <c r="A1658" s="21">
        <v>2023</v>
      </c>
      <c r="B1658" s="21" t="s">
        <v>43</v>
      </c>
      <c r="C1658" s="21" t="s">
        <v>10</v>
      </c>
      <c r="D1658" s="21" t="s">
        <v>27</v>
      </c>
      <c r="E1658" s="21">
        <v>145000</v>
      </c>
      <c r="F1658" s="21" t="s">
        <v>12</v>
      </c>
      <c r="G1658" s="21">
        <v>145000</v>
      </c>
      <c r="H1658" s="21" t="s">
        <v>13</v>
      </c>
      <c r="I1658" s="21" t="s">
        <v>19</v>
      </c>
    </row>
    <row r="1659" spans="1:9" x14ac:dyDescent="0.25">
      <c r="A1659" s="21">
        <v>2023</v>
      </c>
      <c r="B1659" s="21" t="s">
        <v>43</v>
      </c>
      <c r="C1659" s="21" t="s">
        <v>10</v>
      </c>
      <c r="D1659" s="21" t="s">
        <v>21</v>
      </c>
      <c r="E1659" s="21">
        <v>145000</v>
      </c>
      <c r="F1659" s="21" t="s">
        <v>12</v>
      </c>
      <c r="G1659" s="21">
        <v>145000</v>
      </c>
      <c r="H1659" s="21" t="s">
        <v>13</v>
      </c>
      <c r="I1659" s="21" t="s">
        <v>19</v>
      </c>
    </row>
    <row r="1660" spans="1:9" x14ac:dyDescent="0.25">
      <c r="A1660" s="21">
        <v>2023</v>
      </c>
      <c r="B1660" s="21" t="s">
        <v>43</v>
      </c>
      <c r="C1660" s="21" t="s">
        <v>10</v>
      </c>
      <c r="D1660" s="21" t="s">
        <v>21</v>
      </c>
      <c r="E1660" s="21">
        <v>145000</v>
      </c>
      <c r="F1660" s="21" t="s">
        <v>12</v>
      </c>
      <c r="G1660" s="21">
        <v>145000</v>
      </c>
      <c r="H1660" s="21" t="s">
        <v>13</v>
      </c>
      <c r="I1660" s="21" t="s">
        <v>19</v>
      </c>
    </row>
    <row r="1661" spans="1:9" x14ac:dyDescent="0.25">
      <c r="A1661" s="21">
        <v>2023</v>
      </c>
      <c r="B1661" s="21" t="s">
        <v>43</v>
      </c>
      <c r="C1661" s="21" t="s">
        <v>10</v>
      </c>
      <c r="D1661" s="21" t="s">
        <v>27</v>
      </c>
      <c r="E1661" s="21">
        <v>145000</v>
      </c>
      <c r="F1661" s="21" t="s">
        <v>12</v>
      </c>
      <c r="G1661" s="21">
        <v>145000</v>
      </c>
      <c r="H1661" s="21" t="s">
        <v>13</v>
      </c>
      <c r="I1661" s="21" t="s">
        <v>19</v>
      </c>
    </row>
    <row r="1662" spans="1:9" x14ac:dyDescent="0.25">
      <c r="A1662" s="21">
        <v>2023</v>
      </c>
      <c r="B1662" s="21" t="s">
        <v>43</v>
      </c>
      <c r="C1662" s="21" t="s">
        <v>10</v>
      </c>
      <c r="D1662" s="21" t="s">
        <v>27</v>
      </c>
      <c r="E1662" s="21">
        <v>145000</v>
      </c>
      <c r="F1662" s="21" t="s">
        <v>12</v>
      </c>
      <c r="G1662" s="21">
        <v>145000</v>
      </c>
      <c r="H1662" s="21" t="s">
        <v>13</v>
      </c>
      <c r="I1662" s="21" t="s">
        <v>19</v>
      </c>
    </row>
    <row r="1663" spans="1:9" x14ac:dyDescent="0.25">
      <c r="A1663" s="21">
        <v>2023</v>
      </c>
      <c r="B1663" s="21" t="s">
        <v>43</v>
      </c>
      <c r="C1663" s="21" t="s">
        <v>10</v>
      </c>
      <c r="D1663" s="21" t="s">
        <v>22</v>
      </c>
      <c r="E1663" s="21">
        <v>145000</v>
      </c>
      <c r="F1663" s="21" t="s">
        <v>12</v>
      </c>
      <c r="G1663" s="21">
        <v>145000</v>
      </c>
      <c r="H1663" s="21" t="s">
        <v>13</v>
      </c>
      <c r="I1663" s="21" t="s">
        <v>19</v>
      </c>
    </row>
    <row r="1664" spans="1:9" x14ac:dyDescent="0.25">
      <c r="A1664" s="21">
        <v>2023</v>
      </c>
      <c r="B1664" s="21" t="s">
        <v>43</v>
      </c>
      <c r="C1664" s="21" t="s">
        <v>10</v>
      </c>
      <c r="D1664" s="21" t="s">
        <v>21</v>
      </c>
      <c r="E1664" s="21">
        <v>145000</v>
      </c>
      <c r="F1664" s="21" t="s">
        <v>12</v>
      </c>
      <c r="G1664" s="21">
        <v>145000</v>
      </c>
      <c r="H1664" s="21" t="s">
        <v>13</v>
      </c>
      <c r="I1664" s="21" t="s">
        <v>19</v>
      </c>
    </row>
    <row r="1665" spans="1:9" x14ac:dyDescent="0.25">
      <c r="A1665" s="21">
        <v>2023</v>
      </c>
      <c r="B1665" s="21" t="s">
        <v>43</v>
      </c>
      <c r="C1665" s="21" t="s">
        <v>10</v>
      </c>
      <c r="D1665" s="21" t="s">
        <v>21</v>
      </c>
      <c r="E1665" s="21">
        <v>145000</v>
      </c>
      <c r="F1665" s="21" t="s">
        <v>12</v>
      </c>
      <c r="G1665" s="21">
        <v>145000</v>
      </c>
      <c r="H1665" s="21" t="s">
        <v>13</v>
      </c>
      <c r="I1665" s="21" t="s">
        <v>19</v>
      </c>
    </row>
    <row r="1666" spans="1:9" x14ac:dyDescent="0.25">
      <c r="A1666" s="21">
        <v>2023</v>
      </c>
      <c r="B1666" s="21" t="s">
        <v>43</v>
      </c>
      <c r="C1666" s="21" t="s">
        <v>10</v>
      </c>
      <c r="D1666" s="21" t="s">
        <v>21</v>
      </c>
      <c r="E1666" s="21">
        <v>145000</v>
      </c>
      <c r="F1666" s="21" t="s">
        <v>12</v>
      </c>
      <c r="G1666" s="21">
        <v>145000</v>
      </c>
      <c r="H1666" s="21" t="s">
        <v>26</v>
      </c>
      <c r="I1666" s="21" t="s">
        <v>19</v>
      </c>
    </row>
    <row r="1667" spans="1:9" x14ac:dyDescent="0.25">
      <c r="A1667" s="21">
        <v>2023</v>
      </c>
      <c r="B1667" s="21" t="s">
        <v>43</v>
      </c>
      <c r="C1667" s="21" t="s">
        <v>10</v>
      </c>
      <c r="D1667" s="21" t="s">
        <v>27</v>
      </c>
      <c r="E1667" s="21">
        <v>145000</v>
      </c>
      <c r="F1667" s="21" t="s">
        <v>12</v>
      </c>
      <c r="G1667" s="21">
        <v>145000</v>
      </c>
      <c r="H1667" s="21" t="s">
        <v>13</v>
      </c>
      <c r="I1667" s="21" t="s">
        <v>19</v>
      </c>
    </row>
    <row r="1668" spans="1:9" x14ac:dyDescent="0.25">
      <c r="A1668" s="21">
        <v>2023</v>
      </c>
      <c r="B1668" s="21" t="s">
        <v>43</v>
      </c>
      <c r="C1668" s="21" t="s">
        <v>10</v>
      </c>
      <c r="D1668" s="21" t="s">
        <v>22</v>
      </c>
      <c r="E1668" s="21">
        <v>145000</v>
      </c>
      <c r="F1668" s="21" t="s">
        <v>12</v>
      </c>
      <c r="G1668" s="21">
        <v>145000</v>
      </c>
      <c r="H1668" s="21" t="s">
        <v>13</v>
      </c>
      <c r="I1668" s="21" t="s">
        <v>19</v>
      </c>
    </row>
    <row r="1669" spans="1:9" x14ac:dyDescent="0.25">
      <c r="A1669" s="21">
        <v>2023</v>
      </c>
      <c r="B1669" s="21" t="s">
        <v>43</v>
      </c>
      <c r="C1669" s="21" t="s">
        <v>10</v>
      </c>
      <c r="D1669" s="21" t="s">
        <v>22</v>
      </c>
      <c r="E1669" s="21">
        <v>145000</v>
      </c>
      <c r="F1669" s="21" t="s">
        <v>12</v>
      </c>
      <c r="G1669" s="21">
        <v>145000</v>
      </c>
      <c r="H1669" s="21" t="s">
        <v>13</v>
      </c>
      <c r="I1669" s="21" t="s">
        <v>19</v>
      </c>
    </row>
    <row r="1670" spans="1:9" x14ac:dyDescent="0.25">
      <c r="A1670" s="21">
        <v>2023</v>
      </c>
      <c r="B1670" s="21" t="s">
        <v>43</v>
      </c>
      <c r="C1670" s="21" t="s">
        <v>10</v>
      </c>
      <c r="D1670" s="21" t="s">
        <v>27</v>
      </c>
      <c r="E1670" s="21">
        <v>145000</v>
      </c>
      <c r="F1670" s="21" t="s">
        <v>12</v>
      </c>
      <c r="G1670" s="21">
        <v>145000</v>
      </c>
      <c r="H1670" s="21" t="s">
        <v>13</v>
      </c>
      <c r="I1670" s="21" t="s">
        <v>19</v>
      </c>
    </row>
    <row r="1671" spans="1:9" x14ac:dyDescent="0.25">
      <c r="A1671" s="21">
        <v>2023</v>
      </c>
      <c r="B1671" s="21" t="s">
        <v>43</v>
      </c>
      <c r="C1671" s="21" t="s">
        <v>10</v>
      </c>
      <c r="D1671" s="21" t="s">
        <v>21</v>
      </c>
      <c r="E1671" s="21">
        <v>145000</v>
      </c>
      <c r="F1671" s="21" t="s">
        <v>12</v>
      </c>
      <c r="G1671" s="21">
        <v>145000</v>
      </c>
      <c r="H1671" s="21" t="s">
        <v>13</v>
      </c>
      <c r="I1671" s="21" t="s">
        <v>19</v>
      </c>
    </row>
    <row r="1672" spans="1:9" x14ac:dyDescent="0.25">
      <c r="A1672" s="21">
        <v>2023</v>
      </c>
      <c r="B1672" s="21" t="s">
        <v>43</v>
      </c>
      <c r="C1672" s="21" t="s">
        <v>10</v>
      </c>
      <c r="D1672" s="21" t="s">
        <v>22</v>
      </c>
      <c r="E1672" s="21">
        <v>145000</v>
      </c>
      <c r="F1672" s="21" t="s">
        <v>12</v>
      </c>
      <c r="G1672" s="21">
        <v>145000</v>
      </c>
      <c r="H1672" s="21" t="s">
        <v>13</v>
      </c>
      <c r="I1672" s="21" t="s">
        <v>19</v>
      </c>
    </row>
    <row r="1673" spans="1:9" x14ac:dyDescent="0.25">
      <c r="A1673" s="21">
        <v>2023</v>
      </c>
      <c r="B1673" s="21" t="s">
        <v>43</v>
      </c>
      <c r="C1673" s="21" t="s">
        <v>10</v>
      </c>
      <c r="D1673" s="21" t="s">
        <v>27</v>
      </c>
      <c r="E1673" s="21">
        <v>145000</v>
      </c>
      <c r="F1673" s="21" t="s">
        <v>12</v>
      </c>
      <c r="G1673" s="21">
        <v>145000</v>
      </c>
      <c r="H1673" s="21" t="s">
        <v>13</v>
      </c>
      <c r="I1673" s="21" t="s">
        <v>19</v>
      </c>
    </row>
    <row r="1674" spans="1:9" x14ac:dyDescent="0.25">
      <c r="A1674" s="21">
        <v>2023</v>
      </c>
      <c r="B1674" s="21" t="s">
        <v>43</v>
      </c>
      <c r="C1674" s="21" t="s">
        <v>10</v>
      </c>
      <c r="D1674" s="21" t="s">
        <v>27</v>
      </c>
      <c r="E1674" s="21">
        <v>145000</v>
      </c>
      <c r="F1674" s="21" t="s">
        <v>12</v>
      </c>
      <c r="G1674" s="21">
        <v>145000</v>
      </c>
      <c r="H1674" s="21" t="s">
        <v>13</v>
      </c>
      <c r="I1674" s="21" t="s">
        <v>19</v>
      </c>
    </row>
    <row r="1675" spans="1:9" x14ac:dyDescent="0.25">
      <c r="A1675" s="21">
        <v>2023</v>
      </c>
      <c r="B1675" s="21" t="s">
        <v>43</v>
      </c>
      <c r="C1675" s="21" t="s">
        <v>10</v>
      </c>
      <c r="D1675" s="21" t="s">
        <v>22</v>
      </c>
      <c r="E1675" s="21">
        <v>145000</v>
      </c>
      <c r="F1675" s="21" t="s">
        <v>12</v>
      </c>
      <c r="G1675" s="21">
        <v>145000</v>
      </c>
      <c r="H1675" s="21" t="s">
        <v>13</v>
      </c>
      <c r="I1675" s="21" t="s">
        <v>19</v>
      </c>
    </row>
    <row r="1676" spans="1:9" x14ac:dyDescent="0.25">
      <c r="A1676" s="21">
        <v>2023</v>
      </c>
      <c r="B1676" s="21" t="s">
        <v>43</v>
      </c>
      <c r="C1676" s="21" t="s">
        <v>10</v>
      </c>
      <c r="D1676" s="21" t="s">
        <v>86</v>
      </c>
      <c r="E1676" s="21">
        <v>145000</v>
      </c>
      <c r="F1676" s="21" t="s">
        <v>12</v>
      </c>
      <c r="G1676" s="21">
        <v>145000</v>
      </c>
      <c r="H1676" s="21" t="s">
        <v>13</v>
      </c>
      <c r="I1676" s="21" t="s">
        <v>19</v>
      </c>
    </row>
    <row r="1677" spans="1:9" x14ac:dyDescent="0.25">
      <c r="A1677" s="21">
        <v>2023</v>
      </c>
      <c r="B1677" s="21" t="s">
        <v>43</v>
      </c>
      <c r="C1677" s="21" t="s">
        <v>10</v>
      </c>
      <c r="D1677" s="21" t="s">
        <v>20</v>
      </c>
      <c r="E1677" s="21">
        <v>145000</v>
      </c>
      <c r="F1677" s="21" t="s">
        <v>12</v>
      </c>
      <c r="G1677" s="21">
        <v>145000</v>
      </c>
      <c r="H1677" s="21" t="s">
        <v>13</v>
      </c>
      <c r="I1677" s="21" t="s">
        <v>19</v>
      </c>
    </row>
    <row r="1678" spans="1:9" x14ac:dyDescent="0.25">
      <c r="A1678" s="21">
        <v>2023</v>
      </c>
      <c r="B1678" s="21" t="s">
        <v>43</v>
      </c>
      <c r="C1678" s="21" t="s">
        <v>10</v>
      </c>
      <c r="D1678" s="21" t="s">
        <v>18</v>
      </c>
      <c r="E1678" s="21">
        <v>145000</v>
      </c>
      <c r="F1678" s="21" t="s">
        <v>12</v>
      </c>
      <c r="G1678" s="21">
        <v>145000</v>
      </c>
      <c r="H1678" s="21" t="s">
        <v>13</v>
      </c>
      <c r="I1678" s="21" t="s">
        <v>19</v>
      </c>
    </row>
    <row r="1679" spans="1:9" x14ac:dyDescent="0.25">
      <c r="A1679" s="21">
        <v>2022</v>
      </c>
      <c r="B1679" s="21" t="s">
        <v>56</v>
      </c>
      <c r="C1679" s="21" t="s">
        <v>10</v>
      </c>
      <c r="D1679" s="21" t="s">
        <v>21</v>
      </c>
      <c r="E1679" s="21">
        <v>145000</v>
      </c>
      <c r="F1679" s="21" t="s">
        <v>12</v>
      </c>
      <c r="G1679" s="21">
        <v>145000</v>
      </c>
      <c r="H1679" s="21" t="s">
        <v>13</v>
      </c>
      <c r="I1679" s="21" t="s">
        <v>19</v>
      </c>
    </row>
    <row r="1680" spans="1:9" x14ac:dyDescent="0.25">
      <c r="A1680" s="21">
        <v>2022</v>
      </c>
      <c r="B1680" s="21" t="s">
        <v>64</v>
      </c>
      <c r="C1680" s="21" t="s">
        <v>10</v>
      </c>
      <c r="D1680" s="21" t="s">
        <v>27</v>
      </c>
      <c r="E1680" s="21">
        <v>145000</v>
      </c>
      <c r="F1680" s="21" t="s">
        <v>12</v>
      </c>
      <c r="G1680" s="21">
        <v>145000</v>
      </c>
      <c r="H1680" s="21" t="s">
        <v>13</v>
      </c>
      <c r="I1680" s="21" t="s">
        <v>19</v>
      </c>
    </row>
    <row r="1681" spans="1:9" x14ac:dyDescent="0.25">
      <c r="A1681" s="21">
        <v>2022</v>
      </c>
      <c r="B1681" s="21" t="s">
        <v>64</v>
      </c>
      <c r="C1681" s="21" t="s">
        <v>10</v>
      </c>
      <c r="D1681" s="21" t="s">
        <v>21</v>
      </c>
      <c r="E1681" s="21">
        <v>145000</v>
      </c>
      <c r="F1681" s="21" t="s">
        <v>12</v>
      </c>
      <c r="G1681" s="21">
        <v>145000</v>
      </c>
      <c r="H1681" s="21" t="s">
        <v>13</v>
      </c>
      <c r="I1681" s="21" t="s">
        <v>19</v>
      </c>
    </row>
    <row r="1682" spans="1:9" x14ac:dyDescent="0.25">
      <c r="A1682" s="21">
        <v>2022</v>
      </c>
      <c r="B1682" s="21" t="s">
        <v>64</v>
      </c>
      <c r="C1682" s="21" t="s">
        <v>10</v>
      </c>
      <c r="D1682" s="21" t="s">
        <v>20</v>
      </c>
      <c r="E1682" s="21">
        <v>145000</v>
      </c>
      <c r="F1682" s="21" t="s">
        <v>12</v>
      </c>
      <c r="G1682" s="21">
        <v>145000</v>
      </c>
      <c r="H1682" s="21" t="s">
        <v>13</v>
      </c>
      <c r="I1682" s="21" t="s">
        <v>14</v>
      </c>
    </row>
    <row r="1683" spans="1:9" x14ac:dyDescent="0.25">
      <c r="A1683" s="21">
        <v>2022</v>
      </c>
      <c r="B1683" s="21" t="s">
        <v>43</v>
      </c>
      <c r="C1683" s="21" t="s">
        <v>10</v>
      </c>
      <c r="D1683" s="21" t="s">
        <v>86</v>
      </c>
      <c r="E1683" s="21">
        <v>145000</v>
      </c>
      <c r="F1683" s="21" t="s">
        <v>12</v>
      </c>
      <c r="G1683" s="21">
        <v>145000</v>
      </c>
      <c r="H1683" s="21" t="s">
        <v>13</v>
      </c>
      <c r="I1683" s="21" t="s">
        <v>19</v>
      </c>
    </row>
    <row r="1684" spans="1:9" x14ac:dyDescent="0.25">
      <c r="A1684" s="21">
        <v>2022</v>
      </c>
      <c r="B1684" s="21" t="s">
        <v>43</v>
      </c>
      <c r="C1684" s="21" t="s">
        <v>10</v>
      </c>
      <c r="D1684" s="21" t="s">
        <v>21</v>
      </c>
      <c r="E1684" s="21">
        <v>145000</v>
      </c>
      <c r="F1684" s="21" t="s">
        <v>12</v>
      </c>
      <c r="G1684" s="21">
        <v>145000</v>
      </c>
      <c r="H1684" s="21" t="s">
        <v>13</v>
      </c>
      <c r="I1684" s="21" t="s">
        <v>19</v>
      </c>
    </row>
    <row r="1685" spans="1:9" x14ac:dyDescent="0.25">
      <c r="A1685" s="21">
        <v>2022</v>
      </c>
      <c r="B1685" s="21" t="s">
        <v>43</v>
      </c>
      <c r="C1685" s="21" t="s">
        <v>10</v>
      </c>
      <c r="D1685" s="21" t="s">
        <v>21</v>
      </c>
      <c r="E1685" s="21">
        <v>145000</v>
      </c>
      <c r="F1685" s="21" t="s">
        <v>12</v>
      </c>
      <c r="G1685" s="21">
        <v>145000</v>
      </c>
      <c r="H1685" s="21" t="s">
        <v>13</v>
      </c>
      <c r="I1685" s="21" t="s">
        <v>19</v>
      </c>
    </row>
    <row r="1686" spans="1:9" x14ac:dyDescent="0.25">
      <c r="A1686" s="21">
        <v>2022</v>
      </c>
      <c r="B1686" s="21" t="s">
        <v>43</v>
      </c>
      <c r="C1686" s="21" t="s">
        <v>10</v>
      </c>
      <c r="D1686" s="21" t="s">
        <v>21</v>
      </c>
      <c r="E1686" s="21">
        <v>145000</v>
      </c>
      <c r="F1686" s="21" t="s">
        <v>12</v>
      </c>
      <c r="G1686" s="21">
        <v>145000</v>
      </c>
      <c r="H1686" s="21" t="s">
        <v>13</v>
      </c>
      <c r="I1686" s="21" t="s">
        <v>19</v>
      </c>
    </row>
    <row r="1687" spans="1:9" x14ac:dyDescent="0.25">
      <c r="A1687" s="21">
        <v>2022</v>
      </c>
      <c r="B1687" s="21" t="s">
        <v>43</v>
      </c>
      <c r="C1687" s="21" t="s">
        <v>10</v>
      </c>
      <c r="D1687" s="21" t="s">
        <v>18</v>
      </c>
      <c r="E1687" s="21">
        <v>145000</v>
      </c>
      <c r="F1687" s="21" t="s">
        <v>12</v>
      </c>
      <c r="G1687" s="21">
        <v>145000</v>
      </c>
      <c r="H1687" s="21" t="s">
        <v>13</v>
      </c>
      <c r="I1687" s="21" t="s">
        <v>19</v>
      </c>
    </row>
    <row r="1688" spans="1:9" x14ac:dyDescent="0.25">
      <c r="A1688" s="21">
        <v>2022</v>
      </c>
      <c r="B1688" s="21" t="s">
        <v>43</v>
      </c>
      <c r="C1688" s="21" t="s">
        <v>10</v>
      </c>
      <c r="D1688" s="21" t="s">
        <v>27</v>
      </c>
      <c r="E1688" s="21">
        <v>145000</v>
      </c>
      <c r="F1688" s="21" t="s">
        <v>12</v>
      </c>
      <c r="G1688" s="21">
        <v>145000</v>
      </c>
      <c r="H1688" s="21" t="s">
        <v>13</v>
      </c>
      <c r="I1688" s="21" t="s">
        <v>19</v>
      </c>
    </row>
    <row r="1689" spans="1:9" x14ac:dyDescent="0.25">
      <c r="A1689" s="21">
        <v>2022</v>
      </c>
      <c r="B1689" s="21" t="s">
        <v>43</v>
      </c>
      <c r="C1689" s="21" t="s">
        <v>10</v>
      </c>
      <c r="D1689" s="21" t="s">
        <v>21</v>
      </c>
      <c r="E1689" s="21">
        <v>145000</v>
      </c>
      <c r="F1689" s="21" t="s">
        <v>12</v>
      </c>
      <c r="G1689" s="21">
        <v>145000</v>
      </c>
      <c r="H1689" s="21" t="s">
        <v>13</v>
      </c>
      <c r="I1689" s="21" t="s">
        <v>19</v>
      </c>
    </row>
    <row r="1690" spans="1:9" x14ac:dyDescent="0.25">
      <c r="A1690" s="21">
        <v>2022</v>
      </c>
      <c r="B1690" s="21" t="s">
        <v>43</v>
      </c>
      <c r="C1690" s="21" t="s">
        <v>10</v>
      </c>
      <c r="D1690" s="21" t="s">
        <v>21</v>
      </c>
      <c r="E1690" s="21">
        <v>145000</v>
      </c>
      <c r="F1690" s="21" t="s">
        <v>12</v>
      </c>
      <c r="G1690" s="21">
        <v>145000</v>
      </c>
      <c r="H1690" s="21" t="s">
        <v>13</v>
      </c>
      <c r="I1690" s="21" t="s">
        <v>19</v>
      </c>
    </row>
    <row r="1691" spans="1:9" x14ac:dyDescent="0.25">
      <c r="A1691" s="21">
        <v>2022</v>
      </c>
      <c r="B1691" s="21" t="s">
        <v>43</v>
      </c>
      <c r="C1691" s="21" t="s">
        <v>10</v>
      </c>
      <c r="D1691" s="21" t="s">
        <v>21</v>
      </c>
      <c r="E1691" s="21">
        <v>145000</v>
      </c>
      <c r="F1691" s="21" t="s">
        <v>12</v>
      </c>
      <c r="G1691" s="21">
        <v>145000</v>
      </c>
      <c r="H1691" s="21" t="s">
        <v>13</v>
      </c>
      <c r="I1691" s="21" t="s">
        <v>19</v>
      </c>
    </row>
    <row r="1692" spans="1:9" x14ac:dyDescent="0.25">
      <c r="A1692" s="21">
        <v>2022</v>
      </c>
      <c r="B1692" s="21" t="s">
        <v>43</v>
      </c>
      <c r="C1692" s="21" t="s">
        <v>10</v>
      </c>
      <c r="D1692" s="21" t="s">
        <v>21</v>
      </c>
      <c r="E1692" s="21">
        <v>145000</v>
      </c>
      <c r="F1692" s="21" t="s">
        <v>12</v>
      </c>
      <c r="G1692" s="21">
        <v>145000</v>
      </c>
      <c r="H1692" s="21" t="s">
        <v>13</v>
      </c>
      <c r="I1692" s="21" t="s">
        <v>19</v>
      </c>
    </row>
    <row r="1693" spans="1:9" x14ac:dyDescent="0.25">
      <c r="A1693" s="21">
        <v>2022</v>
      </c>
      <c r="B1693" s="21" t="s">
        <v>43</v>
      </c>
      <c r="C1693" s="21" t="s">
        <v>10</v>
      </c>
      <c r="D1693" s="21" t="s">
        <v>63</v>
      </c>
      <c r="E1693" s="21">
        <v>145000</v>
      </c>
      <c r="F1693" s="21" t="s">
        <v>12</v>
      </c>
      <c r="G1693" s="21">
        <v>145000</v>
      </c>
      <c r="H1693" s="21" t="s">
        <v>13</v>
      </c>
      <c r="I1693" s="21" t="s">
        <v>19</v>
      </c>
    </row>
    <row r="1694" spans="1:9" x14ac:dyDescent="0.25">
      <c r="A1694" s="21">
        <v>2022</v>
      </c>
      <c r="B1694" s="21" t="s">
        <v>43</v>
      </c>
      <c r="C1694" s="21" t="s">
        <v>10</v>
      </c>
      <c r="D1694" s="21" t="s">
        <v>21</v>
      </c>
      <c r="E1694" s="21">
        <v>145000</v>
      </c>
      <c r="F1694" s="21" t="s">
        <v>12</v>
      </c>
      <c r="G1694" s="21">
        <v>145000</v>
      </c>
      <c r="H1694" s="21" t="s">
        <v>13</v>
      </c>
      <c r="I1694" s="21" t="s">
        <v>19</v>
      </c>
    </row>
    <row r="1695" spans="1:9" x14ac:dyDescent="0.25">
      <c r="A1695" s="21">
        <v>2022</v>
      </c>
      <c r="B1695" s="21" t="s">
        <v>43</v>
      </c>
      <c r="C1695" s="21" t="s">
        <v>10</v>
      </c>
      <c r="D1695" s="21" t="s">
        <v>59</v>
      </c>
      <c r="E1695" s="21">
        <v>144854</v>
      </c>
      <c r="F1695" s="21" t="s">
        <v>12</v>
      </c>
      <c r="G1695" s="21">
        <v>144854</v>
      </c>
      <c r="H1695" s="21" t="s">
        <v>13</v>
      </c>
      <c r="I1695" s="21" t="s">
        <v>19</v>
      </c>
    </row>
    <row r="1696" spans="1:9" x14ac:dyDescent="0.25">
      <c r="A1696" s="21">
        <v>2022</v>
      </c>
      <c r="B1696" s="21" t="s">
        <v>43</v>
      </c>
      <c r="C1696" s="21" t="s">
        <v>10</v>
      </c>
      <c r="D1696" s="21" t="s">
        <v>59</v>
      </c>
      <c r="E1696" s="21">
        <v>144854</v>
      </c>
      <c r="F1696" s="21" t="s">
        <v>12</v>
      </c>
      <c r="G1696" s="21">
        <v>144854</v>
      </c>
      <c r="H1696" s="21" t="s">
        <v>13</v>
      </c>
      <c r="I1696" s="21" t="s">
        <v>19</v>
      </c>
    </row>
    <row r="1697" spans="1:9" x14ac:dyDescent="0.25">
      <c r="A1697" s="21">
        <v>2022</v>
      </c>
      <c r="B1697" s="21" t="s">
        <v>64</v>
      </c>
      <c r="C1697" s="21" t="s">
        <v>10</v>
      </c>
      <c r="D1697" s="21" t="s">
        <v>27</v>
      </c>
      <c r="E1697" s="21">
        <v>144200</v>
      </c>
      <c r="F1697" s="21" t="s">
        <v>12</v>
      </c>
      <c r="G1697" s="21">
        <v>144200</v>
      </c>
      <c r="H1697" s="21" t="s">
        <v>13</v>
      </c>
      <c r="I1697" s="21" t="s">
        <v>19</v>
      </c>
    </row>
    <row r="1698" spans="1:9" x14ac:dyDescent="0.25">
      <c r="A1698" s="21">
        <v>2022</v>
      </c>
      <c r="B1698" s="21" t="s">
        <v>64</v>
      </c>
      <c r="C1698" s="21" t="s">
        <v>10</v>
      </c>
      <c r="D1698" s="21" t="s">
        <v>22</v>
      </c>
      <c r="E1698" s="21">
        <v>144100</v>
      </c>
      <c r="F1698" s="21" t="s">
        <v>12</v>
      </c>
      <c r="G1698" s="21">
        <v>144100</v>
      </c>
      <c r="H1698" s="21" t="s">
        <v>13</v>
      </c>
      <c r="I1698" s="21" t="s">
        <v>19</v>
      </c>
    </row>
    <row r="1699" spans="1:9" x14ac:dyDescent="0.25">
      <c r="A1699" s="21">
        <v>2022</v>
      </c>
      <c r="B1699" s="21" t="s">
        <v>43</v>
      </c>
      <c r="C1699" s="21" t="s">
        <v>10</v>
      </c>
      <c r="D1699" s="21" t="s">
        <v>22</v>
      </c>
      <c r="E1699" s="21">
        <v>144100</v>
      </c>
      <c r="F1699" s="21" t="s">
        <v>12</v>
      </c>
      <c r="G1699" s="21">
        <v>144100</v>
      </c>
      <c r="H1699" s="21" t="s">
        <v>13</v>
      </c>
      <c r="I1699" s="21" t="s">
        <v>19</v>
      </c>
    </row>
    <row r="1700" spans="1:9" x14ac:dyDescent="0.25">
      <c r="A1700" s="21">
        <v>2023</v>
      </c>
      <c r="B1700" s="21" t="s">
        <v>43</v>
      </c>
      <c r="C1700" s="21" t="s">
        <v>10</v>
      </c>
      <c r="D1700" s="21" t="s">
        <v>21</v>
      </c>
      <c r="E1700" s="21">
        <v>144000</v>
      </c>
      <c r="F1700" s="21" t="s">
        <v>12</v>
      </c>
      <c r="G1700" s="21">
        <v>144000</v>
      </c>
      <c r="H1700" s="21" t="s">
        <v>13</v>
      </c>
      <c r="I1700" s="21" t="s">
        <v>19</v>
      </c>
    </row>
    <row r="1701" spans="1:9" x14ac:dyDescent="0.25">
      <c r="A1701" s="21">
        <v>2023</v>
      </c>
      <c r="B1701" s="21" t="s">
        <v>43</v>
      </c>
      <c r="C1701" s="21" t="s">
        <v>10</v>
      </c>
      <c r="D1701" s="21" t="s">
        <v>27</v>
      </c>
      <c r="E1701" s="21">
        <v>144000</v>
      </c>
      <c r="F1701" s="21" t="s">
        <v>12</v>
      </c>
      <c r="G1701" s="21">
        <v>144000</v>
      </c>
      <c r="H1701" s="21" t="s">
        <v>13</v>
      </c>
      <c r="I1701" s="21" t="s">
        <v>19</v>
      </c>
    </row>
    <row r="1702" spans="1:9" x14ac:dyDescent="0.25">
      <c r="A1702" s="21">
        <v>2022</v>
      </c>
      <c r="B1702" s="21" t="s">
        <v>43</v>
      </c>
      <c r="C1702" s="21" t="s">
        <v>10</v>
      </c>
      <c r="D1702" s="21" t="s">
        <v>21</v>
      </c>
      <c r="E1702" s="21">
        <v>144000</v>
      </c>
      <c r="F1702" s="21" t="s">
        <v>12</v>
      </c>
      <c r="G1702" s="21">
        <v>144000</v>
      </c>
      <c r="H1702" s="21" t="s">
        <v>13</v>
      </c>
      <c r="I1702" s="21" t="s">
        <v>19</v>
      </c>
    </row>
    <row r="1703" spans="1:9" x14ac:dyDescent="0.25">
      <c r="A1703" s="21">
        <v>2022</v>
      </c>
      <c r="B1703" s="21" t="s">
        <v>43</v>
      </c>
      <c r="C1703" s="21" t="s">
        <v>10</v>
      </c>
      <c r="D1703" s="21" t="s">
        <v>21</v>
      </c>
      <c r="E1703" s="21">
        <v>144000</v>
      </c>
      <c r="F1703" s="21" t="s">
        <v>12</v>
      </c>
      <c r="G1703" s="21">
        <v>144000</v>
      </c>
      <c r="H1703" s="21" t="s">
        <v>13</v>
      </c>
      <c r="I1703" s="21" t="s">
        <v>19</v>
      </c>
    </row>
    <row r="1704" spans="1:9" x14ac:dyDescent="0.25">
      <c r="A1704" s="21">
        <v>2022</v>
      </c>
      <c r="B1704" s="21" t="s">
        <v>43</v>
      </c>
      <c r="C1704" s="21" t="s">
        <v>10</v>
      </c>
      <c r="D1704" s="21" t="s">
        <v>21</v>
      </c>
      <c r="E1704" s="21">
        <v>144000</v>
      </c>
      <c r="F1704" s="21" t="s">
        <v>12</v>
      </c>
      <c r="G1704" s="21">
        <v>144000</v>
      </c>
      <c r="H1704" s="21" t="s">
        <v>13</v>
      </c>
      <c r="I1704" s="21" t="s">
        <v>19</v>
      </c>
    </row>
    <row r="1705" spans="1:9" x14ac:dyDescent="0.25">
      <c r="A1705" s="21">
        <v>2022</v>
      </c>
      <c r="B1705" s="21" t="s">
        <v>43</v>
      </c>
      <c r="C1705" s="21" t="s">
        <v>10</v>
      </c>
      <c r="D1705" s="21" t="s">
        <v>27</v>
      </c>
      <c r="E1705" s="21">
        <v>144000</v>
      </c>
      <c r="F1705" s="21" t="s">
        <v>12</v>
      </c>
      <c r="G1705" s="21">
        <v>144000</v>
      </c>
      <c r="H1705" s="21" t="s">
        <v>13</v>
      </c>
      <c r="I1705" s="21" t="s">
        <v>14</v>
      </c>
    </row>
    <row r="1706" spans="1:9" x14ac:dyDescent="0.25">
      <c r="A1706" s="21">
        <v>2022</v>
      </c>
      <c r="B1706" s="21" t="s">
        <v>43</v>
      </c>
      <c r="C1706" s="21" t="s">
        <v>10</v>
      </c>
      <c r="D1706" s="21" t="s">
        <v>27</v>
      </c>
      <c r="E1706" s="21">
        <v>144000</v>
      </c>
      <c r="F1706" s="21" t="s">
        <v>12</v>
      </c>
      <c r="G1706" s="21">
        <v>144000</v>
      </c>
      <c r="H1706" s="21" t="s">
        <v>13</v>
      </c>
      <c r="I1706" s="21" t="s">
        <v>19</v>
      </c>
    </row>
    <row r="1707" spans="1:9" x14ac:dyDescent="0.25">
      <c r="A1707" s="21">
        <v>2022</v>
      </c>
      <c r="B1707" s="21" t="s">
        <v>43</v>
      </c>
      <c r="C1707" s="21" t="s">
        <v>10</v>
      </c>
      <c r="D1707" s="21" t="s">
        <v>27</v>
      </c>
      <c r="E1707" s="21">
        <v>144000</v>
      </c>
      <c r="F1707" s="21" t="s">
        <v>12</v>
      </c>
      <c r="G1707" s="21">
        <v>144000</v>
      </c>
      <c r="H1707" s="21" t="s">
        <v>13</v>
      </c>
      <c r="I1707" s="21" t="s">
        <v>19</v>
      </c>
    </row>
    <row r="1708" spans="1:9" x14ac:dyDescent="0.25">
      <c r="A1708" s="21">
        <v>2022</v>
      </c>
      <c r="B1708" s="21" t="s">
        <v>43</v>
      </c>
      <c r="C1708" s="21" t="s">
        <v>10</v>
      </c>
      <c r="D1708" s="21" t="s">
        <v>27</v>
      </c>
      <c r="E1708" s="21">
        <v>144000</v>
      </c>
      <c r="F1708" s="21" t="s">
        <v>12</v>
      </c>
      <c r="G1708" s="21">
        <v>144000</v>
      </c>
      <c r="H1708" s="21" t="s">
        <v>13</v>
      </c>
      <c r="I1708" s="21" t="s">
        <v>14</v>
      </c>
    </row>
    <row r="1709" spans="1:9" x14ac:dyDescent="0.25">
      <c r="A1709" s="21">
        <v>2022</v>
      </c>
      <c r="B1709" s="21" t="s">
        <v>43</v>
      </c>
      <c r="C1709" s="21" t="s">
        <v>10</v>
      </c>
      <c r="D1709" s="21" t="s">
        <v>22</v>
      </c>
      <c r="E1709" s="21">
        <v>144000</v>
      </c>
      <c r="F1709" s="21" t="s">
        <v>12</v>
      </c>
      <c r="G1709" s="21">
        <v>144000</v>
      </c>
      <c r="H1709" s="21" t="s">
        <v>13</v>
      </c>
      <c r="I1709" s="21" t="s">
        <v>19</v>
      </c>
    </row>
    <row r="1710" spans="1:9" x14ac:dyDescent="0.25">
      <c r="A1710" s="21">
        <v>2022</v>
      </c>
      <c r="B1710" s="21" t="s">
        <v>43</v>
      </c>
      <c r="C1710" s="21" t="s">
        <v>10</v>
      </c>
      <c r="D1710" s="21" t="s">
        <v>78</v>
      </c>
      <c r="E1710" s="21">
        <v>144000</v>
      </c>
      <c r="F1710" s="21" t="s">
        <v>12</v>
      </c>
      <c r="G1710" s="21">
        <v>144000</v>
      </c>
      <c r="H1710" s="21" t="s">
        <v>13</v>
      </c>
      <c r="I1710" s="21" t="s">
        <v>19</v>
      </c>
    </row>
    <row r="1711" spans="1:9" x14ac:dyDescent="0.25">
      <c r="A1711" s="21">
        <v>2022</v>
      </c>
      <c r="B1711" s="21" t="s">
        <v>43</v>
      </c>
      <c r="C1711" s="21" t="s">
        <v>10</v>
      </c>
      <c r="D1711" s="21" t="s">
        <v>27</v>
      </c>
      <c r="E1711" s="21">
        <v>144000</v>
      </c>
      <c r="F1711" s="21" t="s">
        <v>12</v>
      </c>
      <c r="G1711" s="21">
        <v>144000</v>
      </c>
      <c r="H1711" s="21" t="s">
        <v>13</v>
      </c>
      <c r="I1711" s="21" t="s">
        <v>19</v>
      </c>
    </row>
    <row r="1712" spans="1:9" x14ac:dyDescent="0.25">
      <c r="A1712" s="21">
        <v>2022</v>
      </c>
      <c r="B1712" s="21" t="s">
        <v>43</v>
      </c>
      <c r="C1712" s="21" t="s">
        <v>10</v>
      </c>
      <c r="D1712" s="21" t="s">
        <v>20</v>
      </c>
      <c r="E1712" s="21">
        <v>144000</v>
      </c>
      <c r="F1712" s="21" t="s">
        <v>12</v>
      </c>
      <c r="G1712" s="21">
        <v>144000</v>
      </c>
      <c r="H1712" s="21" t="s">
        <v>13</v>
      </c>
      <c r="I1712" s="21" t="s">
        <v>14</v>
      </c>
    </row>
    <row r="1713" spans="1:9" x14ac:dyDescent="0.25">
      <c r="A1713" s="21">
        <v>2021</v>
      </c>
      <c r="B1713" s="21" t="s">
        <v>43</v>
      </c>
      <c r="C1713" s="21" t="s">
        <v>10</v>
      </c>
      <c r="D1713" s="21" t="s">
        <v>85</v>
      </c>
      <c r="E1713" s="21">
        <v>144000</v>
      </c>
      <c r="F1713" s="21" t="s">
        <v>12</v>
      </c>
      <c r="G1713" s="21">
        <v>144000</v>
      </c>
      <c r="H1713" s="21" t="s">
        <v>13</v>
      </c>
      <c r="I1713" s="21" t="s">
        <v>14</v>
      </c>
    </row>
    <row r="1714" spans="1:9" x14ac:dyDescent="0.25">
      <c r="A1714" s="21">
        <v>2023</v>
      </c>
      <c r="B1714" s="21" t="s">
        <v>64</v>
      </c>
      <c r="C1714" s="21" t="s">
        <v>10</v>
      </c>
      <c r="D1714" s="21" t="s">
        <v>21</v>
      </c>
      <c r="E1714" s="21">
        <v>143865</v>
      </c>
      <c r="F1714" s="21" t="s">
        <v>12</v>
      </c>
      <c r="G1714" s="21">
        <v>143865</v>
      </c>
      <c r="H1714" s="21" t="s">
        <v>13</v>
      </c>
      <c r="I1714" s="21" t="s">
        <v>19</v>
      </c>
    </row>
    <row r="1715" spans="1:9" x14ac:dyDescent="0.25">
      <c r="A1715" s="21">
        <v>2023</v>
      </c>
      <c r="B1715" s="21" t="s">
        <v>43</v>
      </c>
      <c r="C1715" s="21" t="s">
        <v>10</v>
      </c>
      <c r="D1715" s="21" t="s">
        <v>58</v>
      </c>
      <c r="E1715" s="21">
        <v>143860</v>
      </c>
      <c r="F1715" s="21" t="s">
        <v>12</v>
      </c>
      <c r="G1715" s="21">
        <v>143860</v>
      </c>
      <c r="H1715" s="21" t="s">
        <v>13</v>
      </c>
      <c r="I1715" s="21" t="s">
        <v>19</v>
      </c>
    </row>
    <row r="1716" spans="1:9" x14ac:dyDescent="0.25">
      <c r="A1716" s="21">
        <v>2023</v>
      </c>
      <c r="B1716" s="21" t="s">
        <v>43</v>
      </c>
      <c r="C1716" s="21" t="s">
        <v>10</v>
      </c>
      <c r="D1716" s="21" t="s">
        <v>58</v>
      </c>
      <c r="E1716" s="21">
        <v>143860</v>
      </c>
      <c r="F1716" s="21" t="s">
        <v>12</v>
      </c>
      <c r="G1716" s="21">
        <v>143860</v>
      </c>
      <c r="H1716" s="21" t="s">
        <v>13</v>
      </c>
      <c r="I1716" s="21" t="s">
        <v>19</v>
      </c>
    </row>
    <row r="1717" spans="1:9" x14ac:dyDescent="0.25">
      <c r="A1717" s="21">
        <v>2023</v>
      </c>
      <c r="B1717" s="21" t="s">
        <v>43</v>
      </c>
      <c r="C1717" s="21" t="s">
        <v>10</v>
      </c>
      <c r="D1717" s="21" t="s">
        <v>58</v>
      </c>
      <c r="E1717" s="21">
        <v>143860</v>
      </c>
      <c r="F1717" s="21" t="s">
        <v>12</v>
      </c>
      <c r="G1717" s="21">
        <v>143860</v>
      </c>
      <c r="H1717" s="21" t="s">
        <v>13</v>
      </c>
      <c r="I1717" s="21" t="s">
        <v>19</v>
      </c>
    </row>
    <row r="1718" spans="1:9" x14ac:dyDescent="0.25">
      <c r="A1718" s="21">
        <v>2023</v>
      </c>
      <c r="B1718" s="21" t="s">
        <v>43</v>
      </c>
      <c r="C1718" s="21" t="s">
        <v>10</v>
      </c>
      <c r="D1718" s="21" t="s">
        <v>58</v>
      </c>
      <c r="E1718" s="21">
        <v>143200</v>
      </c>
      <c r="F1718" s="21" t="s">
        <v>12</v>
      </c>
      <c r="G1718" s="21">
        <v>143200</v>
      </c>
      <c r="H1718" s="21" t="s">
        <v>49</v>
      </c>
      <c r="I1718" s="21" t="s">
        <v>19</v>
      </c>
    </row>
    <row r="1719" spans="1:9" x14ac:dyDescent="0.25">
      <c r="A1719" s="21">
        <v>2023</v>
      </c>
      <c r="B1719" s="21" t="s">
        <v>43</v>
      </c>
      <c r="C1719" s="21" t="s">
        <v>10</v>
      </c>
      <c r="D1719" s="21" t="s">
        <v>58</v>
      </c>
      <c r="E1719" s="21">
        <v>143200</v>
      </c>
      <c r="F1719" s="21" t="s">
        <v>12</v>
      </c>
      <c r="G1719" s="21">
        <v>143200</v>
      </c>
      <c r="H1719" s="21" t="s">
        <v>13</v>
      </c>
      <c r="I1719" s="21" t="s">
        <v>19</v>
      </c>
    </row>
    <row r="1720" spans="1:9" x14ac:dyDescent="0.25">
      <c r="A1720" s="21">
        <v>2023</v>
      </c>
      <c r="B1720" s="21" t="s">
        <v>43</v>
      </c>
      <c r="C1720" s="21" t="s">
        <v>10</v>
      </c>
      <c r="D1720" s="21" t="s">
        <v>27</v>
      </c>
      <c r="E1720" s="21">
        <v>143100</v>
      </c>
      <c r="F1720" s="21" t="s">
        <v>12</v>
      </c>
      <c r="G1720" s="21">
        <v>143100</v>
      </c>
      <c r="H1720" s="21" t="s">
        <v>26</v>
      </c>
      <c r="I1720" s="21" t="s">
        <v>19</v>
      </c>
    </row>
    <row r="1721" spans="1:9" x14ac:dyDescent="0.25">
      <c r="A1721" s="21">
        <v>2023</v>
      </c>
      <c r="B1721" s="21" t="s">
        <v>64</v>
      </c>
      <c r="C1721" s="21" t="s">
        <v>10</v>
      </c>
      <c r="D1721" s="21" t="s">
        <v>22</v>
      </c>
      <c r="E1721" s="21">
        <v>143000</v>
      </c>
      <c r="F1721" s="21" t="s">
        <v>12</v>
      </c>
      <c r="G1721" s="21">
        <v>143000</v>
      </c>
      <c r="H1721" s="21" t="s">
        <v>13</v>
      </c>
      <c r="I1721" s="21" t="s">
        <v>19</v>
      </c>
    </row>
    <row r="1722" spans="1:9" x14ac:dyDescent="0.25">
      <c r="A1722" s="21">
        <v>2023</v>
      </c>
      <c r="B1722" s="21" t="s">
        <v>43</v>
      </c>
      <c r="C1722" s="21" t="s">
        <v>10</v>
      </c>
      <c r="D1722" s="21" t="s">
        <v>92</v>
      </c>
      <c r="E1722" s="21">
        <v>143000</v>
      </c>
      <c r="F1722" s="21" t="s">
        <v>12</v>
      </c>
      <c r="G1722" s="21">
        <v>143000</v>
      </c>
      <c r="H1722" s="21" t="s">
        <v>13</v>
      </c>
      <c r="I1722" s="21" t="s">
        <v>19</v>
      </c>
    </row>
    <row r="1723" spans="1:9" x14ac:dyDescent="0.25">
      <c r="A1723" s="21">
        <v>2022</v>
      </c>
      <c r="B1723" s="21" t="s">
        <v>43</v>
      </c>
      <c r="C1723" s="21" t="s">
        <v>10</v>
      </c>
      <c r="D1723" s="21" t="s">
        <v>11</v>
      </c>
      <c r="E1723" s="21">
        <v>142800</v>
      </c>
      <c r="F1723" s="21" t="s">
        <v>12</v>
      </c>
      <c r="G1723" s="21">
        <v>142800</v>
      </c>
      <c r="H1723" s="21" t="s">
        <v>13</v>
      </c>
      <c r="I1723" s="21" t="s">
        <v>19</v>
      </c>
    </row>
    <row r="1724" spans="1:9" x14ac:dyDescent="0.25">
      <c r="A1724" s="21">
        <v>2023</v>
      </c>
      <c r="B1724" s="21" t="s">
        <v>43</v>
      </c>
      <c r="C1724" s="21" t="s">
        <v>10</v>
      </c>
      <c r="D1724" s="21" t="s">
        <v>18</v>
      </c>
      <c r="E1724" s="21">
        <v>142200</v>
      </c>
      <c r="F1724" s="21" t="s">
        <v>12</v>
      </c>
      <c r="G1724" s="21">
        <v>142200</v>
      </c>
      <c r="H1724" s="21" t="s">
        <v>13</v>
      </c>
      <c r="I1724" s="21" t="s">
        <v>19</v>
      </c>
    </row>
    <row r="1725" spans="1:9" x14ac:dyDescent="0.25">
      <c r="A1725" s="21">
        <v>2023</v>
      </c>
      <c r="B1725" s="21" t="s">
        <v>43</v>
      </c>
      <c r="C1725" s="21" t="s">
        <v>10</v>
      </c>
      <c r="D1725" s="21" t="s">
        <v>18</v>
      </c>
      <c r="E1725" s="21">
        <v>142200</v>
      </c>
      <c r="F1725" s="21" t="s">
        <v>12</v>
      </c>
      <c r="G1725" s="21">
        <v>142200</v>
      </c>
      <c r="H1725" s="21" t="s">
        <v>13</v>
      </c>
      <c r="I1725" s="21" t="s">
        <v>19</v>
      </c>
    </row>
    <row r="1726" spans="1:9" x14ac:dyDescent="0.25">
      <c r="A1726" s="21">
        <v>2023</v>
      </c>
      <c r="B1726" s="21" t="s">
        <v>43</v>
      </c>
      <c r="C1726" s="21" t="s">
        <v>10</v>
      </c>
      <c r="D1726" s="21" t="s">
        <v>18</v>
      </c>
      <c r="E1726" s="21">
        <v>142200</v>
      </c>
      <c r="F1726" s="21" t="s">
        <v>12</v>
      </c>
      <c r="G1726" s="21">
        <v>142200</v>
      </c>
      <c r="H1726" s="21" t="s">
        <v>13</v>
      </c>
      <c r="I1726" s="21" t="s">
        <v>19</v>
      </c>
    </row>
    <row r="1727" spans="1:9" x14ac:dyDescent="0.25">
      <c r="A1727" s="21">
        <v>2023</v>
      </c>
      <c r="B1727" s="21" t="s">
        <v>43</v>
      </c>
      <c r="C1727" s="21" t="s">
        <v>10</v>
      </c>
      <c r="D1727" s="21" t="s">
        <v>18</v>
      </c>
      <c r="E1727" s="21">
        <v>142200</v>
      </c>
      <c r="F1727" s="21" t="s">
        <v>12</v>
      </c>
      <c r="G1727" s="21">
        <v>142200</v>
      </c>
      <c r="H1727" s="21" t="s">
        <v>13</v>
      </c>
      <c r="I1727" s="21" t="s">
        <v>19</v>
      </c>
    </row>
    <row r="1728" spans="1:9" x14ac:dyDescent="0.25">
      <c r="A1728" s="21">
        <v>2023</v>
      </c>
      <c r="B1728" s="21" t="s">
        <v>43</v>
      </c>
      <c r="C1728" s="21" t="s">
        <v>10</v>
      </c>
      <c r="D1728" s="21" t="s">
        <v>18</v>
      </c>
      <c r="E1728" s="21">
        <v>142200</v>
      </c>
      <c r="F1728" s="21" t="s">
        <v>12</v>
      </c>
      <c r="G1728" s="21">
        <v>142200</v>
      </c>
      <c r="H1728" s="21" t="s">
        <v>13</v>
      </c>
      <c r="I1728" s="21" t="s">
        <v>19</v>
      </c>
    </row>
    <row r="1729" spans="1:9" x14ac:dyDescent="0.25">
      <c r="A1729" s="21">
        <v>2023</v>
      </c>
      <c r="B1729" s="21" t="s">
        <v>43</v>
      </c>
      <c r="C1729" s="21" t="s">
        <v>10</v>
      </c>
      <c r="D1729" s="21" t="s">
        <v>18</v>
      </c>
      <c r="E1729" s="21">
        <v>142200</v>
      </c>
      <c r="F1729" s="21" t="s">
        <v>12</v>
      </c>
      <c r="G1729" s="21">
        <v>142200</v>
      </c>
      <c r="H1729" s="21" t="s">
        <v>13</v>
      </c>
      <c r="I1729" s="21" t="s">
        <v>19</v>
      </c>
    </row>
    <row r="1730" spans="1:9" x14ac:dyDescent="0.25">
      <c r="A1730" s="21">
        <v>2023</v>
      </c>
      <c r="B1730" s="21" t="s">
        <v>43</v>
      </c>
      <c r="C1730" s="21" t="s">
        <v>10</v>
      </c>
      <c r="D1730" s="21" t="s">
        <v>18</v>
      </c>
      <c r="E1730" s="21">
        <v>142200</v>
      </c>
      <c r="F1730" s="21" t="s">
        <v>12</v>
      </c>
      <c r="G1730" s="21">
        <v>142200</v>
      </c>
      <c r="H1730" s="21" t="s">
        <v>13</v>
      </c>
      <c r="I1730" s="21" t="s">
        <v>19</v>
      </c>
    </row>
    <row r="1731" spans="1:9" x14ac:dyDescent="0.25">
      <c r="A1731" s="21">
        <v>2023</v>
      </c>
      <c r="B1731" s="21" t="s">
        <v>43</v>
      </c>
      <c r="C1731" s="21" t="s">
        <v>10</v>
      </c>
      <c r="D1731" s="21" t="s">
        <v>18</v>
      </c>
      <c r="E1731" s="21">
        <v>142200</v>
      </c>
      <c r="F1731" s="21" t="s">
        <v>12</v>
      </c>
      <c r="G1731" s="21">
        <v>142200</v>
      </c>
      <c r="H1731" s="21" t="s">
        <v>13</v>
      </c>
      <c r="I1731" s="21" t="s">
        <v>19</v>
      </c>
    </row>
    <row r="1732" spans="1:9" x14ac:dyDescent="0.25">
      <c r="A1732" s="21">
        <v>2023</v>
      </c>
      <c r="B1732" s="21" t="s">
        <v>43</v>
      </c>
      <c r="C1732" s="21" t="s">
        <v>10</v>
      </c>
      <c r="D1732" s="21" t="s">
        <v>18</v>
      </c>
      <c r="E1732" s="21">
        <v>142200</v>
      </c>
      <c r="F1732" s="21" t="s">
        <v>12</v>
      </c>
      <c r="G1732" s="21">
        <v>142200</v>
      </c>
      <c r="H1732" s="21" t="s">
        <v>13</v>
      </c>
      <c r="I1732" s="21" t="s">
        <v>19</v>
      </c>
    </row>
    <row r="1733" spans="1:9" x14ac:dyDescent="0.25">
      <c r="A1733" s="21">
        <v>2022</v>
      </c>
      <c r="B1733" s="21" t="s">
        <v>43</v>
      </c>
      <c r="C1733" s="21" t="s">
        <v>10</v>
      </c>
      <c r="D1733" s="21" t="s">
        <v>18</v>
      </c>
      <c r="E1733" s="21">
        <v>142200</v>
      </c>
      <c r="F1733" s="21" t="s">
        <v>12</v>
      </c>
      <c r="G1733" s="21">
        <v>142200</v>
      </c>
      <c r="H1733" s="21" t="s">
        <v>13</v>
      </c>
      <c r="I1733" s="21" t="s">
        <v>19</v>
      </c>
    </row>
    <row r="1734" spans="1:9" x14ac:dyDescent="0.25">
      <c r="A1734" s="21">
        <v>2022</v>
      </c>
      <c r="B1734" s="21" t="s">
        <v>43</v>
      </c>
      <c r="C1734" s="21" t="s">
        <v>10</v>
      </c>
      <c r="D1734" s="21" t="s">
        <v>18</v>
      </c>
      <c r="E1734" s="21">
        <v>142200</v>
      </c>
      <c r="F1734" s="21" t="s">
        <v>12</v>
      </c>
      <c r="G1734" s="21">
        <v>142200</v>
      </c>
      <c r="H1734" s="21" t="s">
        <v>13</v>
      </c>
      <c r="I1734" s="21" t="s">
        <v>19</v>
      </c>
    </row>
    <row r="1735" spans="1:9" x14ac:dyDescent="0.25">
      <c r="A1735" s="21">
        <v>2022</v>
      </c>
      <c r="B1735" s="21" t="s">
        <v>43</v>
      </c>
      <c r="C1735" s="21" t="s">
        <v>10</v>
      </c>
      <c r="D1735" s="21" t="s">
        <v>18</v>
      </c>
      <c r="E1735" s="21">
        <v>142200</v>
      </c>
      <c r="F1735" s="21" t="s">
        <v>12</v>
      </c>
      <c r="G1735" s="21">
        <v>142200</v>
      </c>
      <c r="H1735" s="21" t="s">
        <v>13</v>
      </c>
      <c r="I1735" s="21" t="s">
        <v>19</v>
      </c>
    </row>
    <row r="1736" spans="1:9" x14ac:dyDescent="0.25">
      <c r="A1736" s="21">
        <v>2022</v>
      </c>
      <c r="B1736" s="21" t="s">
        <v>43</v>
      </c>
      <c r="C1736" s="21" t="s">
        <v>10</v>
      </c>
      <c r="D1736" s="21" t="s">
        <v>18</v>
      </c>
      <c r="E1736" s="21">
        <v>142200</v>
      </c>
      <c r="F1736" s="21" t="s">
        <v>12</v>
      </c>
      <c r="G1736" s="21">
        <v>142200</v>
      </c>
      <c r="H1736" s="21" t="s">
        <v>13</v>
      </c>
      <c r="I1736" s="21" t="s">
        <v>19</v>
      </c>
    </row>
    <row r="1737" spans="1:9" x14ac:dyDescent="0.25">
      <c r="A1737" s="21">
        <v>2022</v>
      </c>
      <c r="B1737" s="21" t="s">
        <v>43</v>
      </c>
      <c r="C1737" s="21" t="s">
        <v>10</v>
      </c>
      <c r="D1737" s="21" t="s">
        <v>18</v>
      </c>
      <c r="E1737" s="21">
        <v>142200</v>
      </c>
      <c r="F1737" s="21" t="s">
        <v>12</v>
      </c>
      <c r="G1737" s="21">
        <v>142200</v>
      </c>
      <c r="H1737" s="21" t="s">
        <v>13</v>
      </c>
      <c r="I1737" s="21" t="s">
        <v>19</v>
      </c>
    </row>
    <row r="1738" spans="1:9" x14ac:dyDescent="0.25">
      <c r="A1738" s="21">
        <v>2022</v>
      </c>
      <c r="B1738" s="21" t="s">
        <v>43</v>
      </c>
      <c r="C1738" s="21" t="s">
        <v>10</v>
      </c>
      <c r="D1738" s="21" t="s">
        <v>18</v>
      </c>
      <c r="E1738" s="21">
        <v>142200</v>
      </c>
      <c r="F1738" s="21" t="s">
        <v>12</v>
      </c>
      <c r="G1738" s="21">
        <v>142200</v>
      </c>
      <c r="H1738" s="21" t="s">
        <v>13</v>
      </c>
      <c r="I1738" s="21" t="s">
        <v>19</v>
      </c>
    </row>
    <row r="1739" spans="1:9" x14ac:dyDescent="0.25">
      <c r="A1739" s="21">
        <v>2022</v>
      </c>
      <c r="B1739" s="21" t="s">
        <v>43</v>
      </c>
      <c r="C1739" s="21" t="s">
        <v>10</v>
      </c>
      <c r="D1739" s="21" t="s">
        <v>21</v>
      </c>
      <c r="E1739" s="21">
        <v>142127</v>
      </c>
      <c r="F1739" s="21" t="s">
        <v>12</v>
      </c>
      <c r="G1739" s="21">
        <v>142127</v>
      </c>
      <c r="H1739" s="21" t="s">
        <v>13</v>
      </c>
      <c r="I1739" s="21" t="s">
        <v>19</v>
      </c>
    </row>
    <row r="1740" spans="1:9" x14ac:dyDescent="0.25">
      <c r="A1740" s="21">
        <v>2023</v>
      </c>
      <c r="B1740" s="21" t="s">
        <v>43</v>
      </c>
      <c r="C1740" s="21" t="s">
        <v>10</v>
      </c>
      <c r="D1740" s="21" t="s">
        <v>22</v>
      </c>
      <c r="E1740" s="21">
        <v>142000</v>
      </c>
      <c r="F1740" s="21" t="s">
        <v>12</v>
      </c>
      <c r="G1740" s="21">
        <v>142000</v>
      </c>
      <c r="H1740" s="21" t="s">
        <v>13</v>
      </c>
      <c r="I1740" s="21" t="s">
        <v>19</v>
      </c>
    </row>
    <row r="1741" spans="1:9" x14ac:dyDescent="0.25">
      <c r="A1741" s="21">
        <v>2023</v>
      </c>
      <c r="B1741" s="21" t="s">
        <v>43</v>
      </c>
      <c r="C1741" s="21" t="s">
        <v>10</v>
      </c>
      <c r="D1741" s="21" t="s">
        <v>22</v>
      </c>
      <c r="E1741" s="21">
        <v>142000</v>
      </c>
      <c r="F1741" s="21" t="s">
        <v>12</v>
      </c>
      <c r="G1741" s="21">
        <v>142000</v>
      </c>
      <c r="H1741" s="21" t="s">
        <v>13</v>
      </c>
      <c r="I1741" s="21" t="s">
        <v>19</v>
      </c>
    </row>
    <row r="1742" spans="1:9" x14ac:dyDescent="0.25">
      <c r="A1742" s="21">
        <v>2023</v>
      </c>
      <c r="B1742" s="21" t="s">
        <v>43</v>
      </c>
      <c r="C1742" s="21" t="s">
        <v>10</v>
      </c>
      <c r="D1742" s="21" t="s">
        <v>11</v>
      </c>
      <c r="E1742" s="21">
        <v>142000</v>
      </c>
      <c r="F1742" s="21" t="s">
        <v>12</v>
      </c>
      <c r="G1742" s="21">
        <v>142000</v>
      </c>
      <c r="H1742" s="21" t="s">
        <v>13</v>
      </c>
      <c r="I1742" s="21" t="s">
        <v>19</v>
      </c>
    </row>
    <row r="1743" spans="1:9" x14ac:dyDescent="0.25">
      <c r="A1743" s="21">
        <v>2022</v>
      </c>
      <c r="B1743" s="21" t="s">
        <v>43</v>
      </c>
      <c r="C1743" s="21" t="s">
        <v>10</v>
      </c>
      <c r="D1743" s="21" t="s">
        <v>11</v>
      </c>
      <c r="E1743" s="21">
        <v>142000</v>
      </c>
      <c r="F1743" s="21" t="s">
        <v>12</v>
      </c>
      <c r="G1743" s="21">
        <v>142000</v>
      </c>
      <c r="H1743" s="21" t="s">
        <v>13</v>
      </c>
      <c r="I1743" s="21" t="s">
        <v>19</v>
      </c>
    </row>
    <row r="1744" spans="1:9" x14ac:dyDescent="0.25">
      <c r="A1744" s="21">
        <v>2023</v>
      </c>
      <c r="B1744" s="21" t="s">
        <v>43</v>
      </c>
      <c r="C1744" s="21" t="s">
        <v>10</v>
      </c>
      <c r="D1744" s="21" t="s">
        <v>21</v>
      </c>
      <c r="E1744" s="21">
        <v>141600</v>
      </c>
      <c r="F1744" s="21" t="s">
        <v>12</v>
      </c>
      <c r="G1744" s="21">
        <v>141600</v>
      </c>
      <c r="H1744" s="21" t="s">
        <v>13</v>
      </c>
      <c r="I1744" s="21" t="s">
        <v>19</v>
      </c>
    </row>
    <row r="1745" spans="1:9" x14ac:dyDescent="0.25">
      <c r="A1745" s="21">
        <v>2023</v>
      </c>
      <c r="B1745" s="21" t="s">
        <v>43</v>
      </c>
      <c r="C1745" s="21" t="s">
        <v>10</v>
      </c>
      <c r="D1745" s="21" t="s">
        <v>21</v>
      </c>
      <c r="E1745" s="21">
        <v>141600</v>
      </c>
      <c r="F1745" s="21" t="s">
        <v>12</v>
      </c>
      <c r="G1745" s="21">
        <v>141600</v>
      </c>
      <c r="H1745" s="21" t="s">
        <v>13</v>
      </c>
      <c r="I1745" s="21" t="s">
        <v>19</v>
      </c>
    </row>
    <row r="1746" spans="1:9" x14ac:dyDescent="0.25">
      <c r="A1746" s="21">
        <v>2022</v>
      </c>
      <c r="B1746" s="21" t="s">
        <v>43</v>
      </c>
      <c r="C1746" s="21" t="s">
        <v>10</v>
      </c>
      <c r="D1746" s="21" t="s">
        <v>11</v>
      </c>
      <c r="E1746" s="21">
        <v>141525</v>
      </c>
      <c r="F1746" s="21" t="s">
        <v>12</v>
      </c>
      <c r="G1746" s="21">
        <v>141525</v>
      </c>
      <c r="H1746" s="21" t="s">
        <v>13</v>
      </c>
      <c r="I1746" s="21" t="s">
        <v>19</v>
      </c>
    </row>
    <row r="1747" spans="1:9" x14ac:dyDescent="0.25">
      <c r="A1747" s="21">
        <v>2022</v>
      </c>
      <c r="B1747" s="21" t="s">
        <v>43</v>
      </c>
      <c r="C1747" s="21" t="s">
        <v>10</v>
      </c>
      <c r="D1747" s="21" t="s">
        <v>27</v>
      </c>
      <c r="E1747" s="21">
        <v>141525</v>
      </c>
      <c r="F1747" s="21" t="s">
        <v>12</v>
      </c>
      <c r="G1747" s="21">
        <v>141525</v>
      </c>
      <c r="H1747" s="21" t="s">
        <v>13</v>
      </c>
      <c r="I1747" s="21" t="s">
        <v>19</v>
      </c>
    </row>
    <row r="1748" spans="1:9" x14ac:dyDescent="0.25">
      <c r="A1748" s="21">
        <v>2022</v>
      </c>
      <c r="B1748" s="21" t="s">
        <v>43</v>
      </c>
      <c r="C1748" s="21" t="s">
        <v>10</v>
      </c>
      <c r="D1748" s="21" t="s">
        <v>27</v>
      </c>
      <c r="E1748" s="21">
        <v>141525</v>
      </c>
      <c r="F1748" s="21" t="s">
        <v>12</v>
      </c>
      <c r="G1748" s="21">
        <v>141525</v>
      </c>
      <c r="H1748" s="21" t="s">
        <v>13</v>
      </c>
      <c r="I1748" s="21" t="s">
        <v>19</v>
      </c>
    </row>
    <row r="1749" spans="1:9" x14ac:dyDescent="0.25">
      <c r="A1749" s="21">
        <v>2022</v>
      </c>
      <c r="B1749" s="21" t="s">
        <v>43</v>
      </c>
      <c r="C1749" s="21" t="s">
        <v>10</v>
      </c>
      <c r="D1749" s="21" t="s">
        <v>27</v>
      </c>
      <c r="E1749" s="21">
        <v>141525</v>
      </c>
      <c r="F1749" s="21" t="s">
        <v>12</v>
      </c>
      <c r="G1749" s="21">
        <v>141525</v>
      </c>
      <c r="H1749" s="21" t="s">
        <v>13</v>
      </c>
      <c r="I1749" s="21" t="s">
        <v>19</v>
      </c>
    </row>
    <row r="1750" spans="1:9" x14ac:dyDescent="0.25">
      <c r="A1750" s="21">
        <v>2022</v>
      </c>
      <c r="B1750" s="21" t="s">
        <v>43</v>
      </c>
      <c r="C1750" s="21" t="s">
        <v>10</v>
      </c>
      <c r="D1750" s="21" t="s">
        <v>27</v>
      </c>
      <c r="E1750" s="21">
        <v>141525</v>
      </c>
      <c r="F1750" s="21" t="s">
        <v>12</v>
      </c>
      <c r="G1750" s="21">
        <v>141525</v>
      </c>
      <c r="H1750" s="21" t="s">
        <v>13</v>
      </c>
      <c r="I1750" s="21" t="s">
        <v>19</v>
      </c>
    </row>
    <row r="1751" spans="1:9" x14ac:dyDescent="0.25">
      <c r="A1751" s="21">
        <v>2022</v>
      </c>
      <c r="B1751" s="21" t="s">
        <v>43</v>
      </c>
      <c r="C1751" s="21" t="s">
        <v>10</v>
      </c>
      <c r="D1751" s="21" t="s">
        <v>27</v>
      </c>
      <c r="E1751" s="21">
        <v>141525</v>
      </c>
      <c r="F1751" s="21" t="s">
        <v>12</v>
      </c>
      <c r="G1751" s="21">
        <v>141525</v>
      </c>
      <c r="H1751" s="21" t="s">
        <v>13</v>
      </c>
      <c r="I1751" s="21" t="s">
        <v>19</v>
      </c>
    </row>
    <row r="1752" spans="1:9" x14ac:dyDescent="0.25">
      <c r="A1752" s="21">
        <v>2022</v>
      </c>
      <c r="B1752" s="21" t="s">
        <v>43</v>
      </c>
      <c r="C1752" s="21" t="s">
        <v>10</v>
      </c>
      <c r="D1752" s="21" t="s">
        <v>27</v>
      </c>
      <c r="E1752" s="21">
        <v>141525</v>
      </c>
      <c r="F1752" s="21" t="s">
        <v>12</v>
      </c>
      <c r="G1752" s="21">
        <v>141525</v>
      </c>
      <c r="H1752" s="21" t="s">
        <v>13</v>
      </c>
      <c r="I1752" s="21" t="s">
        <v>19</v>
      </c>
    </row>
    <row r="1753" spans="1:9" x14ac:dyDescent="0.25">
      <c r="A1753" s="21">
        <v>2022</v>
      </c>
      <c r="B1753" s="21" t="s">
        <v>43</v>
      </c>
      <c r="C1753" s="21" t="s">
        <v>10</v>
      </c>
      <c r="D1753" s="21" t="s">
        <v>27</v>
      </c>
      <c r="E1753" s="21">
        <v>141525</v>
      </c>
      <c r="F1753" s="21" t="s">
        <v>12</v>
      </c>
      <c r="G1753" s="21">
        <v>141525</v>
      </c>
      <c r="H1753" s="21" t="s">
        <v>13</v>
      </c>
      <c r="I1753" s="21" t="s">
        <v>19</v>
      </c>
    </row>
    <row r="1754" spans="1:9" x14ac:dyDescent="0.25">
      <c r="A1754" s="21">
        <v>2022</v>
      </c>
      <c r="B1754" s="21" t="s">
        <v>43</v>
      </c>
      <c r="C1754" s="21" t="s">
        <v>10</v>
      </c>
      <c r="D1754" s="21" t="s">
        <v>27</v>
      </c>
      <c r="E1754" s="21">
        <v>141525</v>
      </c>
      <c r="F1754" s="21" t="s">
        <v>12</v>
      </c>
      <c r="G1754" s="21">
        <v>141525</v>
      </c>
      <c r="H1754" s="21" t="s">
        <v>13</v>
      </c>
      <c r="I1754" s="21" t="s">
        <v>19</v>
      </c>
    </row>
    <row r="1755" spans="1:9" x14ac:dyDescent="0.25">
      <c r="A1755" s="21">
        <v>2022</v>
      </c>
      <c r="B1755" s="21" t="s">
        <v>43</v>
      </c>
      <c r="C1755" s="21" t="s">
        <v>10</v>
      </c>
      <c r="D1755" s="21" t="s">
        <v>27</v>
      </c>
      <c r="E1755" s="21">
        <v>141525</v>
      </c>
      <c r="F1755" s="21" t="s">
        <v>12</v>
      </c>
      <c r="G1755" s="21">
        <v>141525</v>
      </c>
      <c r="H1755" s="21" t="s">
        <v>13</v>
      </c>
      <c r="I1755" s="21" t="s">
        <v>19</v>
      </c>
    </row>
    <row r="1756" spans="1:9" x14ac:dyDescent="0.25">
      <c r="A1756" s="21">
        <v>2022</v>
      </c>
      <c r="B1756" s="21" t="s">
        <v>43</v>
      </c>
      <c r="C1756" s="21" t="s">
        <v>10</v>
      </c>
      <c r="D1756" s="21" t="s">
        <v>27</v>
      </c>
      <c r="E1756" s="21">
        <v>141525</v>
      </c>
      <c r="F1756" s="21" t="s">
        <v>12</v>
      </c>
      <c r="G1756" s="21">
        <v>141525</v>
      </c>
      <c r="H1756" s="21" t="s">
        <v>13</v>
      </c>
      <c r="I1756" s="21" t="s">
        <v>19</v>
      </c>
    </row>
    <row r="1757" spans="1:9" x14ac:dyDescent="0.25">
      <c r="A1757" s="21">
        <v>2022</v>
      </c>
      <c r="B1757" s="21" t="s">
        <v>43</v>
      </c>
      <c r="C1757" s="21" t="s">
        <v>10</v>
      </c>
      <c r="D1757" s="21" t="s">
        <v>27</v>
      </c>
      <c r="E1757" s="21">
        <v>141525</v>
      </c>
      <c r="F1757" s="21" t="s">
        <v>12</v>
      </c>
      <c r="G1757" s="21">
        <v>141525</v>
      </c>
      <c r="H1757" s="21" t="s">
        <v>13</v>
      </c>
      <c r="I1757" s="21" t="s">
        <v>19</v>
      </c>
    </row>
    <row r="1758" spans="1:9" x14ac:dyDescent="0.25">
      <c r="A1758" s="21">
        <v>2022</v>
      </c>
      <c r="B1758" s="21" t="s">
        <v>43</v>
      </c>
      <c r="C1758" s="21" t="s">
        <v>10</v>
      </c>
      <c r="D1758" s="21" t="s">
        <v>27</v>
      </c>
      <c r="E1758" s="21">
        <v>141525</v>
      </c>
      <c r="F1758" s="21" t="s">
        <v>12</v>
      </c>
      <c r="G1758" s="21">
        <v>141525</v>
      </c>
      <c r="H1758" s="21" t="s">
        <v>13</v>
      </c>
      <c r="I1758" s="21" t="s">
        <v>19</v>
      </c>
    </row>
    <row r="1759" spans="1:9" x14ac:dyDescent="0.25">
      <c r="A1759" s="21">
        <v>2022</v>
      </c>
      <c r="B1759" s="21" t="s">
        <v>43</v>
      </c>
      <c r="C1759" s="21" t="s">
        <v>10</v>
      </c>
      <c r="D1759" s="21" t="s">
        <v>27</v>
      </c>
      <c r="E1759" s="21">
        <v>141525</v>
      </c>
      <c r="F1759" s="21" t="s">
        <v>12</v>
      </c>
      <c r="G1759" s="21">
        <v>141525</v>
      </c>
      <c r="H1759" s="21" t="s">
        <v>13</v>
      </c>
      <c r="I1759" s="21" t="s">
        <v>19</v>
      </c>
    </row>
    <row r="1760" spans="1:9" x14ac:dyDescent="0.25">
      <c r="A1760" s="21">
        <v>2022</v>
      </c>
      <c r="B1760" s="21" t="s">
        <v>43</v>
      </c>
      <c r="C1760" s="21" t="s">
        <v>10</v>
      </c>
      <c r="D1760" s="21" t="s">
        <v>27</v>
      </c>
      <c r="E1760" s="21">
        <v>141525</v>
      </c>
      <c r="F1760" s="21" t="s">
        <v>12</v>
      </c>
      <c r="G1760" s="21">
        <v>141525</v>
      </c>
      <c r="H1760" s="21" t="s">
        <v>13</v>
      </c>
      <c r="I1760" s="21" t="s">
        <v>19</v>
      </c>
    </row>
    <row r="1761" spans="1:9" x14ac:dyDescent="0.25">
      <c r="A1761" s="21">
        <v>2022</v>
      </c>
      <c r="B1761" s="21" t="s">
        <v>43</v>
      </c>
      <c r="C1761" s="21" t="s">
        <v>10</v>
      </c>
      <c r="D1761" s="21" t="s">
        <v>27</v>
      </c>
      <c r="E1761" s="21">
        <v>141525</v>
      </c>
      <c r="F1761" s="21" t="s">
        <v>12</v>
      </c>
      <c r="G1761" s="21">
        <v>141525</v>
      </c>
      <c r="H1761" s="21" t="s">
        <v>13</v>
      </c>
      <c r="I1761" s="21" t="s">
        <v>19</v>
      </c>
    </row>
    <row r="1762" spans="1:9" x14ac:dyDescent="0.25">
      <c r="A1762" s="21">
        <v>2022</v>
      </c>
      <c r="B1762" s="21" t="s">
        <v>43</v>
      </c>
      <c r="C1762" s="21" t="s">
        <v>10</v>
      </c>
      <c r="D1762" s="21" t="s">
        <v>27</v>
      </c>
      <c r="E1762" s="21">
        <v>141525</v>
      </c>
      <c r="F1762" s="21" t="s">
        <v>12</v>
      </c>
      <c r="G1762" s="21">
        <v>141525</v>
      </c>
      <c r="H1762" s="21" t="s">
        <v>13</v>
      </c>
      <c r="I1762" s="21" t="s">
        <v>19</v>
      </c>
    </row>
    <row r="1763" spans="1:9" x14ac:dyDescent="0.25">
      <c r="A1763" s="21">
        <v>2022</v>
      </c>
      <c r="B1763" s="21" t="s">
        <v>43</v>
      </c>
      <c r="C1763" s="21" t="s">
        <v>10</v>
      </c>
      <c r="D1763" s="21" t="s">
        <v>27</v>
      </c>
      <c r="E1763" s="21">
        <v>141525</v>
      </c>
      <c r="F1763" s="21" t="s">
        <v>12</v>
      </c>
      <c r="G1763" s="21">
        <v>141525</v>
      </c>
      <c r="H1763" s="21" t="s">
        <v>13</v>
      </c>
      <c r="I1763" s="21" t="s">
        <v>19</v>
      </c>
    </row>
    <row r="1764" spans="1:9" x14ac:dyDescent="0.25">
      <c r="A1764" s="21">
        <v>2022</v>
      </c>
      <c r="B1764" s="21" t="s">
        <v>43</v>
      </c>
      <c r="C1764" s="21" t="s">
        <v>10</v>
      </c>
      <c r="D1764" s="21" t="s">
        <v>27</v>
      </c>
      <c r="E1764" s="21">
        <v>141525</v>
      </c>
      <c r="F1764" s="21" t="s">
        <v>12</v>
      </c>
      <c r="G1764" s="21">
        <v>141525</v>
      </c>
      <c r="H1764" s="21" t="s">
        <v>13</v>
      </c>
      <c r="I1764" s="21" t="s">
        <v>19</v>
      </c>
    </row>
    <row r="1765" spans="1:9" x14ac:dyDescent="0.25">
      <c r="A1765" s="21">
        <v>2022</v>
      </c>
      <c r="B1765" s="21" t="s">
        <v>43</v>
      </c>
      <c r="C1765" s="21" t="s">
        <v>10</v>
      </c>
      <c r="D1765" s="21" t="s">
        <v>27</v>
      </c>
      <c r="E1765" s="21">
        <v>141525</v>
      </c>
      <c r="F1765" s="21" t="s">
        <v>12</v>
      </c>
      <c r="G1765" s="21">
        <v>141525</v>
      </c>
      <c r="H1765" s="21" t="s">
        <v>13</v>
      </c>
      <c r="I1765" s="21" t="s">
        <v>19</v>
      </c>
    </row>
    <row r="1766" spans="1:9" x14ac:dyDescent="0.25">
      <c r="A1766" s="21">
        <v>2022</v>
      </c>
      <c r="B1766" s="21" t="s">
        <v>43</v>
      </c>
      <c r="C1766" s="21" t="s">
        <v>10</v>
      </c>
      <c r="D1766" s="21" t="s">
        <v>27</v>
      </c>
      <c r="E1766" s="21">
        <v>141525</v>
      </c>
      <c r="F1766" s="21" t="s">
        <v>12</v>
      </c>
      <c r="G1766" s="21">
        <v>141525</v>
      </c>
      <c r="H1766" s="21" t="s">
        <v>13</v>
      </c>
      <c r="I1766" s="21" t="s">
        <v>19</v>
      </c>
    </row>
    <row r="1767" spans="1:9" x14ac:dyDescent="0.25">
      <c r="A1767" s="21">
        <v>2022</v>
      </c>
      <c r="B1767" s="21" t="s">
        <v>43</v>
      </c>
      <c r="C1767" s="21" t="s">
        <v>10</v>
      </c>
      <c r="D1767" s="21" t="s">
        <v>27</v>
      </c>
      <c r="E1767" s="21">
        <v>141525</v>
      </c>
      <c r="F1767" s="21" t="s">
        <v>12</v>
      </c>
      <c r="G1767" s="21">
        <v>141525</v>
      </c>
      <c r="H1767" s="21" t="s">
        <v>13</v>
      </c>
      <c r="I1767" s="21" t="s">
        <v>19</v>
      </c>
    </row>
    <row r="1768" spans="1:9" x14ac:dyDescent="0.25">
      <c r="A1768" s="21">
        <v>2022</v>
      </c>
      <c r="B1768" s="21" t="s">
        <v>43</v>
      </c>
      <c r="C1768" s="21" t="s">
        <v>10</v>
      </c>
      <c r="D1768" s="21" t="s">
        <v>27</v>
      </c>
      <c r="E1768" s="21">
        <v>141525</v>
      </c>
      <c r="F1768" s="21" t="s">
        <v>12</v>
      </c>
      <c r="G1768" s="21">
        <v>141525</v>
      </c>
      <c r="H1768" s="21" t="s">
        <v>13</v>
      </c>
      <c r="I1768" s="21" t="s">
        <v>19</v>
      </c>
    </row>
    <row r="1769" spans="1:9" x14ac:dyDescent="0.25">
      <c r="A1769" s="21">
        <v>2022</v>
      </c>
      <c r="B1769" s="21" t="s">
        <v>64</v>
      </c>
      <c r="C1769" s="21" t="s">
        <v>10</v>
      </c>
      <c r="D1769" s="21" t="s">
        <v>27</v>
      </c>
      <c r="E1769" s="21">
        <v>141300</v>
      </c>
      <c r="F1769" s="21" t="s">
        <v>12</v>
      </c>
      <c r="G1769" s="21">
        <v>141300</v>
      </c>
      <c r="H1769" s="21" t="s">
        <v>13</v>
      </c>
      <c r="I1769" s="21" t="s">
        <v>19</v>
      </c>
    </row>
    <row r="1770" spans="1:9" x14ac:dyDescent="0.25">
      <c r="A1770" s="21">
        <v>2022</v>
      </c>
      <c r="B1770" s="21" t="s">
        <v>43</v>
      </c>
      <c r="C1770" s="21" t="s">
        <v>10</v>
      </c>
      <c r="D1770" s="21" t="s">
        <v>21</v>
      </c>
      <c r="E1770" s="21">
        <v>141300</v>
      </c>
      <c r="F1770" s="21" t="s">
        <v>12</v>
      </c>
      <c r="G1770" s="21">
        <v>141300</v>
      </c>
      <c r="H1770" s="21" t="s">
        <v>13</v>
      </c>
      <c r="I1770" s="21" t="s">
        <v>19</v>
      </c>
    </row>
    <row r="1771" spans="1:9" x14ac:dyDescent="0.25">
      <c r="A1771" s="21">
        <v>2022</v>
      </c>
      <c r="B1771" s="21" t="s">
        <v>43</v>
      </c>
      <c r="C1771" s="21" t="s">
        <v>10</v>
      </c>
      <c r="D1771" s="21" t="s">
        <v>21</v>
      </c>
      <c r="E1771" s="21">
        <v>141300</v>
      </c>
      <c r="F1771" s="21" t="s">
        <v>12</v>
      </c>
      <c r="G1771" s="21">
        <v>141300</v>
      </c>
      <c r="H1771" s="21" t="s">
        <v>13</v>
      </c>
      <c r="I1771" s="21" t="s">
        <v>19</v>
      </c>
    </row>
    <row r="1772" spans="1:9" x14ac:dyDescent="0.25">
      <c r="A1772" s="21">
        <v>2022</v>
      </c>
      <c r="B1772" s="21" t="s">
        <v>43</v>
      </c>
      <c r="C1772" s="21" t="s">
        <v>10</v>
      </c>
      <c r="D1772" s="21" t="s">
        <v>59</v>
      </c>
      <c r="E1772" s="21">
        <v>141300</v>
      </c>
      <c r="F1772" s="21" t="s">
        <v>12</v>
      </c>
      <c r="G1772" s="21">
        <v>141300</v>
      </c>
      <c r="H1772" s="21" t="s">
        <v>13</v>
      </c>
      <c r="I1772" s="21" t="s">
        <v>19</v>
      </c>
    </row>
    <row r="1773" spans="1:9" x14ac:dyDescent="0.25">
      <c r="A1773" s="21">
        <v>2023</v>
      </c>
      <c r="B1773" s="21" t="s">
        <v>43</v>
      </c>
      <c r="C1773" s="21" t="s">
        <v>10</v>
      </c>
      <c r="D1773" s="21" t="s">
        <v>22</v>
      </c>
      <c r="E1773" s="21">
        <v>141290</v>
      </c>
      <c r="F1773" s="21" t="s">
        <v>12</v>
      </c>
      <c r="G1773" s="21">
        <v>141290</v>
      </c>
      <c r="H1773" s="21" t="s">
        <v>13</v>
      </c>
      <c r="I1773" s="21" t="s">
        <v>19</v>
      </c>
    </row>
    <row r="1774" spans="1:9" x14ac:dyDescent="0.25">
      <c r="A1774" s="21">
        <v>2023</v>
      </c>
      <c r="B1774" s="21" t="s">
        <v>43</v>
      </c>
      <c r="C1774" s="21" t="s">
        <v>10</v>
      </c>
      <c r="D1774" s="21" t="s">
        <v>20</v>
      </c>
      <c r="E1774" s="21">
        <v>141288</v>
      </c>
      <c r="F1774" s="21" t="s">
        <v>12</v>
      </c>
      <c r="G1774" s="21">
        <v>141288</v>
      </c>
      <c r="H1774" s="21" t="s">
        <v>13</v>
      </c>
      <c r="I1774" s="21" t="s">
        <v>19</v>
      </c>
    </row>
    <row r="1775" spans="1:9" x14ac:dyDescent="0.25">
      <c r="A1775" s="21">
        <v>2023</v>
      </c>
      <c r="B1775" s="21" t="s">
        <v>43</v>
      </c>
      <c r="C1775" s="21" t="s">
        <v>10</v>
      </c>
      <c r="D1775" s="21" t="s">
        <v>27</v>
      </c>
      <c r="E1775" s="21">
        <v>141000</v>
      </c>
      <c r="F1775" s="21" t="s">
        <v>12</v>
      </c>
      <c r="G1775" s="21">
        <v>141000</v>
      </c>
      <c r="H1775" s="21" t="s">
        <v>26</v>
      </c>
      <c r="I1775" s="21" t="s">
        <v>19</v>
      </c>
    </row>
    <row r="1776" spans="1:9" x14ac:dyDescent="0.25">
      <c r="A1776" s="21">
        <v>2023</v>
      </c>
      <c r="B1776" s="21" t="s">
        <v>43</v>
      </c>
      <c r="C1776" s="21" t="s">
        <v>10</v>
      </c>
      <c r="D1776" s="21" t="s">
        <v>27</v>
      </c>
      <c r="E1776" s="21">
        <v>140800</v>
      </c>
      <c r="F1776" s="21" t="s">
        <v>12</v>
      </c>
      <c r="G1776" s="21">
        <v>140800</v>
      </c>
      <c r="H1776" s="21" t="s">
        <v>13</v>
      </c>
      <c r="I1776" s="21" t="s">
        <v>19</v>
      </c>
    </row>
    <row r="1777" spans="1:9" x14ac:dyDescent="0.25">
      <c r="A1777" s="21">
        <v>2022</v>
      </c>
      <c r="B1777" s="21" t="s">
        <v>43</v>
      </c>
      <c r="C1777" s="21" t="s">
        <v>10</v>
      </c>
      <c r="D1777" s="21" t="s">
        <v>27</v>
      </c>
      <c r="E1777" s="21">
        <v>140700</v>
      </c>
      <c r="F1777" s="21" t="s">
        <v>12</v>
      </c>
      <c r="G1777" s="21">
        <v>140700</v>
      </c>
      <c r="H1777" s="21" t="s">
        <v>13</v>
      </c>
      <c r="I1777" s="21" t="s">
        <v>19</v>
      </c>
    </row>
    <row r="1778" spans="1:9" x14ac:dyDescent="0.25">
      <c r="A1778" s="21">
        <v>2022</v>
      </c>
      <c r="B1778" s="21" t="s">
        <v>43</v>
      </c>
      <c r="C1778" s="21" t="s">
        <v>10</v>
      </c>
      <c r="D1778" s="21" t="s">
        <v>27</v>
      </c>
      <c r="E1778" s="21">
        <v>140400</v>
      </c>
      <c r="F1778" s="21" t="s">
        <v>12</v>
      </c>
      <c r="G1778" s="21">
        <v>140400</v>
      </c>
      <c r="H1778" s="21" t="s">
        <v>13</v>
      </c>
      <c r="I1778" s="21" t="s">
        <v>14</v>
      </c>
    </row>
    <row r="1779" spans="1:9" x14ac:dyDescent="0.25">
      <c r="A1779" s="21">
        <v>2022</v>
      </c>
      <c r="B1779" s="21" t="s">
        <v>43</v>
      </c>
      <c r="C1779" s="21" t="s">
        <v>10</v>
      </c>
      <c r="D1779" s="21" t="s">
        <v>27</v>
      </c>
      <c r="E1779" s="21">
        <v>140400</v>
      </c>
      <c r="F1779" s="21" t="s">
        <v>12</v>
      </c>
      <c r="G1779" s="21">
        <v>140400</v>
      </c>
      <c r="H1779" s="21" t="s">
        <v>13</v>
      </c>
      <c r="I1779" s="21" t="s">
        <v>14</v>
      </c>
    </row>
    <row r="1780" spans="1:9" x14ac:dyDescent="0.25">
      <c r="A1780" s="21">
        <v>2022</v>
      </c>
      <c r="B1780" s="21" t="s">
        <v>43</v>
      </c>
      <c r="C1780" s="21" t="s">
        <v>10</v>
      </c>
      <c r="D1780" s="21" t="s">
        <v>27</v>
      </c>
      <c r="E1780" s="21">
        <v>140400</v>
      </c>
      <c r="F1780" s="21" t="s">
        <v>12</v>
      </c>
      <c r="G1780" s="21">
        <v>140400</v>
      </c>
      <c r="H1780" s="21" t="s">
        <v>13</v>
      </c>
      <c r="I1780" s="21" t="s">
        <v>19</v>
      </c>
    </row>
    <row r="1781" spans="1:9" x14ac:dyDescent="0.25">
      <c r="A1781" s="21">
        <v>2022</v>
      </c>
      <c r="B1781" s="21" t="s">
        <v>9</v>
      </c>
      <c r="C1781" s="21" t="s">
        <v>10</v>
      </c>
      <c r="D1781" s="21" t="s">
        <v>18</v>
      </c>
      <c r="E1781" s="21">
        <v>140250</v>
      </c>
      <c r="F1781" s="21" t="s">
        <v>12</v>
      </c>
      <c r="G1781" s="21">
        <v>140250</v>
      </c>
      <c r="H1781" s="21" t="s">
        <v>13</v>
      </c>
      <c r="I1781" s="21" t="s">
        <v>19</v>
      </c>
    </row>
    <row r="1782" spans="1:9" x14ac:dyDescent="0.25">
      <c r="A1782" s="21">
        <v>2022</v>
      </c>
      <c r="B1782" s="21" t="s">
        <v>43</v>
      </c>
      <c r="C1782" s="21" t="s">
        <v>10</v>
      </c>
      <c r="D1782" s="21" t="s">
        <v>58</v>
      </c>
      <c r="E1782" s="21">
        <v>140250</v>
      </c>
      <c r="F1782" s="21" t="s">
        <v>12</v>
      </c>
      <c r="G1782" s="21">
        <v>140250</v>
      </c>
      <c r="H1782" s="21" t="s">
        <v>13</v>
      </c>
      <c r="I1782" s="21" t="s">
        <v>19</v>
      </c>
    </row>
    <row r="1783" spans="1:9" x14ac:dyDescent="0.25">
      <c r="A1783" s="21">
        <v>2022</v>
      </c>
      <c r="B1783" s="21" t="s">
        <v>43</v>
      </c>
      <c r="C1783" s="21" t="s">
        <v>10</v>
      </c>
      <c r="D1783" s="21" t="s">
        <v>21</v>
      </c>
      <c r="E1783" s="21">
        <v>140250</v>
      </c>
      <c r="F1783" s="21" t="s">
        <v>12</v>
      </c>
      <c r="G1783" s="21">
        <v>140250</v>
      </c>
      <c r="H1783" s="21" t="s">
        <v>13</v>
      </c>
      <c r="I1783" s="21" t="s">
        <v>19</v>
      </c>
    </row>
    <row r="1784" spans="1:9" x14ac:dyDescent="0.25">
      <c r="A1784" s="21">
        <v>2022</v>
      </c>
      <c r="B1784" s="21" t="s">
        <v>43</v>
      </c>
      <c r="C1784" s="21" t="s">
        <v>10</v>
      </c>
      <c r="D1784" s="21" t="s">
        <v>85</v>
      </c>
      <c r="E1784" s="21">
        <v>140100</v>
      </c>
      <c r="F1784" s="21" t="s">
        <v>12</v>
      </c>
      <c r="G1784" s="21">
        <v>140100</v>
      </c>
      <c r="H1784" s="21" t="s">
        <v>13</v>
      </c>
      <c r="I1784" s="21" t="s">
        <v>14</v>
      </c>
    </row>
    <row r="1785" spans="1:9" x14ac:dyDescent="0.25">
      <c r="A1785" s="21">
        <v>2023</v>
      </c>
      <c r="B1785" s="21" t="s">
        <v>56</v>
      </c>
      <c r="C1785" s="21" t="s">
        <v>10</v>
      </c>
      <c r="D1785" s="21" t="s">
        <v>63</v>
      </c>
      <c r="E1785" s="21">
        <v>140000</v>
      </c>
      <c r="F1785" s="21" t="s">
        <v>12</v>
      </c>
      <c r="G1785" s="21">
        <v>140000</v>
      </c>
      <c r="H1785" s="21" t="s">
        <v>13</v>
      </c>
      <c r="I1785" s="21" t="s">
        <v>19</v>
      </c>
    </row>
    <row r="1786" spans="1:9" x14ac:dyDescent="0.25">
      <c r="A1786" s="21">
        <v>2023</v>
      </c>
      <c r="B1786" s="21" t="s">
        <v>64</v>
      </c>
      <c r="C1786" s="21" t="s">
        <v>10</v>
      </c>
      <c r="D1786" s="21" t="s">
        <v>63</v>
      </c>
      <c r="E1786" s="21">
        <v>140000</v>
      </c>
      <c r="F1786" s="21" t="s">
        <v>12</v>
      </c>
      <c r="G1786" s="21">
        <v>140000</v>
      </c>
      <c r="H1786" s="21" t="s">
        <v>13</v>
      </c>
      <c r="I1786" s="21" t="s">
        <v>19</v>
      </c>
    </row>
    <row r="1787" spans="1:9" x14ac:dyDescent="0.25">
      <c r="A1787" s="21">
        <v>2023</v>
      </c>
      <c r="B1787" s="21" t="s">
        <v>64</v>
      </c>
      <c r="C1787" s="21" t="s">
        <v>10</v>
      </c>
      <c r="D1787" s="21" t="s">
        <v>27</v>
      </c>
      <c r="E1787" s="21">
        <v>140000</v>
      </c>
      <c r="F1787" s="21" t="s">
        <v>12</v>
      </c>
      <c r="G1787" s="21">
        <v>140000</v>
      </c>
      <c r="H1787" s="21" t="s">
        <v>13</v>
      </c>
      <c r="I1787" s="21" t="s">
        <v>19</v>
      </c>
    </row>
    <row r="1788" spans="1:9" x14ac:dyDescent="0.25">
      <c r="A1788" s="21">
        <v>2023</v>
      </c>
      <c r="B1788" s="21" t="s">
        <v>64</v>
      </c>
      <c r="C1788" s="21" t="s">
        <v>10</v>
      </c>
      <c r="D1788" s="21" t="s">
        <v>21</v>
      </c>
      <c r="E1788" s="21">
        <v>140000</v>
      </c>
      <c r="F1788" s="21" t="s">
        <v>12</v>
      </c>
      <c r="G1788" s="21">
        <v>140000</v>
      </c>
      <c r="H1788" s="21" t="s">
        <v>13</v>
      </c>
      <c r="I1788" s="21" t="s">
        <v>19</v>
      </c>
    </row>
    <row r="1789" spans="1:9" x14ac:dyDescent="0.25">
      <c r="A1789" s="21">
        <v>2023</v>
      </c>
      <c r="B1789" s="21" t="s">
        <v>64</v>
      </c>
      <c r="C1789" s="21" t="s">
        <v>10</v>
      </c>
      <c r="D1789" s="21" t="s">
        <v>21</v>
      </c>
      <c r="E1789" s="21">
        <v>140000</v>
      </c>
      <c r="F1789" s="21" t="s">
        <v>12</v>
      </c>
      <c r="G1789" s="21">
        <v>140000</v>
      </c>
      <c r="H1789" s="21" t="s">
        <v>13</v>
      </c>
      <c r="I1789" s="21" t="s">
        <v>19</v>
      </c>
    </row>
    <row r="1790" spans="1:9" x14ac:dyDescent="0.25">
      <c r="A1790" s="21">
        <v>2023</v>
      </c>
      <c r="B1790" s="21" t="s">
        <v>64</v>
      </c>
      <c r="C1790" s="21" t="s">
        <v>10</v>
      </c>
      <c r="D1790" s="21" t="s">
        <v>63</v>
      </c>
      <c r="E1790" s="21">
        <v>140000</v>
      </c>
      <c r="F1790" s="21" t="s">
        <v>12</v>
      </c>
      <c r="G1790" s="21">
        <v>140000</v>
      </c>
      <c r="H1790" s="21" t="s">
        <v>13</v>
      </c>
      <c r="I1790" s="21" t="s">
        <v>19</v>
      </c>
    </row>
    <row r="1791" spans="1:9" x14ac:dyDescent="0.25">
      <c r="A1791" s="21">
        <v>2023</v>
      </c>
      <c r="B1791" s="21" t="s">
        <v>64</v>
      </c>
      <c r="C1791" s="21" t="s">
        <v>10</v>
      </c>
      <c r="D1791" s="21" t="s">
        <v>63</v>
      </c>
      <c r="E1791" s="21">
        <v>140000</v>
      </c>
      <c r="F1791" s="21" t="s">
        <v>12</v>
      </c>
      <c r="G1791" s="21">
        <v>140000</v>
      </c>
      <c r="H1791" s="21" t="s">
        <v>13</v>
      </c>
      <c r="I1791" s="21" t="s">
        <v>19</v>
      </c>
    </row>
    <row r="1792" spans="1:9" x14ac:dyDescent="0.25">
      <c r="A1792" s="21">
        <v>2023</v>
      </c>
      <c r="B1792" s="21" t="s">
        <v>64</v>
      </c>
      <c r="C1792" s="21" t="s">
        <v>10</v>
      </c>
      <c r="D1792" s="21" t="s">
        <v>21</v>
      </c>
      <c r="E1792" s="21">
        <v>140000</v>
      </c>
      <c r="F1792" s="21" t="s">
        <v>12</v>
      </c>
      <c r="G1792" s="21">
        <v>140000</v>
      </c>
      <c r="H1792" s="21" t="s">
        <v>13</v>
      </c>
      <c r="I1792" s="21" t="s">
        <v>19</v>
      </c>
    </row>
    <row r="1793" spans="1:9" x14ac:dyDescent="0.25">
      <c r="A1793" s="21">
        <v>2023</v>
      </c>
      <c r="B1793" s="21" t="s">
        <v>64</v>
      </c>
      <c r="C1793" s="21" t="s">
        <v>10</v>
      </c>
      <c r="D1793" s="21" t="s">
        <v>21</v>
      </c>
      <c r="E1793" s="21">
        <v>140000</v>
      </c>
      <c r="F1793" s="21" t="s">
        <v>12</v>
      </c>
      <c r="G1793" s="21">
        <v>140000</v>
      </c>
      <c r="H1793" s="21" t="s">
        <v>13</v>
      </c>
      <c r="I1793" s="21" t="s">
        <v>19</v>
      </c>
    </row>
    <row r="1794" spans="1:9" x14ac:dyDescent="0.25">
      <c r="A1794" s="21">
        <v>2023</v>
      </c>
      <c r="B1794" s="21" t="s">
        <v>64</v>
      </c>
      <c r="C1794" s="21" t="s">
        <v>10</v>
      </c>
      <c r="D1794" s="21" t="s">
        <v>18</v>
      </c>
      <c r="E1794" s="21">
        <v>140000</v>
      </c>
      <c r="F1794" s="21" t="s">
        <v>12</v>
      </c>
      <c r="G1794" s="21">
        <v>140000</v>
      </c>
      <c r="H1794" s="21" t="s">
        <v>13</v>
      </c>
      <c r="I1794" s="21" t="s">
        <v>19</v>
      </c>
    </row>
    <row r="1795" spans="1:9" x14ac:dyDescent="0.25">
      <c r="A1795" s="21">
        <v>2023</v>
      </c>
      <c r="B1795" s="21" t="s">
        <v>43</v>
      </c>
      <c r="C1795" s="21" t="s">
        <v>10</v>
      </c>
      <c r="D1795" s="21" t="s">
        <v>21</v>
      </c>
      <c r="E1795" s="21">
        <v>140000</v>
      </c>
      <c r="F1795" s="21" t="s">
        <v>12</v>
      </c>
      <c r="G1795" s="21">
        <v>140000</v>
      </c>
      <c r="H1795" s="21" t="s">
        <v>13</v>
      </c>
      <c r="I1795" s="21" t="s">
        <v>19</v>
      </c>
    </row>
    <row r="1796" spans="1:9" x14ac:dyDescent="0.25">
      <c r="A1796" s="21">
        <v>2023</v>
      </c>
      <c r="B1796" s="21" t="s">
        <v>43</v>
      </c>
      <c r="C1796" s="21" t="s">
        <v>10</v>
      </c>
      <c r="D1796" s="21" t="s">
        <v>21</v>
      </c>
      <c r="E1796" s="21">
        <v>140000</v>
      </c>
      <c r="F1796" s="21" t="s">
        <v>12</v>
      </c>
      <c r="G1796" s="21">
        <v>140000</v>
      </c>
      <c r="H1796" s="21" t="s">
        <v>13</v>
      </c>
      <c r="I1796" s="21" t="s">
        <v>19</v>
      </c>
    </row>
    <row r="1797" spans="1:9" x14ac:dyDescent="0.25">
      <c r="A1797" s="21">
        <v>2023</v>
      </c>
      <c r="B1797" s="21" t="s">
        <v>43</v>
      </c>
      <c r="C1797" s="21" t="s">
        <v>10</v>
      </c>
      <c r="D1797" s="21" t="s">
        <v>22</v>
      </c>
      <c r="E1797" s="21">
        <v>140000</v>
      </c>
      <c r="F1797" s="21" t="s">
        <v>12</v>
      </c>
      <c r="G1797" s="21">
        <v>140000</v>
      </c>
      <c r="H1797" s="21" t="s">
        <v>13</v>
      </c>
      <c r="I1797" s="21" t="s">
        <v>19</v>
      </c>
    </row>
    <row r="1798" spans="1:9" x14ac:dyDescent="0.25">
      <c r="A1798" s="21">
        <v>2023</v>
      </c>
      <c r="B1798" s="21" t="s">
        <v>43</v>
      </c>
      <c r="C1798" s="21" t="s">
        <v>10</v>
      </c>
      <c r="D1798" s="21" t="s">
        <v>21</v>
      </c>
      <c r="E1798" s="21">
        <v>140000</v>
      </c>
      <c r="F1798" s="21" t="s">
        <v>12</v>
      </c>
      <c r="G1798" s="21">
        <v>140000</v>
      </c>
      <c r="H1798" s="21" t="s">
        <v>13</v>
      </c>
      <c r="I1798" s="21" t="s">
        <v>19</v>
      </c>
    </row>
    <row r="1799" spans="1:9" x14ac:dyDescent="0.25">
      <c r="A1799" s="21">
        <v>2023</v>
      </c>
      <c r="B1799" s="21" t="s">
        <v>43</v>
      </c>
      <c r="C1799" s="21" t="s">
        <v>10</v>
      </c>
      <c r="D1799" s="21" t="s">
        <v>27</v>
      </c>
      <c r="E1799" s="21">
        <v>140000</v>
      </c>
      <c r="F1799" s="21" t="s">
        <v>12</v>
      </c>
      <c r="G1799" s="21">
        <v>140000</v>
      </c>
      <c r="H1799" s="21" t="s">
        <v>13</v>
      </c>
      <c r="I1799" s="21" t="s">
        <v>19</v>
      </c>
    </row>
    <row r="1800" spans="1:9" x14ac:dyDescent="0.25">
      <c r="A1800" s="21">
        <v>2023</v>
      </c>
      <c r="B1800" s="21" t="s">
        <v>43</v>
      </c>
      <c r="C1800" s="21" t="s">
        <v>10</v>
      </c>
      <c r="D1800" s="21" t="s">
        <v>22</v>
      </c>
      <c r="E1800" s="21">
        <v>140000</v>
      </c>
      <c r="F1800" s="21" t="s">
        <v>12</v>
      </c>
      <c r="G1800" s="21">
        <v>140000</v>
      </c>
      <c r="H1800" s="21" t="s">
        <v>13</v>
      </c>
      <c r="I1800" s="21" t="s">
        <v>19</v>
      </c>
    </row>
    <row r="1801" spans="1:9" x14ac:dyDescent="0.25">
      <c r="A1801" s="21">
        <v>2023</v>
      </c>
      <c r="B1801" s="21" t="s">
        <v>43</v>
      </c>
      <c r="C1801" s="21" t="s">
        <v>10</v>
      </c>
      <c r="D1801" s="21" t="s">
        <v>27</v>
      </c>
      <c r="E1801" s="21">
        <v>140000</v>
      </c>
      <c r="F1801" s="21" t="s">
        <v>12</v>
      </c>
      <c r="G1801" s="21">
        <v>140000</v>
      </c>
      <c r="H1801" s="21" t="s">
        <v>13</v>
      </c>
      <c r="I1801" s="21" t="s">
        <v>19</v>
      </c>
    </row>
    <row r="1802" spans="1:9" x14ac:dyDescent="0.25">
      <c r="A1802" s="21">
        <v>2023</v>
      </c>
      <c r="B1802" s="21" t="s">
        <v>43</v>
      </c>
      <c r="C1802" s="21" t="s">
        <v>10</v>
      </c>
      <c r="D1802" s="21" t="s">
        <v>22</v>
      </c>
      <c r="E1802" s="21">
        <v>140000</v>
      </c>
      <c r="F1802" s="21" t="s">
        <v>12</v>
      </c>
      <c r="G1802" s="21">
        <v>140000</v>
      </c>
      <c r="H1802" s="21" t="s">
        <v>13</v>
      </c>
      <c r="I1802" s="21" t="s">
        <v>19</v>
      </c>
    </row>
    <row r="1803" spans="1:9" x14ac:dyDescent="0.25">
      <c r="A1803" s="21">
        <v>2023</v>
      </c>
      <c r="B1803" s="21" t="s">
        <v>43</v>
      </c>
      <c r="C1803" s="21" t="s">
        <v>10</v>
      </c>
      <c r="D1803" s="21" t="s">
        <v>27</v>
      </c>
      <c r="E1803" s="21">
        <v>140000</v>
      </c>
      <c r="F1803" s="21" t="s">
        <v>12</v>
      </c>
      <c r="G1803" s="21">
        <v>140000</v>
      </c>
      <c r="H1803" s="21" t="s">
        <v>13</v>
      </c>
      <c r="I1803" s="21" t="s">
        <v>19</v>
      </c>
    </row>
    <row r="1804" spans="1:9" x14ac:dyDescent="0.25">
      <c r="A1804" s="21">
        <v>2023</v>
      </c>
      <c r="B1804" s="21" t="s">
        <v>43</v>
      </c>
      <c r="C1804" s="21" t="s">
        <v>10</v>
      </c>
      <c r="D1804" s="21" t="s">
        <v>21</v>
      </c>
      <c r="E1804" s="21">
        <v>140000</v>
      </c>
      <c r="F1804" s="21" t="s">
        <v>12</v>
      </c>
      <c r="G1804" s="21">
        <v>140000</v>
      </c>
      <c r="H1804" s="21" t="s">
        <v>13</v>
      </c>
      <c r="I1804" s="21" t="s">
        <v>19</v>
      </c>
    </row>
    <row r="1805" spans="1:9" x14ac:dyDescent="0.25">
      <c r="A1805" s="21">
        <v>2023</v>
      </c>
      <c r="B1805" s="21" t="s">
        <v>43</v>
      </c>
      <c r="C1805" s="21" t="s">
        <v>10</v>
      </c>
      <c r="D1805" s="21" t="s">
        <v>77</v>
      </c>
      <c r="E1805" s="21">
        <v>140000</v>
      </c>
      <c r="F1805" s="21" t="s">
        <v>12</v>
      </c>
      <c r="G1805" s="21">
        <v>140000</v>
      </c>
      <c r="H1805" s="21" t="s">
        <v>13</v>
      </c>
      <c r="I1805" s="21" t="s">
        <v>19</v>
      </c>
    </row>
    <row r="1806" spans="1:9" x14ac:dyDescent="0.25">
      <c r="A1806" s="21">
        <v>2023</v>
      </c>
      <c r="B1806" s="21" t="s">
        <v>43</v>
      </c>
      <c r="C1806" s="21" t="s">
        <v>10</v>
      </c>
      <c r="D1806" s="21" t="s">
        <v>21</v>
      </c>
      <c r="E1806" s="21">
        <v>140000</v>
      </c>
      <c r="F1806" s="21" t="s">
        <v>12</v>
      </c>
      <c r="G1806" s="21">
        <v>140000</v>
      </c>
      <c r="H1806" s="21" t="s">
        <v>13</v>
      </c>
      <c r="I1806" s="21" t="s">
        <v>19</v>
      </c>
    </row>
    <row r="1807" spans="1:9" x14ac:dyDescent="0.25">
      <c r="A1807" s="21">
        <v>2023</v>
      </c>
      <c r="B1807" s="21" t="s">
        <v>43</v>
      </c>
      <c r="C1807" s="21" t="s">
        <v>10</v>
      </c>
      <c r="D1807" s="21" t="s">
        <v>77</v>
      </c>
      <c r="E1807" s="21">
        <v>140000</v>
      </c>
      <c r="F1807" s="21" t="s">
        <v>12</v>
      </c>
      <c r="G1807" s="21">
        <v>140000</v>
      </c>
      <c r="H1807" s="21" t="s">
        <v>13</v>
      </c>
      <c r="I1807" s="21" t="s">
        <v>19</v>
      </c>
    </row>
    <row r="1808" spans="1:9" x14ac:dyDescent="0.25">
      <c r="A1808" s="21">
        <v>2023</v>
      </c>
      <c r="B1808" s="21" t="s">
        <v>43</v>
      </c>
      <c r="C1808" s="21" t="s">
        <v>10</v>
      </c>
      <c r="D1808" s="21" t="s">
        <v>58</v>
      </c>
      <c r="E1808" s="21">
        <v>140000</v>
      </c>
      <c r="F1808" s="21" t="s">
        <v>12</v>
      </c>
      <c r="G1808" s="21">
        <v>140000</v>
      </c>
      <c r="H1808" s="21" t="s">
        <v>13</v>
      </c>
      <c r="I1808" s="21" t="s">
        <v>19</v>
      </c>
    </row>
    <row r="1809" spans="1:9" x14ac:dyDescent="0.25">
      <c r="A1809" s="21">
        <v>2023</v>
      </c>
      <c r="B1809" s="21" t="s">
        <v>43</v>
      </c>
      <c r="C1809" s="21" t="s">
        <v>10</v>
      </c>
      <c r="D1809" s="21" t="s">
        <v>18</v>
      </c>
      <c r="E1809" s="21">
        <v>140000</v>
      </c>
      <c r="F1809" s="21" t="s">
        <v>12</v>
      </c>
      <c r="G1809" s="21">
        <v>140000</v>
      </c>
      <c r="H1809" s="21" t="s">
        <v>13</v>
      </c>
      <c r="I1809" s="21" t="s">
        <v>19</v>
      </c>
    </row>
    <row r="1810" spans="1:9" x14ac:dyDescent="0.25">
      <c r="A1810" s="21">
        <v>2023</v>
      </c>
      <c r="B1810" s="21" t="s">
        <v>43</v>
      </c>
      <c r="C1810" s="21" t="s">
        <v>10</v>
      </c>
      <c r="D1810" s="21" t="s">
        <v>18</v>
      </c>
      <c r="E1810" s="21">
        <v>140000</v>
      </c>
      <c r="F1810" s="21" t="s">
        <v>12</v>
      </c>
      <c r="G1810" s="21">
        <v>140000</v>
      </c>
      <c r="H1810" s="21" t="s">
        <v>13</v>
      </c>
      <c r="I1810" s="21" t="s">
        <v>19</v>
      </c>
    </row>
    <row r="1811" spans="1:9" x14ac:dyDescent="0.25">
      <c r="A1811" s="21">
        <v>2023</v>
      </c>
      <c r="B1811" s="21" t="s">
        <v>43</v>
      </c>
      <c r="C1811" s="21" t="s">
        <v>10</v>
      </c>
      <c r="D1811" s="21" t="s">
        <v>77</v>
      </c>
      <c r="E1811" s="21">
        <v>140000</v>
      </c>
      <c r="F1811" s="21" t="s">
        <v>12</v>
      </c>
      <c r="G1811" s="21">
        <v>140000</v>
      </c>
      <c r="H1811" s="21" t="s">
        <v>13</v>
      </c>
      <c r="I1811" s="21" t="s">
        <v>19</v>
      </c>
    </row>
    <row r="1812" spans="1:9" x14ac:dyDescent="0.25">
      <c r="A1812" s="21">
        <v>2023</v>
      </c>
      <c r="B1812" s="21" t="s">
        <v>43</v>
      </c>
      <c r="C1812" s="21" t="s">
        <v>10</v>
      </c>
      <c r="D1812" s="21" t="s">
        <v>22</v>
      </c>
      <c r="E1812" s="21">
        <v>140000</v>
      </c>
      <c r="F1812" s="21" t="s">
        <v>12</v>
      </c>
      <c r="G1812" s="21">
        <v>140000</v>
      </c>
      <c r="H1812" s="21" t="s">
        <v>13</v>
      </c>
      <c r="I1812" s="21" t="s">
        <v>19</v>
      </c>
    </row>
    <row r="1813" spans="1:9" x14ac:dyDescent="0.25">
      <c r="A1813" s="21">
        <v>2023</v>
      </c>
      <c r="B1813" s="21" t="s">
        <v>43</v>
      </c>
      <c r="C1813" s="21" t="s">
        <v>10</v>
      </c>
      <c r="D1813" s="21" t="s">
        <v>21</v>
      </c>
      <c r="E1813" s="21">
        <v>140000</v>
      </c>
      <c r="F1813" s="21" t="s">
        <v>12</v>
      </c>
      <c r="G1813" s="21">
        <v>140000</v>
      </c>
      <c r="H1813" s="21" t="s">
        <v>13</v>
      </c>
      <c r="I1813" s="21" t="s">
        <v>19</v>
      </c>
    </row>
    <row r="1814" spans="1:9" x14ac:dyDescent="0.25">
      <c r="A1814" s="21">
        <v>2023</v>
      </c>
      <c r="B1814" s="21" t="s">
        <v>43</v>
      </c>
      <c r="C1814" s="21" t="s">
        <v>10</v>
      </c>
      <c r="D1814" s="21" t="s">
        <v>51</v>
      </c>
      <c r="E1814" s="21">
        <v>140000</v>
      </c>
      <c r="F1814" s="21" t="s">
        <v>12</v>
      </c>
      <c r="G1814" s="21">
        <v>140000</v>
      </c>
      <c r="H1814" s="21" t="s">
        <v>13</v>
      </c>
      <c r="I1814" s="21" t="s">
        <v>19</v>
      </c>
    </row>
    <row r="1815" spans="1:9" x14ac:dyDescent="0.25">
      <c r="A1815" s="21">
        <v>2023</v>
      </c>
      <c r="B1815" s="21" t="s">
        <v>43</v>
      </c>
      <c r="C1815" s="21" t="s">
        <v>10</v>
      </c>
      <c r="D1815" s="21" t="s">
        <v>27</v>
      </c>
      <c r="E1815" s="21">
        <v>140000</v>
      </c>
      <c r="F1815" s="21" t="s">
        <v>12</v>
      </c>
      <c r="G1815" s="21">
        <v>140000</v>
      </c>
      <c r="H1815" s="21" t="s">
        <v>13</v>
      </c>
      <c r="I1815" s="21" t="s">
        <v>19</v>
      </c>
    </row>
    <row r="1816" spans="1:9" x14ac:dyDescent="0.25">
      <c r="A1816" s="21">
        <v>2023</v>
      </c>
      <c r="B1816" s="21" t="s">
        <v>43</v>
      </c>
      <c r="C1816" s="21" t="s">
        <v>10</v>
      </c>
      <c r="D1816" s="21" t="s">
        <v>129</v>
      </c>
      <c r="E1816" s="21">
        <v>140000</v>
      </c>
      <c r="F1816" s="21" t="s">
        <v>12</v>
      </c>
      <c r="G1816" s="21">
        <v>140000</v>
      </c>
      <c r="H1816" s="21" t="s">
        <v>13</v>
      </c>
      <c r="I1816" s="21" t="s">
        <v>19</v>
      </c>
    </row>
    <row r="1817" spans="1:9" x14ac:dyDescent="0.25">
      <c r="A1817" s="21">
        <v>2023</v>
      </c>
      <c r="B1817" s="21" t="s">
        <v>43</v>
      </c>
      <c r="C1817" s="21" t="s">
        <v>10</v>
      </c>
      <c r="D1817" s="21" t="s">
        <v>115</v>
      </c>
      <c r="E1817" s="21">
        <v>140000</v>
      </c>
      <c r="F1817" s="21" t="s">
        <v>12</v>
      </c>
      <c r="G1817" s="21">
        <v>140000</v>
      </c>
      <c r="H1817" s="21" t="s">
        <v>13</v>
      </c>
      <c r="I1817" s="21" t="s">
        <v>19</v>
      </c>
    </row>
    <row r="1818" spans="1:9" x14ac:dyDescent="0.25">
      <c r="A1818" s="21">
        <v>2023</v>
      </c>
      <c r="B1818" s="21" t="s">
        <v>43</v>
      </c>
      <c r="C1818" s="21" t="s">
        <v>10</v>
      </c>
      <c r="D1818" s="21" t="s">
        <v>51</v>
      </c>
      <c r="E1818" s="21">
        <v>140000</v>
      </c>
      <c r="F1818" s="21" t="s">
        <v>12</v>
      </c>
      <c r="G1818" s="21">
        <v>140000</v>
      </c>
      <c r="H1818" s="21" t="s">
        <v>13</v>
      </c>
      <c r="I1818" s="21" t="s">
        <v>19</v>
      </c>
    </row>
    <row r="1819" spans="1:9" x14ac:dyDescent="0.25">
      <c r="A1819" s="21">
        <v>2023</v>
      </c>
      <c r="B1819" s="21" t="s">
        <v>43</v>
      </c>
      <c r="C1819" s="21" t="s">
        <v>10</v>
      </c>
      <c r="D1819" s="21" t="s">
        <v>27</v>
      </c>
      <c r="E1819" s="21">
        <v>140000</v>
      </c>
      <c r="F1819" s="21" t="s">
        <v>12</v>
      </c>
      <c r="G1819" s="21">
        <v>140000</v>
      </c>
      <c r="H1819" s="21" t="s">
        <v>13</v>
      </c>
      <c r="I1819" s="21" t="s">
        <v>19</v>
      </c>
    </row>
    <row r="1820" spans="1:9" x14ac:dyDescent="0.25">
      <c r="A1820" s="21">
        <v>2023</v>
      </c>
      <c r="B1820" s="21" t="s">
        <v>43</v>
      </c>
      <c r="C1820" s="21" t="s">
        <v>10</v>
      </c>
      <c r="D1820" s="21" t="s">
        <v>27</v>
      </c>
      <c r="E1820" s="21">
        <v>140000</v>
      </c>
      <c r="F1820" s="21" t="s">
        <v>12</v>
      </c>
      <c r="G1820" s="21">
        <v>140000</v>
      </c>
      <c r="H1820" s="21" t="s">
        <v>13</v>
      </c>
      <c r="I1820" s="21" t="s">
        <v>19</v>
      </c>
    </row>
    <row r="1821" spans="1:9" x14ac:dyDescent="0.25">
      <c r="A1821" s="21">
        <v>2023</v>
      </c>
      <c r="B1821" s="21" t="s">
        <v>43</v>
      </c>
      <c r="C1821" s="21" t="s">
        <v>10</v>
      </c>
      <c r="D1821" s="21" t="s">
        <v>27</v>
      </c>
      <c r="E1821" s="21">
        <v>140000</v>
      </c>
      <c r="F1821" s="21" t="s">
        <v>12</v>
      </c>
      <c r="G1821" s="21">
        <v>140000</v>
      </c>
      <c r="H1821" s="21" t="s">
        <v>13</v>
      </c>
      <c r="I1821" s="21" t="s">
        <v>19</v>
      </c>
    </row>
    <row r="1822" spans="1:9" x14ac:dyDescent="0.25">
      <c r="A1822" s="21">
        <v>2023</v>
      </c>
      <c r="B1822" s="21" t="s">
        <v>43</v>
      </c>
      <c r="C1822" s="21" t="s">
        <v>10</v>
      </c>
      <c r="D1822" s="21" t="s">
        <v>27</v>
      </c>
      <c r="E1822" s="21">
        <v>140000</v>
      </c>
      <c r="F1822" s="21" t="s">
        <v>12</v>
      </c>
      <c r="G1822" s="21">
        <v>140000</v>
      </c>
      <c r="H1822" s="21" t="s">
        <v>13</v>
      </c>
      <c r="I1822" s="21" t="s">
        <v>19</v>
      </c>
    </row>
    <row r="1823" spans="1:9" x14ac:dyDescent="0.25">
      <c r="A1823" s="21">
        <v>2022</v>
      </c>
      <c r="B1823" s="21" t="s">
        <v>64</v>
      </c>
      <c r="C1823" s="21" t="s">
        <v>10</v>
      </c>
      <c r="D1823" s="21" t="s">
        <v>63</v>
      </c>
      <c r="E1823" s="21">
        <v>140000</v>
      </c>
      <c r="F1823" s="21" t="s">
        <v>12</v>
      </c>
      <c r="G1823" s="21">
        <v>140000</v>
      </c>
      <c r="H1823" s="21" t="s">
        <v>13</v>
      </c>
      <c r="I1823" s="21" t="s">
        <v>19</v>
      </c>
    </row>
    <row r="1824" spans="1:9" x14ac:dyDescent="0.25">
      <c r="A1824" s="21">
        <v>2022</v>
      </c>
      <c r="B1824" s="21" t="s">
        <v>64</v>
      </c>
      <c r="C1824" s="21" t="s">
        <v>10</v>
      </c>
      <c r="D1824" s="21" t="s">
        <v>95</v>
      </c>
      <c r="E1824" s="21">
        <v>140000</v>
      </c>
      <c r="F1824" s="21" t="s">
        <v>12</v>
      </c>
      <c r="G1824" s="21">
        <v>140000</v>
      </c>
      <c r="H1824" s="21" t="s">
        <v>13</v>
      </c>
      <c r="I1824" s="21" t="s">
        <v>19</v>
      </c>
    </row>
    <row r="1825" spans="1:9" x14ac:dyDescent="0.25">
      <c r="A1825" s="21">
        <v>2022</v>
      </c>
      <c r="B1825" s="21" t="s">
        <v>64</v>
      </c>
      <c r="C1825" s="21" t="s">
        <v>10</v>
      </c>
      <c r="D1825" s="21" t="s">
        <v>27</v>
      </c>
      <c r="E1825" s="21">
        <v>140000</v>
      </c>
      <c r="F1825" s="21" t="s">
        <v>62</v>
      </c>
      <c r="G1825" s="21">
        <v>172386</v>
      </c>
      <c r="H1825" s="21" t="s">
        <v>49</v>
      </c>
      <c r="I1825" s="21" t="s">
        <v>19</v>
      </c>
    </row>
    <row r="1826" spans="1:9" x14ac:dyDescent="0.25">
      <c r="A1826" s="21">
        <v>2022</v>
      </c>
      <c r="B1826" s="21" t="s">
        <v>43</v>
      </c>
      <c r="C1826" s="21" t="s">
        <v>10</v>
      </c>
      <c r="D1826" s="21" t="s">
        <v>27</v>
      </c>
      <c r="E1826" s="21">
        <v>140000</v>
      </c>
      <c r="F1826" s="21" t="s">
        <v>12</v>
      </c>
      <c r="G1826" s="21">
        <v>140000</v>
      </c>
      <c r="H1826" s="21" t="s">
        <v>13</v>
      </c>
      <c r="I1826" s="21" t="s">
        <v>19</v>
      </c>
    </row>
    <row r="1827" spans="1:9" x14ac:dyDescent="0.25">
      <c r="A1827" s="21">
        <v>2022</v>
      </c>
      <c r="B1827" s="21" t="s">
        <v>43</v>
      </c>
      <c r="C1827" s="21" t="s">
        <v>10</v>
      </c>
      <c r="D1827" s="21" t="s">
        <v>27</v>
      </c>
      <c r="E1827" s="21">
        <v>140000</v>
      </c>
      <c r="F1827" s="21" t="s">
        <v>12</v>
      </c>
      <c r="G1827" s="21">
        <v>140000</v>
      </c>
      <c r="H1827" s="21" t="s">
        <v>13</v>
      </c>
      <c r="I1827" s="21" t="s">
        <v>19</v>
      </c>
    </row>
    <row r="1828" spans="1:9" x14ac:dyDescent="0.25">
      <c r="A1828" s="21">
        <v>2022</v>
      </c>
      <c r="B1828" s="21" t="s">
        <v>43</v>
      </c>
      <c r="C1828" s="21" t="s">
        <v>10</v>
      </c>
      <c r="D1828" s="21" t="s">
        <v>27</v>
      </c>
      <c r="E1828" s="21">
        <v>140000</v>
      </c>
      <c r="F1828" s="21" t="s">
        <v>12</v>
      </c>
      <c r="G1828" s="21">
        <v>140000</v>
      </c>
      <c r="H1828" s="21" t="s">
        <v>13</v>
      </c>
      <c r="I1828" s="21" t="s">
        <v>19</v>
      </c>
    </row>
    <row r="1829" spans="1:9" x14ac:dyDescent="0.25">
      <c r="A1829" s="21">
        <v>2022</v>
      </c>
      <c r="B1829" s="21" t="s">
        <v>43</v>
      </c>
      <c r="C1829" s="21" t="s">
        <v>10</v>
      </c>
      <c r="D1829" s="21" t="s">
        <v>51</v>
      </c>
      <c r="E1829" s="21">
        <v>140000</v>
      </c>
      <c r="F1829" s="21" t="s">
        <v>12</v>
      </c>
      <c r="G1829" s="21">
        <v>140000</v>
      </c>
      <c r="H1829" s="21" t="s">
        <v>13</v>
      </c>
      <c r="I1829" s="21" t="s">
        <v>19</v>
      </c>
    </row>
    <row r="1830" spans="1:9" x14ac:dyDescent="0.25">
      <c r="A1830" s="21">
        <v>2022</v>
      </c>
      <c r="B1830" s="21" t="s">
        <v>43</v>
      </c>
      <c r="C1830" s="21" t="s">
        <v>10</v>
      </c>
      <c r="D1830" s="21" t="s">
        <v>22</v>
      </c>
      <c r="E1830" s="21">
        <v>140000</v>
      </c>
      <c r="F1830" s="21" t="s">
        <v>12</v>
      </c>
      <c r="G1830" s="21">
        <v>140000</v>
      </c>
      <c r="H1830" s="21" t="s">
        <v>13</v>
      </c>
      <c r="I1830" s="21" t="s">
        <v>19</v>
      </c>
    </row>
    <row r="1831" spans="1:9" x14ac:dyDescent="0.25">
      <c r="A1831" s="21">
        <v>2022</v>
      </c>
      <c r="B1831" s="21" t="s">
        <v>43</v>
      </c>
      <c r="C1831" s="21" t="s">
        <v>10</v>
      </c>
      <c r="D1831" s="21" t="s">
        <v>27</v>
      </c>
      <c r="E1831" s="21">
        <v>140000</v>
      </c>
      <c r="F1831" s="21" t="s">
        <v>12</v>
      </c>
      <c r="G1831" s="21">
        <v>140000</v>
      </c>
      <c r="H1831" s="21" t="s">
        <v>13</v>
      </c>
      <c r="I1831" s="21" t="s">
        <v>19</v>
      </c>
    </row>
    <row r="1832" spans="1:9" x14ac:dyDescent="0.25">
      <c r="A1832" s="21">
        <v>2022</v>
      </c>
      <c r="B1832" s="21" t="s">
        <v>43</v>
      </c>
      <c r="C1832" s="21" t="s">
        <v>10</v>
      </c>
      <c r="D1832" s="21" t="s">
        <v>27</v>
      </c>
      <c r="E1832" s="21">
        <v>140000</v>
      </c>
      <c r="F1832" s="21" t="s">
        <v>12</v>
      </c>
      <c r="G1832" s="21">
        <v>140000</v>
      </c>
      <c r="H1832" s="21" t="s">
        <v>13</v>
      </c>
      <c r="I1832" s="21" t="s">
        <v>19</v>
      </c>
    </row>
    <row r="1833" spans="1:9" x14ac:dyDescent="0.25">
      <c r="A1833" s="21">
        <v>2022</v>
      </c>
      <c r="B1833" s="21" t="s">
        <v>43</v>
      </c>
      <c r="C1833" s="21" t="s">
        <v>10</v>
      </c>
      <c r="D1833" s="21" t="s">
        <v>21</v>
      </c>
      <c r="E1833" s="21">
        <v>140000</v>
      </c>
      <c r="F1833" s="21" t="s">
        <v>12</v>
      </c>
      <c r="G1833" s="21">
        <v>140000</v>
      </c>
      <c r="H1833" s="21" t="s">
        <v>13</v>
      </c>
      <c r="I1833" s="21" t="s">
        <v>19</v>
      </c>
    </row>
    <row r="1834" spans="1:9" x14ac:dyDescent="0.25">
      <c r="A1834" s="21">
        <v>2022</v>
      </c>
      <c r="B1834" s="21" t="s">
        <v>43</v>
      </c>
      <c r="C1834" s="21" t="s">
        <v>10</v>
      </c>
      <c r="D1834" s="21" t="s">
        <v>27</v>
      </c>
      <c r="E1834" s="21">
        <v>140000</v>
      </c>
      <c r="F1834" s="21" t="s">
        <v>12</v>
      </c>
      <c r="G1834" s="21">
        <v>140000</v>
      </c>
      <c r="H1834" s="21" t="s">
        <v>13</v>
      </c>
      <c r="I1834" s="21" t="s">
        <v>19</v>
      </c>
    </row>
    <row r="1835" spans="1:9" x14ac:dyDescent="0.25">
      <c r="A1835" s="21">
        <v>2022</v>
      </c>
      <c r="B1835" s="21" t="s">
        <v>43</v>
      </c>
      <c r="C1835" s="21" t="s">
        <v>10</v>
      </c>
      <c r="D1835" s="21" t="s">
        <v>18</v>
      </c>
      <c r="E1835" s="21">
        <v>140000</v>
      </c>
      <c r="F1835" s="21" t="s">
        <v>12</v>
      </c>
      <c r="G1835" s="21">
        <v>140000</v>
      </c>
      <c r="H1835" s="21" t="s">
        <v>26</v>
      </c>
      <c r="I1835" s="21" t="s">
        <v>19</v>
      </c>
    </row>
    <row r="1836" spans="1:9" x14ac:dyDescent="0.25">
      <c r="A1836" s="21">
        <v>2022</v>
      </c>
      <c r="B1836" s="21" t="s">
        <v>43</v>
      </c>
      <c r="C1836" s="21" t="s">
        <v>10</v>
      </c>
      <c r="D1836" s="21" t="s">
        <v>21</v>
      </c>
      <c r="E1836" s="21">
        <v>140000</v>
      </c>
      <c r="F1836" s="21" t="s">
        <v>12</v>
      </c>
      <c r="G1836" s="21">
        <v>140000</v>
      </c>
      <c r="H1836" s="21" t="s">
        <v>13</v>
      </c>
      <c r="I1836" s="21" t="s">
        <v>19</v>
      </c>
    </row>
    <row r="1837" spans="1:9" x14ac:dyDescent="0.25">
      <c r="A1837" s="21">
        <v>2022</v>
      </c>
      <c r="B1837" s="21" t="s">
        <v>43</v>
      </c>
      <c r="C1837" s="21" t="s">
        <v>10</v>
      </c>
      <c r="D1837" s="21" t="s">
        <v>58</v>
      </c>
      <c r="E1837" s="21">
        <v>140000</v>
      </c>
      <c r="F1837" s="21" t="s">
        <v>12</v>
      </c>
      <c r="G1837" s="21">
        <v>140000</v>
      </c>
      <c r="H1837" s="21" t="s">
        <v>13</v>
      </c>
      <c r="I1837" s="21" t="s">
        <v>19</v>
      </c>
    </row>
    <row r="1838" spans="1:9" x14ac:dyDescent="0.25">
      <c r="A1838" s="21">
        <v>2022</v>
      </c>
      <c r="B1838" s="21" t="s">
        <v>43</v>
      </c>
      <c r="C1838" s="21" t="s">
        <v>10</v>
      </c>
      <c r="D1838" s="21" t="s">
        <v>27</v>
      </c>
      <c r="E1838" s="21">
        <v>140000</v>
      </c>
      <c r="F1838" s="21" t="s">
        <v>12</v>
      </c>
      <c r="G1838" s="21">
        <v>140000</v>
      </c>
      <c r="H1838" s="21" t="s">
        <v>13</v>
      </c>
      <c r="I1838" s="21" t="s">
        <v>19</v>
      </c>
    </row>
    <row r="1839" spans="1:9" x14ac:dyDescent="0.25">
      <c r="A1839" s="21">
        <v>2022</v>
      </c>
      <c r="B1839" s="21" t="s">
        <v>43</v>
      </c>
      <c r="C1839" s="21" t="s">
        <v>10</v>
      </c>
      <c r="D1839" s="21" t="s">
        <v>27</v>
      </c>
      <c r="E1839" s="21">
        <v>140000</v>
      </c>
      <c r="F1839" s="21" t="s">
        <v>12</v>
      </c>
      <c r="G1839" s="21">
        <v>140000</v>
      </c>
      <c r="H1839" s="21" t="s">
        <v>13</v>
      </c>
      <c r="I1839" s="21" t="s">
        <v>19</v>
      </c>
    </row>
    <row r="1840" spans="1:9" x14ac:dyDescent="0.25">
      <c r="A1840" s="21">
        <v>2022</v>
      </c>
      <c r="B1840" s="21" t="s">
        <v>43</v>
      </c>
      <c r="C1840" s="21" t="s">
        <v>10</v>
      </c>
      <c r="D1840" s="21" t="s">
        <v>27</v>
      </c>
      <c r="E1840" s="21">
        <v>140000</v>
      </c>
      <c r="F1840" s="21" t="s">
        <v>12</v>
      </c>
      <c r="G1840" s="21">
        <v>140000</v>
      </c>
      <c r="H1840" s="21" t="s">
        <v>13</v>
      </c>
      <c r="I1840" s="21" t="s">
        <v>14</v>
      </c>
    </row>
    <row r="1841" spans="1:9" x14ac:dyDescent="0.25">
      <c r="A1841" s="21">
        <v>2022</v>
      </c>
      <c r="B1841" s="21" t="s">
        <v>43</v>
      </c>
      <c r="C1841" s="21" t="s">
        <v>10</v>
      </c>
      <c r="D1841" s="21" t="s">
        <v>27</v>
      </c>
      <c r="E1841" s="21">
        <v>140000</v>
      </c>
      <c r="F1841" s="21" t="s">
        <v>12</v>
      </c>
      <c r="G1841" s="21">
        <v>140000</v>
      </c>
      <c r="H1841" s="21" t="s">
        <v>13</v>
      </c>
      <c r="I1841" s="21" t="s">
        <v>19</v>
      </c>
    </row>
    <row r="1842" spans="1:9" x14ac:dyDescent="0.25">
      <c r="A1842" s="21">
        <v>2022</v>
      </c>
      <c r="B1842" s="21" t="s">
        <v>43</v>
      </c>
      <c r="C1842" s="21" t="s">
        <v>10</v>
      </c>
      <c r="D1842" s="21" t="s">
        <v>27</v>
      </c>
      <c r="E1842" s="21">
        <v>140000</v>
      </c>
      <c r="F1842" s="21" t="s">
        <v>12</v>
      </c>
      <c r="G1842" s="21">
        <v>140000</v>
      </c>
      <c r="H1842" s="21" t="s">
        <v>13</v>
      </c>
      <c r="I1842" s="21" t="s">
        <v>19</v>
      </c>
    </row>
    <row r="1843" spans="1:9" x14ac:dyDescent="0.25">
      <c r="A1843" s="21">
        <v>2022</v>
      </c>
      <c r="B1843" s="21" t="s">
        <v>43</v>
      </c>
      <c r="C1843" s="21" t="s">
        <v>10</v>
      </c>
      <c r="D1843" s="21" t="s">
        <v>27</v>
      </c>
      <c r="E1843" s="21">
        <v>140000</v>
      </c>
      <c r="F1843" s="21" t="s">
        <v>12</v>
      </c>
      <c r="G1843" s="21">
        <v>140000</v>
      </c>
      <c r="H1843" s="21" t="s">
        <v>13</v>
      </c>
      <c r="I1843" s="21" t="s">
        <v>19</v>
      </c>
    </row>
    <row r="1844" spans="1:9" x14ac:dyDescent="0.25">
      <c r="A1844" s="21">
        <v>2022</v>
      </c>
      <c r="B1844" s="21" t="s">
        <v>43</v>
      </c>
      <c r="C1844" s="21" t="s">
        <v>10</v>
      </c>
      <c r="D1844" s="21" t="s">
        <v>27</v>
      </c>
      <c r="E1844" s="21">
        <v>140000</v>
      </c>
      <c r="F1844" s="21" t="s">
        <v>12</v>
      </c>
      <c r="G1844" s="21">
        <v>140000</v>
      </c>
      <c r="H1844" s="21" t="s">
        <v>13</v>
      </c>
      <c r="I1844" s="21" t="s">
        <v>19</v>
      </c>
    </row>
    <row r="1845" spans="1:9" x14ac:dyDescent="0.25">
      <c r="A1845" s="21">
        <v>2022</v>
      </c>
      <c r="B1845" s="21" t="s">
        <v>43</v>
      </c>
      <c r="C1845" s="21" t="s">
        <v>10</v>
      </c>
      <c r="D1845" s="21" t="s">
        <v>27</v>
      </c>
      <c r="E1845" s="21">
        <v>140000</v>
      </c>
      <c r="F1845" s="21" t="s">
        <v>12</v>
      </c>
      <c r="G1845" s="21">
        <v>140000</v>
      </c>
      <c r="H1845" s="21" t="s">
        <v>13</v>
      </c>
      <c r="I1845" s="21" t="s">
        <v>19</v>
      </c>
    </row>
    <row r="1846" spans="1:9" x14ac:dyDescent="0.25">
      <c r="A1846" s="21">
        <v>2022</v>
      </c>
      <c r="B1846" s="21" t="s">
        <v>43</v>
      </c>
      <c r="C1846" s="21" t="s">
        <v>10</v>
      </c>
      <c r="D1846" s="21" t="s">
        <v>27</v>
      </c>
      <c r="E1846" s="21">
        <v>140000</v>
      </c>
      <c r="F1846" s="21" t="s">
        <v>12</v>
      </c>
      <c r="G1846" s="21">
        <v>140000</v>
      </c>
      <c r="H1846" s="21" t="s">
        <v>13</v>
      </c>
      <c r="I1846" s="21" t="s">
        <v>19</v>
      </c>
    </row>
    <row r="1847" spans="1:9" x14ac:dyDescent="0.25">
      <c r="A1847" s="21">
        <v>2021</v>
      </c>
      <c r="B1847" s="21" t="s">
        <v>64</v>
      </c>
      <c r="C1847" s="21" t="s">
        <v>10</v>
      </c>
      <c r="D1847" s="21" t="s">
        <v>21</v>
      </c>
      <c r="E1847" s="21">
        <v>140000</v>
      </c>
      <c r="F1847" s="21" t="s">
        <v>12</v>
      </c>
      <c r="G1847" s="21">
        <v>140000</v>
      </c>
      <c r="H1847" s="21" t="s">
        <v>13</v>
      </c>
      <c r="I1847" s="21" t="s">
        <v>14</v>
      </c>
    </row>
    <row r="1848" spans="1:9" x14ac:dyDescent="0.25">
      <c r="A1848" s="21">
        <v>2021</v>
      </c>
      <c r="B1848" s="21" t="s">
        <v>43</v>
      </c>
      <c r="C1848" s="21" t="s">
        <v>10</v>
      </c>
      <c r="D1848" s="21" t="s">
        <v>63</v>
      </c>
      <c r="E1848" s="21">
        <v>140000</v>
      </c>
      <c r="F1848" s="21" t="s">
        <v>12</v>
      </c>
      <c r="G1848" s="21">
        <v>140000</v>
      </c>
      <c r="H1848" s="21" t="s">
        <v>13</v>
      </c>
      <c r="I1848" s="21" t="s">
        <v>14</v>
      </c>
    </row>
    <row r="1849" spans="1:9" x14ac:dyDescent="0.25">
      <c r="A1849" s="21">
        <v>2022</v>
      </c>
      <c r="B1849" s="21" t="s">
        <v>43</v>
      </c>
      <c r="C1849" s="21" t="s">
        <v>10</v>
      </c>
      <c r="D1849" s="21" t="s">
        <v>21</v>
      </c>
      <c r="E1849" s="21">
        <v>139860</v>
      </c>
      <c r="F1849" s="21" t="s">
        <v>12</v>
      </c>
      <c r="G1849" s="21">
        <v>139860</v>
      </c>
      <c r="H1849" s="21" t="s">
        <v>13</v>
      </c>
      <c r="I1849" s="21" t="s">
        <v>19</v>
      </c>
    </row>
    <row r="1850" spans="1:9" x14ac:dyDescent="0.25">
      <c r="A1850" s="21">
        <v>2022</v>
      </c>
      <c r="B1850" s="21" t="s">
        <v>43</v>
      </c>
      <c r="C1850" s="21" t="s">
        <v>10</v>
      </c>
      <c r="D1850" s="21" t="s">
        <v>22</v>
      </c>
      <c r="E1850" s="21">
        <v>139600</v>
      </c>
      <c r="F1850" s="21" t="s">
        <v>12</v>
      </c>
      <c r="G1850" s="21">
        <v>139600</v>
      </c>
      <c r="H1850" s="21" t="s">
        <v>13</v>
      </c>
      <c r="I1850" s="21" t="s">
        <v>19</v>
      </c>
    </row>
    <row r="1851" spans="1:9" x14ac:dyDescent="0.25">
      <c r="A1851" s="21">
        <v>2023</v>
      </c>
      <c r="B1851" s="21" t="s">
        <v>43</v>
      </c>
      <c r="C1851" s="21" t="s">
        <v>10</v>
      </c>
      <c r="D1851" s="21" t="s">
        <v>21</v>
      </c>
      <c r="E1851" s="21">
        <v>139500</v>
      </c>
      <c r="F1851" s="21" t="s">
        <v>12</v>
      </c>
      <c r="G1851" s="21">
        <v>139500</v>
      </c>
      <c r="H1851" s="21" t="s">
        <v>13</v>
      </c>
      <c r="I1851" s="21" t="s">
        <v>19</v>
      </c>
    </row>
    <row r="1852" spans="1:9" x14ac:dyDescent="0.25">
      <c r="A1852" s="21">
        <v>2023</v>
      </c>
      <c r="B1852" s="21" t="s">
        <v>43</v>
      </c>
      <c r="C1852" s="21" t="s">
        <v>10</v>
      </c>
      <c r="D1852" s="21" t="s">
        <v>21</v>
      </c>
      <c r="E1852" s="21">
        <v>139500</v>
      </c>
      <c r="F1852" s="21" t="s">
        <v>12</v>
      </c>
      <c r="G1852" s="21">
        <v>139500</v>
      </c>
      <c r="H1852" s="21" t="s">
        <v>13</v>
      </c>
      <c r="I1852" s="21" t="s">
        <v>19</v>
      </c>
    </row>
    <row r="1853" spans="1:9" x14ac:dyDescent="0.25">
      <c r="A1853" s="21">
        <v>2023</v>
      </c>
      <c r="B1853" s="21" t="s">
        <v>43</v>
      </c>
      <c r="C1853" s="21" t="s">
        <v>10</v>
      </c>
      <c r="D1853" s="21" t="s">
        <v>18</v>
      </c>
      <c r="E1853" s="21">
        <v>139500</v>
      </c>
      <c r="F1853" s="21" t="s">
        <v>12</v>
      </c>
      <c r="G1853" s="21">
        <v>139500</v>
      </c>
      <c r="H1853" s="21" t="s">
        <v>13</v>
      </c>
      <c r="I1853" s="21" t="s">
        <v>19</v>
      </c>
    </row>
    <row r="1854" spans="1:9" x14ac:dyDescent="0.25">
      <c r="A1854" s="21">
        <v>2023</v>
      </c>
      <c r="B1854" s="21" t="s">
        <v>43</v>
      </c>
      <c r="C1854" s="21" t="s">
        <v>10</v>
      </c>
      <c r="D1854" s="21" t="s">
        <v>18</v>
      </c>
      <c r="E1854" s="21">
        <v>139500</v>
      </c>
      <c r="F1854" s="21" t="s">
        <v>12</v>
      </c>
      <c r="G1854" s="21">
        <v>139500</v>
      </c>
      <c r="H1854" s="21" t="s">
        <v>13</v>
      </c>
      <c r="I1854" s="21" t="s">
        <v>19</v>
      </c>
    </row>
    <row r="1855" spans="1:9" x14ac:dyDescent="0.25">
      <c r="A1855" s="21">
        <v>2023</v>
      </c>
      <c r="B1855" s="21" t="s">
        <v>43</v>
      </c>
      <c r="C1855" s="21" t="s">
        <v>10</v>
      </c>
      <c r="D1855" s="21" t="s">
        <v>21</v>
      </c>
      <c r="E1855" s="21">
        <v>139500</v>
      </c>
      <c r="F1855" s="21" t="s">
        <v>12</v>
      </c>
      <c r="G1855" s="21">
        <v>139500</v>
      </c>
      <c r="H1855" s="21" t="s">
        <v>13</v>
      </c>
      <c r="I1855" s="21" t="s">
        <v>19</v>
      </c>
    </row>
    <row r="1856" spans="1:9" x14ac:dyDescent="0.25">
      <c r="A1856" s="21">
        <v>2023</v>
      </c>
      <c r="B1856" s="21" t="s">
        <v>43</v>
      </c>
      <c r="C1856" s="21" t="s">
        <v>10</v>
      </c>
      <c r="D1856" s="21" t="s">
        <v>21</v>
      </c>
      <c r="E1856" s="21">
        <v>139500</v>
      </c>
      <c r="F1856" s="21" t="s">
        <v>12</v>
      </c>
      <c r="G1856" s="21">
        <v>139500</v>
      </c>
      <c r="H1856" s="21" t="s">
        <v>13</v>
      </c>
      <c r="I1856" s="21" t="s">
        <v>19</v>
      </c>
    </row>
    <row r="1857" spans="1:9" x14ac:dyDescent="0.25">
      <c r="A1857" s="21">
        <v>2023</v>
      </c>
      <c r="B1857" s="21" t="s">
        <v>43</v>
      </c>
      <c r="C1857" s="21" t="s">
        <v>10</v>
      </c>
      <c r="D1857" s="21" t="s">
        <v>18</v>
      </c>
      <c r="E1857" s="21">
        <v>139500</v>
      </c>
      <c r="F1857" s="21" t="s">
        <v>12</v>
      </c>
      <c r="G1857" s="21">
        <v>139500</v>
      </c>
      <c r="H1857" s="21" t="s">
        <v>13</v>
      </c>
      <c r="I1857" s="21" t="s">
        <v>19</v>
      </c>
    </row>
    <row r="1858" spans="1:9" x14ac:dyDescent="0.25">
      <c r="A1858" s="21">
        <v>2023</v>
      </c>
      <c r="B1858" s="21" t="s">
        <v>43</v>
      </c>
      <c r="C1858" s="21" t="s">
        <v>10</v>
      </c>
      <c r="D1858" s="21" t="s">
        <v>27</v>
      </c>
      <c r="E1858" s="21">
        <v>139500</v>
      </c>
      <c r="F1858" s="21" t="s">
        <v>12</v>
      </c>
      <c r="G1858" s="21">
        <v>139500</v>
      </c>
      <c r="H1858" s="21" t="s">
        <v>13</v>
      </c>
      <c r="I1858" s="21" t="s">
        <v>19</v>
      </c>
    </row>
    <row r="1859" spans="1:9" x14ac:dyDescent="0.25">
      <c r="A1859" s="21">
        <v>2023</v>
      </c>
      <c r="B1859" s="21" t="s">
        <v>43</v>
      </c>
      <c r="C1859" s="21" t="s">
        <v>10</v>
      </c>
      <c r="D1859" s="21" t="s">
        <v>21</v>
      </c>
      <c r="E1859" s="21">
        <v>139500</v>
      </c>
      <c r="F1859" s="21" t="s">
        <v>12</v>
      </c>
      <c r="G1859" s="21">
        <v>139500</v>
      </c>
      <c r="H1859" s="21" t="s">
        <v>13</v>
      </c>
      <c r="I1859" s="21" t="s">
        <v>19</v>
      </c>
    </row>
    <row r="1860" spans="1:9" x14ac:dyDescent="0.25">
      <c r="A1860" s="21">
        <v>2023</v>
      </c>
      <c r="B1860" s="21" t="s">
        <v>43</v>
      </c>
      <c r="C1860" s="21" t="s">
        <v>10</v>
      </c>
      <c r="D1860" s="21" t="s">
        <v>18</v>
      </c>
      <c r="E1860" s="21">
        <v>139500</v>
      </c>
      <c r="F1860" s="21" t="s">
        <v>12</v>
      </c>
      <c r="G1860" s="21">
        <v>139500</v>
      </c>
      <c r="H1860" s="21" t="s">
        <v>13</v>
      </c>
      <c r="I1860" s="21" t="s">
        <v>19</v>
      </c>
    </row>
    <row r="1861" spans="1:9" x14ac:dyDescent="0.25">
      <c r="A1861" s="21">
        <v>2023</v>
      </c>
      <c r="B1861" s="21" t="s">
        <v>43</v>
      </c>
      <c r="C1861" s="21" t="s">
        <v>10</v>
      </c>
      <c r="D1861" s="21" t="s">
        <v>29</v>
      </c>
      <c r="E1861" s="21">
        <v>139000</v>
      </c>
      <c r="F1861" s="21" t="s">
        <v>12</v>
      </c>
      <c r="G1861" s="21">
        <v>139000</v>
      </c>
      <c r="H1861" s="21" t="s">
        <v>13</v>
      </c>
      <c r="I1861" s="21" t="s">
        <v>19</v>
      </c>
    </row>
    <row r="1862" spans="1:9" x14ac:dyDescent="0.25">
      <c r="A1862" s="21">
        <v>2023</v>
      </c>
      <c r="B1862" s="21" t="s">
        <v>43</v>
      </c>
      <c r="C1862" s="21" t="s">
        <v>10</v>
      </c>
      <c r="D1862" s="21" t="s">
        <v>21</v>
      </c>
      <c r="E1862" s="21">
        <v>139000</v>
      </c>
      <c r="F1862" s="21" t="s">
        <v>12</v>
      </c>
      <c r="G1862" s="21">
        <v>139000</v>
      </c>
      <c r="H1862" s="21" t="s">
        <v>13</v>
      </c>
      <c r="I1862" s="21" t="s">
        <v>19</v>
      </c>
    </row>
    <row r="1863" spans="1:9" x14ac:dyDescent="0.25">
      <c r="A1863" s="21">
        <v>2023</v>
      </c>
      <c r="B1863" s="21" t="s">
        <v>43</v>
      </c>
      <c r="C1863" s="21" t="s">
        <v>10</v>
      </c>
      <c r="D1863" s="21" t="s">
        <v>22</v>
      </c>
      <c r="E1863" s="21">
        <v>139000</v>
      </c>
      <c r="F1863" s="21" t="s">
        <v>12</v>
      </c>
      <c r="G1863" s="21">
        <v>139000</v>
      </c>
      <c r="H1863" s="21" t="s">
        <v>13</v>
      </c>
      <c r="I1863" s="21" t="s">
        <v>19</v>
      </c>
    </row>
    <row r="1864" spans="1:9" x14ac:dyDescent="0.25">
      <c r="A1864" s="21">
        <v>2023</v>
      </c>
      <c r="B1864" s="21" t="s">
        <v>43</v>
      </c>
      <c r="C1864" s="21" t="s">
        <v>10</v>
      </c>
      <c r="D1864" s="21" t="s">
        <v>27</v>
      </c>
      <c r="E1864" s="21">
        <v>139000</v>
      </c>
      <c r="F1864" s="21" t="s">
        <v>12</v>
      </c>
      <c r="G1864" s="21">
        <v>139000</v>
      </c>
      <c r="H1864" s="21" t="s">
        <v>13</v>
      </c>
      <c r="I1864" s="21" t="s">
        <v>19</v>
      </c>
    </row>
    <row r="1865" spans="1:9" x14ac:dyDescent="0.25">
      <c r="A1865" s="21">
        <v>2022</v>
      </c>
      <c r="B1865" s="21" t="s">
        <v>43</v>
      </c>
      <c r="C1865" s="21" t="s">
        <v>10</v>
      </c>
      <c r="D1865" s="21" t="s">
        <v>86</v>
      </c>
      <c r="E1865" s="21">
        <v>139000</v>
      </c>
      <c r="F1865" s="21" t="s">
        <v>12</v>
      </c>
      <c r="G1865" s="21">
        <v>139000</v>
      </c>
      <c r="H1865" s="21" t="s">
        <v>13</v>
      </c>
      <c r="I1865" s="21" t="s">
        <v>19</v>
      </c>
    </row>
    <row r="1866" spans="1:9" x14ac:dyDescent="0.25">
      <c r="A1866" s="21">
        <v>2022</v>
      </c>
      <c r="B1866" s="21" t="s">
        <v>43</v>
      </c>
      <c r="C1866" s="21" t="s">
        <v>10</v>
      </c>
      <c r="D1866" s="21" t="s">
        <v>27</v>
      </c>
      <c r="E1866" s="21">
        <v>138938</v>
      </c>
      <c r="F1866" s="21" t="s">
        <v>12</v>
      </c>
      <c r="G1866" s="21">
        <v>138938</v>
      </c>
      <c r="H1866" s="21" t="s">
        <v>13</v>
      </c>
      <c r="I1866" s="21" t="s">
        <v>19</v>
      </c>
    </row>
    <row r="1867" spans="1:9" x14ac:dyDescent="0.25">
      <c r="A1867" s="21">
        <v>2023</v>
      </c>
      <c r="B1867" s="21" t="s">
        <v>43</v>
      </c>
      <c r="C1867" s="21" t="s">
        <v>10</v>
      </c>
      <c r="D1867" s="21" t="s">
        <v>22</v>
      </c>
      <c r="E1867" s="21">
        <v>138900</v>
      </c>
      <c r="F1867" s="21" t="s">
        <v>12</v>
      </c>
      <c r="G1867" s="21">
        <v>138900</v>
      </c>
      <c r="H1867" s="21" t="s">
        <v>13</v>
      </c>
      <c r="I1867" s="21" t="s">
        <v>19</v>
      </c>
    </row>
    <row r="1868" spans="1:9" x14ac:dyDescent="0.25">
      <c r="A1868" s="21">
        <v>2023</v>
      </c>
      <c r="B1868" s="21" t="s">
        <v>43</v>
      </c>
      <c r="C1868" s="21" t="s">
        <v>10</v>
      </c>
      <c r="D1868" s="21" t="s">
        <v>63</v>
      </c>
      <c r="E1868" s="21">
        <v>138900</v>
      </c>
      <c r="F1868" s="21" t="s">
        <v>12</v>
      </c>
      <c r="G1868" s="21">
        <v>138900</v>
      </c>
      <c r="H1868" s="21" t="s">
        <v>13</v>
      </c>
      <c r="I1868" s="21" t="s">
        <v>19</v>
      </c>
    </row>
    <row r="1869" spans="1:9" x14ac:dyDescent="0.25">
      <c r="A1869" s="21">
        <v>2023</v>
      </c>
      <c r="B1869" s="21" t="s">
        <v>43</v>
      </c>
      <c r="C1869" s="21" t="s">
        <v>10</v>
      </c>
      <c r="D1869" s="21" t="s">
        <v>27</v>
      </c>
      <c r="E1869" s="21">
        <v>138784</v>
      </c>
      <c r="F1869" s="21" t="s">
        <v>12</v>
      </c>
      <c r="G1869" s="21">
        <v>138784</v>
      </c>
      <c r="H1869" s="21" t="s">
        <v>13</v>
      </c>
      <c r="I1869" s="21" t="s">
        <v>19</v>
      </c>
    </row>
    <row r="1870" spans="1:9" x14ac:dyDescent="0.25">
      <c r="A1870" s="21">
        <v>2023</v>
      </c>
      <c r="B1870" s="21" t="s">
        <v>43</v>
      </c>
      <c r="C1870" s="21" t="s">
        <v>10</v>
      </c>
      <c r="D1870" s="21" t="s">
        <v>85</v>
      </c>
      <c r="E1870" s="21">
        <v>138750</v>
      </c>
      <c r="F1870" s="21" t="s">
        <v>12</v>
      </c>
      <c r="G1870" s="21">
        <v>138750</v>
      </c>
      <c r="H1870" s="21" t="s">
        <v>13</v>
      </c>
      <c r="I1870" s="21" t="s">
        <v>19</v>
      </c>
    </row>
    <row r="1871" spans="1:9" x14ac:dyDescent="0.25">
      <c r="A1871" s="21">
        <v>2023</v>
      </c>
      <c r="B1871" s="21" t="s">
        <v>43</v>
      </c>
      <c r="C1871" s="21" t="s">
        <v>10</v>
      </c>
      <c r="D1871" s="21" t="s">
        <v>58</v>
      </c>
      <c r="E1871" s="21">
        <v>138750</v>
      </c>
      <c r="F1871" s="21" t="s">
        <v>12</v>
      </c>
      <c r="G1871" s="21">
        <v>138750</v>
      </c>
      <c r="H1871" s="21" t="s">
        <v>13</v>
      </c>
      <c r="I1871" s="21" t="s">
        <v>19</v>
      </c>
    </row>
    <row r="1872" spans="1:9" x14ac:dyDescent="0.25">
      <c r="A1872" s="21">
        <v>2023</v>
      </c>
      <c r="B1872" s="21" t="s">
        <v>43</v>
      </c>
      <c r="C1872" s="21" t="s">
        <v>10</v>
      </c>
      <c r="D1872" s="21" t="s">
        <v>21</v>
      </c>
      <c r="E1872" s="21">
        <v>138750</v>
      </c>
      <c r="F1872" s="21" t="s">
        <v>12</v>
      </c>
      <c r="G1872" s="21">
        <v>138750</v>
      </c>
      <c r="H1872" s="21" t="s">
        <v>13</v>
      </c>
      <c r="I1872" s="21" t="s">
        <v>19</v>
      </c>
    </row>
    <row r="1873" spans="1:9" x14ac:dyDescent="0.25">
      <c r="A1873" s="21">
        <v>2022</v>
      </c>
      <c r="B1873" s="21" t="s">
        <v>43</v>
      </c>
      <c r="C1873" s="21" t="s">
        <v>10</v>
      </c>
      <c r="D1873" s="21" t="s">
        <v>21</v>
      </c>
      <c r="E1873" s="21">
        <v>138750</v>
      </c>
      <c r="F1873" s="21" t="s">
        <v>12</v>
      </c>
      <c r="G1873" s="21">
        <v>138750</v>
      </c>
      <c r="H1873" s="21" t="s">
        <v>13</v>
      </c>
      <c r="I1873" s="21" t="s">
        <v>19</v>
      </c>
    </row>
    <row r="1874" spans="1:9" x14ac:dyDescent="0.25">
      <c r="A1874" s="21">
        <v>2022</v>
      </c>
      <c r="B1874" s="21" t="s">
        <v>43</v>
      </c>
      <c r="C1874" s="21" t="s">
        <v>10</v>
      </c>
      <c r="D1874" s="21" t="s">
        <v>21</v>
      </c>
      <c r="E1874" s="21">
        <v>138750</v>
      </c>
      <c r="F1874" s="21" t="s">
        <v>12</v>
      </c>
      <c r="G1874" s="21">
        <v>138750</v>
      </c>
      <c r="H1874" s="21" t="s">
        <v>13</v>
      </c>
      <c r="I1874" s="21" t="s">
        <v>19</v>
      </c>
    </row>
    <row r="1875" spans="1:9" x14ac:dyDescent="0.25">
      <c r="A1875" s="21">
        <v>2022</v>
      </c>
      <c r="B1875" s="21" t="s">
        <v>43</v>
      </c>
      <c r="C1875" s="21" t="s">
        <v>10</v>
      </c>
      <c r="D1875" s="21" t="s">
        <v>58</v>
      </c>
      <c r="E1875" s="21">
        <v>138750</v>
      </c>
      <c r="F1875" s="21" t="s">
        <v>12</v>
      </c>
      <c r="G1875" s="21">
        <v>138750</v>
      </c>
      <c r="H1875" s="21" t="s">
        <v>13</v>
      </c>
      <c r="I1875" s="21" t="s">
        <v>19</v>
      </c>
    </row>
    <row r="1876" spans="1:9" x14ac:dyDescent="0.25">
      <c r="A1876" s="21">
        <v>2022</v>
      </c>
      <c r="B1876" s="21" t="s">
        <v>43</v>
      </c>
      <c r="C1876" s="21" t="s">
        <v>10</v>
      </c>
      <c r="D1876" s="21" t="s">
        <v>58</v>
      </c>
      <c r="E1876" s="21">
        <v>138750</v>
      </c>
      <c r="F1876" s="21" t="s">
        <v>12</v>
      </c>
      <c r="G1876" s="21">
        <v>138750</v>
      </c>
      <c r="H1876" s="21" t="s">
        <v>13</v>
      </c>
      <c r="I1876" s="21" t="s">
        <v>19</v>
      </c>
    </row>
    <row r="1877" spans="1:9" x14ac:dyDescent="0.25">
      <c r="A1877" s="21">
        <v>2022</v>
      </c>
      <c r="B1877" s="21" t="s">
        <v>43</v>
      </c>
      <c r="C1877" s="21" t="s">
        <v>10</v>
      </c>
      <c r="D1877" s="21" t="s">
        <v>27</v>
      </c>
      <c r="E1877" s="21">
        <v>138600</v>
      </c>
      <c r="F1877" s="21" t="s">
        <v>12</v>
      </c>
      <c r="G1877" s="21">
        <v>138600</v>
      </c>
      <c r="H1877" s="21" t="s">
        <v>13</v>
      </c>
      <c r="I1877" s="21" t="s">
        <v>19</v>
      </c>
    </row>
    <row r="1878" spans="1:9" x14ac:dyDescent="0.25">
      <c r="A1878" s="21">
        <v>2020</v>
      </c>
      <c r="B1878" s="21" t="s">
        <v>64</v>
      </c>
      <c r="C1878" s="21" t="s">
        <v>10</v>
      </c>
      <c r="D1878" s="21" t="s">
        <v>27</v>
      </c>
      <c r="E1878" s="21">
        <v>138350</v>
      </c>
      <c r="F1878" s="21" t="s">
        <v>12</v>
      </c>
      <c r="G1878" s="21">
        <v>138350</v>
      </c>
      <c r="H1878" s="21" t="s">
        <v>13</v>
      </c>
      <c r="I1878" s="21" t="s">
        <v>19</v>
      </c>
    </row>
    <row r="1879" spans="1:9" x14ac:dyDescent="0.25">
      <c r="A1879" s="21">
        <v>2023</v>
      </c>
      <c r="B1879" s="21" t="s">
        <v>43</v>
      </c>
      <c r="C1879" s="21" t="s">
        <v>10</v>
      </c>
      <c r="D1879" s="21" t="s">
        <v>59</v>
      </c>
      <c r="E1879" s="21">
        <v>138000</v>
      </c>
      <c r="F1879" s="21" t="s">
        <v>12</v>
      </c>
      <c r="G1879" s="21">
        <v>138000</v>
      </c>
      <c r="H1879" s="21" t="s">
        <v>49</v>
      </c>
      <c r="I1879" s="21" t="s">
        <v>19</v>
      </c>
    </row>
    <row r="1880" spans="1:9" x14ac:dyDescent="0.25">
      <c r="A1880" s="21">
        <v>2023</v>
      </c>
      <c r="B1880" s="21" t="s">
        <v>43</v>
      </c>
      <c r="C1880" s="21" t="s">
        <v>10</v>
      </c>
      <c r="D1880" s="21" t="s">
        <v>22</v>
      </c>
      <c r="E1880" s="21">
        <v>138000</v>
      </c>
      <c r="F1880" s="21" t="s">
        <v>12</v>
      </c>
      <c r="G1880" s="21">
        <v>138000</v>
      </c>
      <c r="H1880" s="21" t="s">
        <v>13</v>
      </c>
      <c r="I1880" s="21" t="s">
        <v>19</v>
      </c>
    </row>
    <row r="1881" spans="1:9" x14ac:dyDescent="0.25">
      <c r="A1881" s="21">
        <v>2020</v>
      </c>
      <c r="B1881" s="21" t="s">
        <v>9</v>
      </c>
      <c r="C1881" s="21" t="s">
        <v>10</v>
      </c>
      <c r="D1881" s="21" t="s">
        <v>18</v>
      </c>
      <c r="E1881" s="21">
        <v>138000</v>
      </c>
      <c r="F1881" s="21" t="s">
        <v>12</v>
      </c>
      <c r="G1881" s="21">
        <v>138000</v>
      </c>
      <c r="H1881" s="21" t="s">
        <v>13</v>
      </c>
      <c r="I1881" s="21" t="s">
        <v>35</v>
      </c>
    </row>
    <row r="1882" spans="1:9" x14ac:dyDescent="0.25">
      <c r="A1882" s="21">
        <v>2023</v>
      </c>
      <c r="B1882" s="21" t="s">
        <v>43</v>
      </c>
      <c r="C1882" s="21" t="s">
        <v>10</v>
      </c>
      <c r="D1882" s="21" t="s">
        <v>21</v>
      </c>
      <c r="E1882" s="21">
        <v>137500</v>
      </c>
      <c r="F1882" s="21" t="s">
        <v>12</v>
      </c>
      <c r="G1882" s="21">
        <v>137500</v>
      </c>
      <c r="H1882" s="21" t="s">
        <v>13</v>
      </c>
      <c r="I1882" s="21" t="s">
        <v>19</v>
      </c>
    </row>
    <row r="1883" spans="1:9" x14ac:dyDescent="0.25">
      <c r="A1883" s="21">
        <v>2023</v>
      </c>
      <c r="B1883" s="21" t="s">
        <v>43</v>
      </c>
      <c r="C1883" s="21" t="s">
        <v>10</v>
      </c>
      <c r="D1883" s="21" t="s">
        <v>21</v>
      </c>
      <c r="E1883" s="21">
        <v>137500</v>
      </c>
      <c r="F1883" s="21" t="s">
        <v>12</v>
      </c>
      <c r="G1883" s="21">
        <v>137500</v>
      </c>
      <c r="H1883" s="21" t="s">
        <v>13</v>
      </c>
      <c r="I1883" s="21" t="s">
        <v>19</v>
      </c>
    </row>
    <row r="1884" spans="1:9" x14ac:dyDescent="0.25">
      <c r="A1884" s="21">
        <v>2023</v>
      </c>
      <c r="B1884" s="21" t="s">
        <v>43</v>
      </c>
      <c r="C1884" s="21" t="s">
        <v>10</v>
      </c>
      <c r="D1884" s="21" t="s">
        <v>22</v>
      </c>
      <c r="E1884" s="21">
        <v>137500</v>
      </c>
      <c r="F1884" s="21" t="s">
        <v>12</v>
      </c>
      <c r="G1884" s="21">
        <v>137500</v>
      </c>
      <c r="H1884" s="21" t="s">
        <v>13</v>
      </c>
      <c r="I1884" s="21" t="s">
        <v>19</v>
      </c>
    </row>
    <row r="1885" spans="1:9" x14ac:dyDescent="0.25">
      <c r="A1885" s="21">
        <v>2022</v>
      </c>
      <c r="B1885" s="21" t="s">
        <v>43</v>
      </c>
      <c r="C1885" s="21" t="s">
        <v>10</v>
      </c>
      <c r="D1885" s="21" t="s">
        <v>21</v>
      </c>
      <c r="E1885" s="21">
        <v>137400</v>
      </c>
      <c r="F1885" s="21" t="s">
        <v>12</v>
      </c>
      <c r="G1885" s="21">
        <v>137400</v>
      </c>
      <c r="H1885" s="21" t="s">
        <v>26</v>
      </c>
      <c r="I1885" s="21" t="s">
        <v>19</v>
      </c>
    </row>
    <row r="1886" spans="1:9" x14ac:dyDescent="0.25">
      <c r="A1886" s="21">
        <v>2022</v>
      </c>
      <c r="B1886" s="21" t="s">
        <v>43</v>
      </c>
      <c r="C1886" s="21" t="s">
        <v>10</v>
      </c>
      <c r="D1886" s="21" t="s">
        <v>85</v>
      </c>
      <c r="E1886" s="21">
        <v>137141</v>
      </c>
      <c r="F1886" s="21" t="s">
        <v>12</v>
      </c>
      <c r="G1886" s="21">
        <v>137141</v>
      </c>
      <c r="H1886" s="21" t="s">
        <v>13</v>
      </c>
      <c r="I1886" s="21" t="s">
        <v>19</v>
      </c>
    </row>
    <row r="1887" spans="1:9" x14ac:dyDescent="0.25">
      <c r="A1887" s="21">
        <v>2022</v>
      </c>
      <c r="B1887" s="21" t="s">
        <v>64</v>
      </c>
      <c r="C1887" s="21" t="s">
        <v>10</v>
      </c>
      <c r="D1887" s="21" t="s">
        <v>111</v>
      </c>
      <c r="E1887" s="21">
        <v>137000</v>
      </c>
      <c r="F1887" s="21" t="s">
        <v>25</v>
      </c>
      <c r="G1887" s="21">
        <v>105236</v>
      </c>
      <c r="H1887" s="21" t="s">
        <v>26</v>
      </c>
      <c r="I1887" s="21" t="s">
        <v>14</v>
      </c>
    </row>
    <row r="1888" spans="1:9" x14ac:dyDescent="0.25">
      <c r="A1888" s="21">
        <v>2022</v>
      </c>
      <c r="B1888" s="21" t="s">
        <v>43</v>
      </c>
      <c r="C1888" s="21" t="s">
        <v>10</v>
      </c>
      <c r="D1888" s="21" t="s">
        <v>27</v>
      </c>
      <c r="E1888" s="21">
        <v>136994</v>
      </c>
      <c r="F1888" s="21" t="s">
        <v>12</v>
      </c>
      <c r="G1888" s="21">
        <v>136994</v>
      </c>
      <c r="H1888" s="21" t="s">
        <v>13</v>
      </c>
      <c r="I1888" s="21" t="s">
        <v>19</v>
      </c>
    </row>
    <row r="1889" spans="1:9" x14ac:dyDescent="0.25">
      <c r="A1889" s="21">
        <v>2022</v>
      </c>
      <c r="B1889" s="21" t="s">
        <v>43</v>
      </c>
      <c r="C1889" s="21" t="s">
        <v>10</v>
      </c>
      <c r="D1889" s="21" t="s">
        <v>21</v>
      </c>
      <c r="E1889" s="21">
        <v>136994</v>
      </c>
      <c r="F1889" s="21" t="s">
        <v>12</v>
      </c>
      <c r="G1889" s="21">
        <v>136994</v>
      </c>
      <c r="H1889" s="21" t="s">
        <v>13</v>
      </c>
      <c r="I1889" s="21" t="s">
        <v>19</v>
      </c>
    </row>
    <row r="1890" spans="1:9" x14ac:dyDescent="0.25">
      <c r="A1890" s="21">
        <v>2023</v>
      </c>
      <c r="B1890" s="21" t="s">
        <v>43</v>
      </c>
      <c r="C1890" s="21" t="s">
        <v>10</v>
      </c>
      <c r="D1890" s="21" t="s">
        <v>117</v>
      </c>
      <c r="E1890" s="21">
        <v>136850</v>
      </c>
      <c r="F1890" s="21" t="s">
        <v>12</v>
      </c>
      <c r="G1890" s="21">
        <v>136850</v>
      </c>
      <c r="H1890" s="21" t="s">
        <v>13</v>
      </c>
      <c r="I1890" s="21" t="s">
        <v>19</v>
      </c>
    </row>
    <row r="1891" spans="1:9" x14ac:dyDescent="0.25">
      <c r="A1891" s="21">
        <v>2022</v>
      </c>
      <c r="B1891" s="21" t="s">
        <v>43</v>
      </c>
      <c r="C1891" s="21" t="s">
        <v>10</v>
      </c>
      <c r="D1891" s="21" t="s">
        <v>27</v>
      </c>
      <c r="E1891" s="21">
        <v>136620</v>
      </c>
      <c r="F1891" s="21" t="s">
        <v>12</v>
      </c>
      <c r="G1891" s="21">
        <v>136620</v>
      </c>
      <c r="H1891" s="21" t="s">
        <v>13</v>
      </c>
      <c r="I1891" s="21" t="s">
        <v>19</v>
      </c>
    </row>
    <row r="1892" spans="1:9" x14ac:dyDescent="0.25">
      <c r="A1892" s="21">
        <v>2022</v>
      </c>
      <c r="B1892" s="21" t="s">
        <v>43</v>
      </c>
      <c r="C1892" s="21" t="s">
        <v>10</v>
      </c>
      <c r="D1892" s="21" t="s">
        <v>22</v>
      </c>
      <c r="E1892" s="21">
        <v>136600</v>
      </c>
      <c r="F1892" s="21" t="s">
        <v>12</v>
      </c>
      <c r="G1892" s="21">
        <v>136600</v>
      </c>
      <c r="H1892" s="21" t="s">
        <v>13</v>
      </c>
      <c r="I1892" s="21" t="s">
        <v>19</v>
      </c>
    </row>
    <row r="1893" spans="1:9" x14ac:dyDescent="0.25">
      <c r="A1893" s="21">
        <v>2022</v>
      </c>
      <c r="B1893" s="21" t="s">
        <v>43</v>
      </c>
      <c r="C1893" s="21" t="s">
        <v>10</v>
      </c>
      <c r="D1893" s="21" t="s">
        <v>22</v>
      </c>
      <c r="E1893" s="21">
        <v>136260</v>
      </c>
      <c r="F1893" s="21" t="s">
        <v>12</v>
      </c>
      <c r="G1893" s="21">
        <v>136260</v>
      </c>
      <c r="H1893" s="21" t="s">
        <v>13</v>
      </c>
      <c r="I1893" s="21" t="s">
        <v>19</v>
      </c>
    </row>
    <row r="1894" spans="1:9" x14ac:dyDescent="0.25">
      <c r="A1894" s="21">
        <v>2022</v>
      </c>
      <c r="B1894" s="21" t="s">
        <v>43</v>
      </c>
      <c r="C1894" s="21" t="s">
        <v>10</v>
      </c>
      <c r="D1894" s="21" t="s">
        <v>27</v>
      </c>
      <c r="E1894" s="21">
        <v>136100</v>
      </c>
      <c r="F1894" s="21" t="s">
        <v>12</v>
      </c>
      <c r="G1894" s="21">
        <v>136100</v>
      </c>
      <c r="H1894" s="21" t="s">
        <v>13</v>
      </c>
      <c r="I1894" s="21" t="s">
        <v>19</v>
      </c>
    </row>
    <row r="1895" spans="1:9" x14ac:dyDescent="0.25">
      <c r="A1895" s="21">
        <v>2023</v>
      </c>
      <c r="B1895" s="21" t="s">
        <v>43</v>
      </c>
      <c r="C1895" s="21" t="s">
        <v>10</v>
      </c>
      <c r="D1895" s="21" t="s">
        <v>11</v>
      </c>
      <c r="E1895" s="21">
        <v>136000</v>
      </c>
      <c r="F1895" s="21" t="s">
        <v>12</v>
      </c>
      <c r="G1895" s="21">
        <v>136000</v>
      </c>
      <c r="H1895" s="21" t="s">
        <v>13</v>
      </c>
      <c r="I1895" s="21" t="s">
        <v>14</v>
      </c>
    </row>
    <row r="1896" spans="1:9" x14ac:dyDescent="0.25">
      <c r="A1896" s="21">
        <v>2023</v>
      </c>
      <c r="B1896" s="21" t="s">
        <v>43</v>
      </c>
      <c r="C1896" s="21" t="s">
        <v>10</v>
      </c>
      <c r="D1896" s="21" t="s">
        <v>11</v>
      </c>
      <c r="E1896" s="21">
        <v>136000</v>
      </c>
      <c r="F1896" s="21" t="s">
        <v>12</v>
      </c>
      <c r="G1896" s="21">
        <v>136000</v>
      </c>
      <c r="H1896" s="21" t="s">
        <v>13</v>
      </c>
      <c r="I1896" s="21" t="s">
        <v>14</v>
      </c>
    </row>
    <row r="1897" spans="1:9" x14ac:dyDescent="0.25">
      <c r="A1897" s="21">
        <v>2023</v>
      </c>
      <c r="B1897" s="21" t="s">
        <v>43</v>
      </c>
      <c r="C1897" s="21" t="s">
        <v>10</v>
      </c>
      <c r="D1897" s="21" t="s">
        <v>11</v>
      </c>
      <c r="E1897" s="21">
        <v>136000</v>
      </c>
      <c r="F1897" s="21" t="s">
        <v>12</v>
      </c>
      <c r="G1897" s="21">
        <v>136000</v>
      </c>
      <c r="H1897" s="21" t="s">
        <v>13</v>
      </c>
      <c r="I1897" s="21" t="s">
        <v>14</v>
      </c>
    </row>
    <row r="1898" spans="1:9" x14ac:dyDescent="0.25">
      <c r="A1898" s="21">
        <v>2023</v>
      </c>
      <c r="B1898" s="21" t="s">
        <v>43</v>
      </c>
      <c r="C1898" s="21" t="s">
        <v>10</v>
      </c>
      <c r="D1898" s="21" t="s">
        <v>11</v>
      </c>
      <c r="E1898" s="21">
        <v>136000</v>
      </c>
      <c r="F1898" s="21" t="s">
        <v>12</v>
      </c>
      <c r="G1898" s="21">
        <v>136000</v>
      </c>
      <c r="H1898" s="21" t="s">
        <v>13</v>
      </c>
      <c r="I1898" s="21" t="s">
        <v>14</v>
      </c>
    </row>
    <row r="1899" spans="1:9" x14ac:dyDescent="0.25">
      <c r="A1899" s="21">
        <v>2023</v>
      </c>
      <c r="B1899" s="21" t="s">
        <v>43</v>
      </c>
      <c r="C1899" s="21" t="s">
        <v>10</v>
      </c>
      <c r="D1899" s="21" t="s">
        <v>11</v>
      </c>
      <c r="E1899" s="21">
        <v>136000</v>
      </c>
      <c r="F1899" s="21" t="s">
        <v>12</v>
      </c>
      <c r="G1899" s="21">
        <v>136000</v>
      </c>
      <c r="H1899" s="21" t="s">
        <v>13</v>
      </c>
      <c r="I1899" s="21" t="s">
        <v>14</v>
      </c>
    </row>
    <row r="1900" spans="1:9" x14ac:dyDescent="0.25">
      <c r="A1900" s="21">
        <v>2023</v>
      </c>
      <c r="B1900" s="21" t="s">
        <v>43</v>
      </c>
      <c r="C1900" s="21" t="s">
        <v>10</v>
      </c>
      <c r="D1900" s="21" t="s">
        <v>20</v>
      </c>
      <c r="E1900" s="21">
        <v>136000</v>
      </c>
      <c r="F1900" s="21" t="s">
        <v>12</v>
      </c>
      <c r="G1900" s="21">
        <v>136000</v>
      </c>
      <c r="H1900" s="21" t="s">
        <v>13</v>
      </c>
      <c r="I1900" s="21" t="s">
        <v>19</v>
      </c>
    </row>
    <row r="1901" spans="1:9" x14ac:dyDescent="0.25">
      <c r="A1901" s="21">
        <v>2023</v>
      </c>
      <c r="B1901" s="21" t="s">
        <v>43</v>
      </c>
      <c r="C1901" s="21" t="s">
        <v>10</v>
      </c>
      <c r="D1901" s="21" t="s">
        <v>11</v>
      </c>
      <c r="E1901" s="21">
        <v>136000</v>
      </c>
      <c r="F1901" s="21" t="s">
        <v>12</v>
      </c>
      <c r="G1901" s="21">
        <v>136000</v>
      </c>
      <c r="H1901" s="21" t="s">
        <v>13</v>
      </c>
      <c r="I1901" s="21" t="s">
        <v>14</v>
      </c>
    </row>
    <row r="1902" spans="1:9" x14ac:dyDescent="0.25">
      <c r="A1902" s="21">
        <v>2023</v>
      </c>
      <c r="B1902" s="21" t="s">
        <v>43</v>
      </c>
      <c r="C1902" s="21" t="s">
        <v>10</v>
      </c>
      <c r="D1902" s="21" t="s">
        <v>11</v>
      </c>
      <c r="E1902" s="21">
        <v>136000</v>
      </c>
      <c r="F1902" s="21" t="s">
        <v>12</v>
      </c>
      <c r="G1902" s="21">
        <v>136000</v>
      </c>
      <c r="H1902" s="21" t="s">
        <v>13</v>
      </c>
      <c r="I1902" s="21" t="s">
        <v>14</v>
      </c>
    </row>
    <row r="1903" spans="1:9" x14ac:dyDescent="0.25">
      <c r="A1903" s="21">
        <v>2023</v>
      </c>
      <c r="B1903" s="21" t="s">
        <v>43</v>
      </c>
      <c r="C1903" s="21" t="s">
        <v>10</v>
      </c>
      <c r="D1903" s="21" t="s">
        <v>11</v>
      </c>
      <c r="E1903" s="21">
        <v>136000</v>
      </c>
      <c r="F1903" s="21" t="s">
        <v>12</v>
      </c>
      <c r="G1903" s="21">
        <v>136000</v>
      </c>
      <c r="H1903" s="21" t="s">
        <v>13</v>
      </c>
      <c r="I1903" s="21" t="s">
        <v>14</v>
      </c>
    </row>
    <row r="1904" spans="1:9" x14ac:dyDescent="0.25">
      <c r="A1904" s="21">
        <v>2023</v>
      </c>
      <c r="B1904" s="21" t="s">
        <v>43</v>
      </c>
      <c r="C1904" s="21" t="s">
        <v>10</v>
      </c>
      <c r="D1904" s="21" t="s">
        <v>27</v>
      </c>
      <c r="E1904" s="21">
        <v>136000</v>
      </c>
      <c r="F1904" s="21" t="s">
        <v>12</v>
      </c>
      <c r="G1904" s="21">
        <v>136000</v>
      </c>
      <c r="H1904" s="21" t="s">
        <v>13</v>
      </c>
      <c r="I1904" s="21" t="s">
        <v>19</v>
      </c>
    </row>
    <row r="1905" spans="1:9" x14ac:dyDescent="0.25">
      <c r="A1905" s="21">
        <v>2023</v>
      </c>
      <c r="B1905" s="21" t="s">
        <v>43</v>
      </c>
      <c r="C1905" s="21" t="s">
        <v>10</v>
      </c>
      <c r="D1905" s="21" t="s">
        <v>27</v>
      </c>
      <c r="E1905" s="21">
        <v>136000</v>
      </c>
      <c r="F1905" s="21" t="s">
        <v>12</v>
      </c>
      <c r="G1905" s="21">
        <v>136000</v>
      </c>
      <c r="H1905" s="21" t="s">
        <v>13</v>
      </c>
      <c r="I1905" s="21" t="s">
        <v>19</v>
      </c>
    </row>
    <row r="1906" spans="1:9" x14ac:dyDescent="0.25">
      <c r="A1906" s="21">
        <v>2023</v>
      </c>
      <c r="B1906" s="21" t="s">
        <v>43</v>
      </c>
      <c r="C1906" s="21" t="s">
        <v>10</v>
      </c>
      <c r="D1906" s="21" t="s">
        <v>27</v>
      </c>
      <c r="E1906" s="21">
        <v>136000</v>
      </c>
      <c r="F1906" s="21" t="s">
        <v>12</v>
      </c>
      <c r="G1906" s="21">
        <v>136000</v>
      </c>
      <c r="H1906" s="21" t="s">
        <v>13</v>
      </c>
      <c r="I1906" s="21" t="s">
        <v>19</v>
      </c>
    </row>
    <row r="1907" spans="1:9" x14ac:dyDescent="0.25">
      <c r="A1907" s="21">
        <v>2023</v>
      </c>
      <c r="B1907" s="21" t="s">
        <v>43</v>
      </c>
      <c r="C1907" s="21" t="s">
        <v>10</v>
      </c>
      <c r="D1907" s="21" t="s">
        <v>27</v>
      </c>
      <c r="E1907" s="21">
        <v>136000</v>
      </c>
      <c r="F1907" s="21" t="s">
        <v>12</v>
      </c>
      <c r="G1907" s="21">
        <v>136000</v>
      </c>
      <c r="H1907" s="21" t="s">
        <v>13</v>
      </c>
      <c r="I1907" s="21" t="s">
        <v>19</v>
      </c>
    </row>
    <row r="1908" spans="1:9" x14ac:dyDescent="0.25">
      <c r="A1908" s="21">
        <v>2022</v>
      </c>
      <c r="B1908" s="21" t="s">
        <v>64</v>
      </c>
      <c r="C1908" s="21" t="s">
        <v>10</v>
      </c>
      <c r="D1908" s="21" t="s">
        <v>22</v>
      </c>
      <c r="E1908" s="21">
        <v>136000</v>
      </c>
      <c r="F1908" s="21" t="s">
        <v>12</v>
      </c>
      <c r="G1908" s="21">
        <v>136000</v>
      </c>
      <c r="H1908" s="21" t="s">
        <v>13</v>
      </c>
      <c r="I1908" s="21" t="s">
        <v>19</v>
      </c>
    </row>
    <row r="1909" spans="1:9" x14ac:dyDescent="0.25">
      <c r="A1909" s="21">
        <v>2022</v>
      </c>
      <c r="B1909" s="21" t="s">
        <v>43</v>
      </c>
      <c r="C1909" s="21" t="s">
        <v>10</v>
      </c>
      <c r="D1909" s="21" t="s">
        <v>27</v>
      </c>
      <c r="E1909" s="21">
        <v>136000</v>
      </c>
      <c r="F1909" s="21" t="s">
        <v>12</v>
      </c>
      <c r="G1909" s="21">
        <v>136000</v>
      </c>
      <c r="H1909" s="21" t="s">
        <v>13</v>
      </c>
      <c r="I1909" s="21" t="s">
        <v>19</v>
      </c>
    </row>
    <row r="1910" spans="1:9" x14ac:dyDescent="0.25">
      <c r="A1910" s="21">
        <v>2022</v>
      </c>
      <c r="B1910" s="21" t="s">
        <v>43</v>
      </c>
      <c r="C1910" s="21" t="s">
        <v>10</v>
      </c>
      <c r="D1910" s="21" t="s">
        <v>27</v>
      </c>
      <c r="E1910" s="21">
        <v>136000</v>
      </c>
      <c r="F1910" s="21" t="s">
        <v>12</v>
      </c>
      <c r="G1910" s="21">
        <v>136000</v>
      </c>
      <c r="H1910" s="21" t="s">
        <v>13</v>
      </c>
      <c r="I1910" s="21" t="s">
        <v>19</v>
      </c>
    </row>
    <row r="1911" spans="1:9" x14ac:dyDescent="0.25">
      <c r="A1911" s="21">
        <v>2022</v>
      </c>
      <c r="B1911" s="21" t="s">
        <v>43</v>
      </c>
      <c r="C1911" s="21" t="s">
        <v>10</v>
      </c>
      <c r="D1911" s="21" t="s">
        <v>59</v>
      </c>
      <c r="E1911" s="21">
        <v>136000</v>
      </c>
      <c r="F1911" s="21" t="s">
        <v>12</v>
      </c>
      <c r="G1911" s="21">
        <v>136000</v>
      </c>
      <c r="H1911" s="21" t="s">
        <v>13</v>
      </c>
      <c r="I1911" s="21" t="s">
        <v>19</v>
      </c>
    </row>
    <row r="1912" spans="1:9" x14ac:dyDescent="0.25">
      <c r="A1912" s="21">
        <v>2022</v>
      </c>
      <c r="B1912" s="21" t="s">
        <v>43</v>
      </c>
      <c r="C1912" s="21" t="s">
        <v>10</v>
      </c>
      <c r="D1912" s="21" t="s">
        <v>27</v>
      </c>
      <c r="E1912" s="21">
        <v>136000</v>
      </c>
      <c r="F1912" s="21" t="s">
        <v>12</v>
      </c>
      <c r="G1912" s="21">
        <v>136000</v>
      </c>
      <c r="H1912" s="21" t="s">
        <v>13</v>
      </c>
      <c r="I1912" s="21" t="s">
        <v>19</v>
      </c>
    </row>
    <row r="1913" spans="1:9" x14ac:dyDescent="0.25">
      <c r="A1913" s="21">
        <v>2022</v>
      </c>
      <c r="B1913" s="21" t="s">
        <v>43</v>
      </c>
      <c r="C1913" s="21" t="s">
        <v>10</v>
      </c>
      <c r="D1913" s="21" t="s">
        <v>21</v>
      </c>
      <c r="E1913" s="21">
        <v>136000</v>
      </c>
      <c r="F1913" s="21" t="s">
        <v>12</v>
      </c>
      <c r="G1913" s="21">
        <v>136000</v>
      </c>
      <c r="H1913" s="21" t="s">
        <v>13</v>
      </c>
      <c r="I1913" s="21" t="s">
        <v>19</v>
      </c>
    </row>
    <row r="1914" spans="1:9" x14ac:dyDescent="0.25">
      <c r="A1914" s="21">
        <v>2023</v>
      </c>
      <c r="B1914" s="21" t="s">
        <v>9</v>
      </c>
      <c r="C1914" s="21" t="s">
        <v>10</v>
      </c>
      <c r="D1914" s="21" t="s">
        <v>21</v>
      </c>
      <c r="E1914" s="21">
        <v>135000</v>
      </c>
      <c r="F1914" s="21" t="s">
        <v>12</v>
      </c>
      <c r="G1914" s="21">
        <v>135000</v>
      </c>
      <c r="H1914" s="21" t="s">
        <v>13</v>
      </c>
      <c r="I1914" s="21" t="s">
        <v>19</v>
      </c>
    </row>
    <row r="1915" spans="1:9" x14ac:dyDescent="0.25">
      <c r="A1915" s="21">
        <v>2023</v>
      </c>
      <c r="B1915" s="21" t="s">
        <v>9</v>
      </c>
      <c r="C1915" s="21" t="s">
        <v>10</v>
      </c>
      <c r="D1915" s="21" t="s">
        <v>21</v>
      </c>
      <c r="E1915" s="21">
        <v>135000</v>
      </c>
      <c r="F1915" s="21" t="s">
        <v>12</v>
      </c>
      <c r="G1915" s="21">
        <v>135000</v>
      </c>
      <c r="H1915" s="21" t="s">
        <v>13</v>
      </c>
      <c r="I1915" s="21" t="s">
        <v>19</v>
      </c>
    </row>
    <row r="1916" spans="1:9" x14ac:dyDescent="0.25">
      <c r="A1916" s="21">
        <v>2023</v>
      </c>
      <c r="B1916" s="21" t="s">
        <v>9</v>
      </c>
      <c r="C1916" s="21" t="s">
        <v>10</v>
      </c>
      <c r="D1916" s="21" t="s">
        <v>21</v>
      </c>
      <c r="E1916" s="21">
        <v>135000</v>
      </c>
      <c r="F1916" s="21" t="s">
        <v>12</v>
      </c>
      <c r="G1916" s="21">
        <v>135000</v>
      </c>
      <c r="H1916" s="21" t="s">
        <v>13</v>
      </c>
      <c r="I1916" s="21" t="s">
        <v>19</v>
      </c>
    </row>
    <row r="1917" spans="1:9" x14ac:dyDescent="0.25">
      <c r="A1917" s="21">
        <v>2023</v>
      </c>
      <c r="B1917" s="21" t="s">
        <v>9</v>
      </c>
      <c r="C1917" s="21" t="s">
        <v>10</v>
      </c>
      <c r="D1917" s="21" t="s">
        <v>21</v>
      </c>
      <c r="E1917" s="21">
        <v>135000</v>
      </c>
      <c r="F1917" s="21" t="s">
        <v>12</v>
      </c>
      <c r="G1917" s="21">
        <v>135000</v>
      </c>
      <c r="H1917" s="21" t="s">
        <v>13</v>
      </c>
      <c r="I1917" s="21" t="s">
        <v>19</v>
      </c>
    </row>
    <row r="1918" spans="1:9" x14ac:dyDescent="0.25">
      <c r="A1918" s="21">
        <v>2023</v>
      </c>
      <c r="B1918" s="21" t="s">
        <v>64</v>
      </c>
      <c r="C1918" s="21" t="s">
        <v>10</v>
      </c>
      <c r="D1918" s="21" t="s">
        <v>77</v>
      </c>
      <c r="E1918" s="21">
        <v>135000</v>
      </c>
      <c r="F1918" s="21" t="s">
        <v>12</v>
      </c>
      <c r="G1918" s="21">
        <v>135000</v>
      </c>
      <c r="H1918" s="21" t="s">
        <v>13</v>
      </c>
      <c r="I1918" s="21" t="s">
        <v>19</v>
      </c>
    </row>
    <row r="1919" spans="1:9" x14ac:dyDescent="0.25">
      <c r="A1919" s="21">
        <v>2023</v>
      </c>
      <c r="B1919" s="21" t="s">
        <v>64</v>
      </c>
      <c r="C1919" s="21" t="s">
        <v>10</v>
      </c>
      <c r="D1919" s="21" t="s">
        <v>18</v>
      </c>
      <c r="E1919" s="21">
        <v>135000</v>
      </c>
      <c r="F1919" s="21" t="s">
        <v>12</v>
      </c>
      <c r="G1919" s="21">
        <v>135000</v>
      </c>
      <c r="H1919" s="21" t="s">
        <v>13</v>
      </c>
      <c r="I1919" s="21" t="s">
        <v>14</v>
      </c>
    </row>
    <row r="1920" spans="1:9" x14ac:dyDescent="0.25">
      <c r="A1920" s="21">
        <v>2023</v>
      </c>
      <c r="B1920" s="21" t="s">
        <v>64</v>
      </c>
      <c r="C1920" s="21" t="s">
        <v>10</v>
      </c>
      <c r="D1920" s="21" t="s">
        <v>22</v>
      </c>
      <c r="E1920" s="21">
        <v>135000</v>
      </c>
      <c r="F1920" s="21" t="s">
        <v>12</v>
      </c>
      <c r="G1920" s="21">
        <v>135000</v>
      </c>
      <c r="H1920" s="21" t="s">
        <v>13</v>
      </c>
      <c r="I1920" s="21" t="s">
        <v>19</v>
      </c>
    </row>
    <row r="1921" spans="1:9" x14ac:dyDescent="0.25">
      <c r="A1921" s="21">
        <v>2023</v>
      </c>
      <c r="B1921" s="21" t="s">
        <v>43</v>
      </c>
      <c r="C1921" s="21" t="s">
        <v>10</v>
      </c>
      <c r="D1921" s="21" t="s">
        <v>22</v>
      </c>
      <c r="E1921" s="21">
        <v>135000</v>
      </c>
      <c r="F1921" s="21" t="s">
        <v>12</v>
      </c>
      <c r="G1921" s="21">
        <v>135000</v>
      </c>
      <c r="H1921" s="21" t="s">
        <v>13</v>
      </c>
      <c r="I1921" s="21" t="s">
        <v>19</v>
      </c>
    </row>
    <row r="1922" spans="1:9" x14ac:dyDescent="0.25">
      <c r="A1922" s="21">
        <v>2023</v>
      </c>
      <c r="B1922" s="21" t="s">
        <v>43</v>
      </c>
      <c r="C1922" s="21" t="s">
        <v>10</v>
      </c>
      <c r="D1922" s="21" t="s">
        <v>27</v>
      </c>
      <c r="E1922" s="21">
        <v>135000</v>
      </c>
      <c r="F1922" s="21" t="s">
        <v>12</v>
      </c>
      <c r="G1922" s="21">
        <v>135000</v>
      </c>
      <c r="H1922" s="21" t="s">
        <v>13</v>
      </c>
      <c r="I1922" s="21" t="s">
        <v>19</v>
      </c>
    </row>
    <row r="1923" spans="1:9" x14ac:dyDescent="0.25">
      <c r="A1923" s="21">
        <v>2023</v>
      </c>
      <c r="B1923" s="21" t="s">
        <v>43</v>
      </c>
      <c r="C1923" s="21" t="s">
        <v>10</v>
      </c>
      <c r="D1923" s="21" t="s">
        <v>22</v>
      </c>
      <c r="E1923" s="21">
        <v>135000</v>
      </c>
      <c r="F1923" s="21" t="s">
        <v>12</v>
      </c>
      <c r="G1923" s="21">
        <v>135000</v>
      </c>
      <c r="H1923" s="21" t="s">
        <v>26</v>
      </c>
      <c r="I1923" s="21" t="s">
        <v>19</v>
      </c>
    </row>
    <row r="1924" spans="1:9" x14ac:dyDescent="0.25">
      <c r="A1924" s="21">
        <v>2023</v>
      </c>
      <c r="B1924" s="21" t="s">
        <v>43</v>
      </c>
      <c r="C1924" s="21" t="s">
        <v>10</v>
      </c>
      <c r="D1924" s="21" t="s">
        <v>22</v>
      </c>
      <c r="E1924" s="21">
        <v>135000</v>
      </c>
      <c r="F1924" s="21" t="s">
        <v>12</v>
      </c>
      <c r="G1924" s="21">
        <v>135000</v>
      </c>
      <c r="H1924" s="21" t="s">
        <v>13</v>
      </c>
      <c r="I1924" s="21" t="s">
        <v>19</v>
      </c>
    </row>
    <row r="1925" spans="1:9" x14ac:dyDescent="0.25">
      <c r="A1925" s="21">
        <v>2023</v>
      </c>
      <c r="B1925" s="21" t="s">
        <v>43</v>
      </c>
      <c r="C1925" s="21" t="s">
        <v>10</v>
      </c>
      <c r="D1925" s="21" t="s">
        <v>27</v>
      </c>
      <c r="E1925" s="21">
        <v>135000</v>
      </c>
      <c r="F1925" s="21" t="s">
        <v>12</v>
      </c>
      <c r="G1925" s="21">
        <v>135000</v>
      </c>
      <c r="H1925" s="21" t="s">
        <v>13</v>
      </c>
      <c r="I1925" s="21" t="s">
        <v>19</v>
      </c>
    </row>
    <row r="1926" spans="1:9" x14ac:dyDescent="0.25">
      <c r="A1926" s="21">
        <v>2023</v>
      </c>
      <c r="B1926" s="21" t="s">
        <v>43</v>
      </c>
      <c r="C1926" s="21" t="s">
        <v>10</v>
      </c>
      <c r="D1926" s="21" t="s">
        <v>22</v>
      </c>
      <c r="E1926" s="21">
        <v>135000</v>
      </c>
      <c r="F1926" s="21" t="s">
        <v>12</v>
      </c>
      <c r="G1926" s="21">
        <v>135000</v>
      </c>
      <c r="H1926" s="21" t="s">
        <v>13</v>
      </c>
      <c r="I1926" s="21" t="s">
        <v>19</v>
      </c>
    </row>
    <row r="1927" spans="1:9" x14ac:dyDescent="0.25">
      <c r="A1927" s="21">
        <v>2023</v>
      </c>
      <c r="B1927" s="21" t="s">
        <v>43</v>
      </c>
      <c r="C1927" s="21" t="s">
        <v>10</v>
      </c>
      <c r="D1927" s="21" t="s">
        <v>119</v>
      </c>
      <c r="E1927" s="21">
        <v>135000</v>
      </c>
      <c r="F1927" s="21" t="s">
        <v>12</v>
      </c>
      <c r="G1927" s="21">
        <v>135000</v>
      </c>
      <c r="H1927" s="21" t="s">
        <v>13</v>
      </c>
      <c r="I1927" s="21" t="s">
        <v>19</v>
      </c>
    </row>
    <row r="1928" spans="1:9" x14ac:dyDescent="0.25">
      <c r="A1928" s="21">
        <v>2023</v>
      </c>
      <c r="B1928" s="21" t="s">
        <v>43</v>
      </c>
      <c r="C1928" s="21" t="s">
        <v>10</v>
      </c>
      <c r="D1928" s="21" t="s">
        <v>21</v>
      </c>
      <c r="E1928" s="21">
        <v>135000</v>
      </c>
      <c r="F1928" s="21" t="s">
        <v>12</v>
      </c>
      <c r="G1928" s="21">
        <v>135000</v>
      </c>
      <c r="H1928" s="21" t="s">
        <v>13</v>
      </c>
      <c r="I1928" s="21" t="s">
        <v>19</v>
      </c>
    </row>
    <row r="1929" spans="1:9" x14ac:dyDescent="0.25">
      <c r="A1929" s="21">
        <v>2023</v>
      </c>
      <c r="B1929" s="21" t="s">
        <v>43</v>
      </c>
      <c r="C1929" s="21" t="s">
        <v>10</v>
      </c>
      <c r="D1929" s="21" t="s">
        <v>27</v>
      </c>
      <c r="E1929" s="21">
        <v>135000</v>
      </c>
      <c r="F1929" s="21" t="s">
        <v>12</v>
      </c>
      <c r="G1929" s="21">
        <v>135000</v>
      </c>
      <c r="H1929" s="21" t="s">
        <v>13</v>
      </c>
      <c r="I1929" s="21" t="s">
        <v>19</v>
      </c>
    </row>
    <row r="1930" spans="1:9" x14ac:dyDescent="0.25">
      <c r="A1930" s="21">
        <v>2023</v>
      </c>
      <c r="B1930" s="21" t="s">
        <v>43</v>
      </c>
      <c r="C1930" s="21" t="s">
        <v>10</v>
      </c>
      <c r="D1930" s="21" t="s">
        <v>51</v>
      </c>
      <c r="E1930" s="21">
        <v>135000</v>
      </c>
      <c r="F1930" s="21" t="s">
        <v>12</v>
      </c>
      <c r="G1930" s="21">
        <v>135000</v>
      </c>
      <c r="H1930" s="21" t="s">
        <v>13</v>
      </c>
      <c r="I1930" s="21" t="s">
        <v>19</v>
      </c>
    </row>
    <row r="1931" spans="1:9" x14ac:dyDescent="0.25">
      <c r="A1931" s="21">
        <v>2023</v>
      </c>
      <c r="B1931" s="21" t="s">
        <v>43</v>
      </c>
      <c r="C1931" s="21" t="s">
        <v>10</v>
      </c>
      <c r="D1931" s="21" t="s">
        <v>66</v>
      </c>
      <c r="E1931" s="21">
        <v>135000</v>
      </c>
      <c r="F1931" s="21" t="s">
        <v>12</v>
      </c>
      <c r="G1931" s="21">
        <v>135000</v>
      </c>
      <c r="H1931" s="21" t="s">
        <v>13</v>
      </c>
      <c r="I1931" s="21" t="s">
        <v>19</v>
      </c>
    </row>
    <row r="1932" spans="1:9" x14ac:dyDescent="0.25">
      <c r="A1932" s="21">
        <v>2023</v>
      </c>
      <c r="B1932" s="21" t="s">
        <v>43</v>
      </c>
      <c r="C1932" s="21" t="s">
        <v>10</v>
      </c>
      <c r="D1932" s="21" t="s">
        <v>18</v>
      </c>
      <c r="E1932" s="21">
        <v>135000</v>
      </c>
      <c r="F1932" s="21" t="s">
        <v>12</v>
      </c>
      <c r="G1932" s="21">
        <v>135000</v>
      </c>
      <c r="H1932" s="21" t="s">
        <v>13</v>
      </c>
      <c r="I1932" s="21" t="s">
        <v>19</v>
      </c>
    </row>
    <row r="1933" spans="1:9" x14ac:dyDescent="0.25">
      <c r="A1933" s="21">
        <v>2023</v>
      </c>
      <c r="B1933" s="21" t="s">
        <v>43</v>
      </c>
      <c r="C1933" s="21" t="s">
        <v>10</v>
      </c>
      <c r="D1933" s="21" t="s">
        <v>21</v>
      </c>
      <c r="E1933" s="21">
        <v>135000</v>
      </c>
      <c r="F1933" s="21" t="s">
        <v>12</v>
      </c>
      <c r="G1933" s="21">
        <v>135000</v>
      </c>
      <c r="H1933" s="21" t="s">
        <v>13</v>
      </c>
      <c r="I1933" s="21" t="s">
        <v>19</v>
      </c>
    </row>
    <row r="1934" spans="1:9" x14ac:dyDescent="0.25">
      <c r="A1934" s="21">
        <v>2023</v>
      </c>
      <c r="B1934" s="21" t="s">
        <v>43</v>
      </c>
      <c r="C1934" s="21" t="s">
        <v>10</v>
      </c>
      <c r="D1934" s="21" t="s">
        <v>27</v>
      </c>
      <c r="E1934" s="21">
        <v>135000</v>
      </c>
      <c r="F1934" s="21" t="s">
        <v>12</v>
      </c>
      <c r="G1934" s="21">
        <v>135000</v>
      </c>
      <c r="H1934" s="21" t="s">
        <v>13</v>
      </c>
      <c r="I1934" s="21" t="s">
        <v>19</v>
      </c>
    </row>
    <row r="1935" spans="1:9" x14ac:dyDescent="0.25">
      <c r="A1935" s="21">
        <v>2023</v>
      </c>
      <c r="B1935" s="21" t="s">
        <v>43</v>
      </c>
      <c r="C1935" s="21" t="s">
        <v>10</v>
      </c>
      <c r="D1935" s="21" t="s">
        <v>130</v>
      </c>
      <c r="E1935" s="21">
        <v>135000</v>
      </c>
      <c r="F1935" s="21" t="s">
        <v>12</v>
      </c>
      <c r="G1935" s="21">
        <v>135000</v>
      </c>
      <c r="H1935" s="21" t="s">
        <v>13</v>
      </c>
      <c r="I1935" s="21" t="s">
        <v>19</v>
      </c>
    </row>
    <row r="1936" spans="1:9" x14ac:dyDescent="0.25">
      <c r="A1936" s="21">
        <v>2022</v>
      </c>
      <c r="B1936" s="21" t="s">
        <v>9</v>
      </c>
      <c r="C1936" s="21" t="s">
        <v>10</v>
      </c>
      <c r="D1936" s="21" t="s">
        <v>21</v>
      </c>
      <c r="E1936" s="21">
        <v>135000</v>
      </c>
      <c r="F1936" s="21" t="s">
        <v>12</v>
      </c>
      <c r="G1936" s="21">
        <v>135000</v>
      </c>
      <c r="H1936" s="21" t="s">
        <v>13</v>
      </c>
      <c r="I1936" s="21" t="s">
        <v>19</v>
      </c>
    </row>
    <row r="1937" spans="1:9" x14ac:dyDescent="0.25">
      <c r="A1937" s="21">
        <v>2022</v>
      </c>
      <c r="B1937" s="21" t="s">
        <v>9</v>
      </c>
      <c r="C1937" s="21" t="s">
        <v>10</v>
      </c>
      <c r="D1937" s="21" t="s">
        <v>21</v>
      </c>
      <c r="E1937" s="21">
        <v>135000</v>
      </c>
      <c r="F1937" s="21" t="s">
        <v>12</v>
      </c>
      <c r="G1937" s="21">
        <v>135000</v>
      </c>
      <c r="H1937" s="21" t="s">
        <v>13</v>
      </c>
      <c r="I1937" s="21" t="s">
        <v>19</v>
      </c>
    </row>
    <row r="1938" spans="1:9" x14ac:dyDescent="0.25">
      <c r="A1938" s="21">
        <v>2022</v>
      </c>
      <c r="B1938" s="21" t="s">
        <v>9</v>
      </c>
      <c r="C1938" s="21" t="s">
        <v>10</v>
      </c>
      <c r="D1938" s="21" t="s">
        <v>21</v>
      </c>
      <c r="E1938" s="21">
        <v>135000</v>
      </c>
      <c r="F1938" s="21" t="s">
        <v>12</v>
      </c>
      <c r="G1938" s="21">
        <v>135000</v>
      </c>
      <c r="H1938" s="21" t="s">
        <v>13</v>
      </c>
      <c r="I1938" s="21" t="s">
        <v>19</v>
      </c>
    </row>
    <row r="1939" spans="1:9" x14ac:dyDescent="0.25">
      <c r="A1939" s="21">
        <v>2022</v>
      </c>
      <c r="B1939" s="21" t="s">
        <v>9</v>
      </c>
      <c r="C1939" s="21" t="s">
        <v>10</v>
      </c>
      <c r="D1939" s="21" t="s">
        <v>21</v>
      </c>
      <c r="E1939" s="21">
        <v>135000</v>
      </c>
      <c r="F1939" s="21" t="s">
        <v>12</v>
      </c>
      <c r="G1939" s="21">
        <v>135000</v>
      </c>
      <c r="H1939" s="21" t="s">
        <v>13</v>
      </c>
      <c r="I1939" s="21" t="s">
        <v>19</v>
      </c>
    </row>
    <row r="1940" spans="1:9" x14ac:dyDescent="0.25">
      <c r="A1940" s="21">
        <v>2022</v>
      </c>
      <c r="B1940" s="21" t="s">
        <v>9</v>
      </c>
      <c r="C1940" s="21" t="s">
        <v>10</v>
      </c>
      <c r="D1940" s="21" t="s">
        <v>21</v>
      </c>
      <c r="E1940" s="21">
        <v>135000</v>
      </c>
      <c r="F1940" s="21" t="s">
        <v>12</v>
      </c>
      <c r="G1940" s="21">
        <v>135000</v>
      </c>
      <c r="H1940" s="21" t="s">
        <v>13</v>
      </c>
      <c r="I1940" s="21" t="s">
        <v>19</v>
      </c>
    </row>
    <row r="1941" spans="1:9" x14ac:dyDescent="0.25">
      <c r="A1941" s="21">
        <v>2022</v>
      </c>
      <c r="B1941" s="21" t="s">
        <v>9</v>
      </c>
      <c r="C1941" s="21" t="s">
        <v>10</v>
      </c>
      <c r="D1941" s="21" t="s">
        <v>21</v>
      </c>
      <c r="E1941" s="21">
        <v>135000</v>
      </c>
      <c r="F1941" s="21" t="s">
        <v>12</v>
      </c>
      <c r="G1941" s="21">
        <v>135000</v>
      </c>
      <c r="H1941" s="21" t="s">
        <v>13</v>
      </c>
      <c r="I1941" s="21" t="s">
        <v>19</v>
      </c>
    </row>
    <row r="1942" spans="1:9" x14ac:dyDescent="0.25">
      <c r="A1942" s="21">
        <v>2022</v>
      </c>
      <c r="B1942" s="21" t="s">
        <v>56</v>
      </c>
      <c r="C1942" s="21" t="s">
        <v>10</v>
      </c>
      <c r="D1942" s="21" t="s">
        <v>58</v>
      </c>
      <c r="E1942" s="21">
        <v>135000</v>
      </c>
      <c r="F1942" s="21" t="s">
        <v>12</v>
      </c>
      <c r="G1942" s="21">
        <v>135000</v>
      </c>
      <c r="H1942" s="21" t="s">
        <v>13</v>
      </c>
      <c r="I1942" s="21" t="s">
        <v>19</v>
      </c>
    </row>
    <row r="1943" spans="1:9" x14ac:dyDescent="0.25">
      <c r="A1943" s="21">
        <v>2022</v>
      </c>
      <c r="B1943" s="21" t="s">
        <v>64</v>
      </c>
      <c r="C1943" s="21" t="s">
        <v>10</v>
      </c>
      <c r="D1943" s="21" t="s">
        <v>78</v>
      </c>
      <c r="E1943" s="21">
        <v>135000</v>
      </c>
      <c r="F1943" s="21" t="s">
        <v>12</v>
      </c>
      <c r="G1943" s="21">
        <v>135000</v>
      </c>
      <c r="H1943" s="21" t="s">
        <v>13</v>
      </c>
      <c r="I1943" s="21" t="s">
        <v>19</v>
      </c>
    </row>
    <row r="1944" spans="1:9" x14ac:dyDescent="0.25">
      <c r="A1944" s="21">
        <v>2022</v>
      </c>
      <c r="B1944" s="21" t="s">
        <v>64</v>
      </c>
      <c r="C1944" s="21" t="s">
        <v>10</v>
      </c>
      <c r="D1944" s="21" t="s">
        <v>75</v>
      </c>
      <c r="E1944" s="21">
        <v>135000</v>
      </c>
      <c r="F1944" s="21" t="s">
        <v>12</v>
      </c>
      <c r="G1944" s="21">
        <v>135000</v>
      </c>
      <c r="H1944" s="21" t="s">
        <v>13</v>
      </c>
      <c r="I1944" s="21" t="s">
        <v>19</v>
      </c>
    </row>
    <row r="1945" spans="1:9" x14ac:dyDescent="0.25">
      <c r="A1945" s="21">
        <v>2022</v>
      </c>
      <c r="B1945" s="21" t="s">
        <v>64</v>
      </c>
      <c r="C1945" s="21" t="s">
        <v>10</v>
      </c>
      <c r="D1945" s="21" t="s">
        <v>21</v>
      </c>
      <c r="E1945" s="21">
        <v>135000</v>
      </c>
      <c r="F1945" s="21" t="s">
        <v>12</v>
      </c>
      <c r="G1945" s="21">
        <v>135000</v>
      </c>
      <c r="H1945" s="21" t="s">
        <v>13</v>
      </c>
      <c r="I1945" s="21" t="s">
        <v>19</v>
      </c>
    </row>
    <row r="1946" spans="1:9" x14ac:dyDescent="0.25">
      <c r="A1946" s="21">
        <v>2022</v>
      </c>
      <c r="B1946" s="21" t="s">
        <v>64</v>
      </c>
      <c r="C1946" s="21" t="s">
        <v>10</v>
      </c>
      <c r="D1946" s="21" t="s">
        <v>137</v>
      </c>
      <c r="E1946" s="21">
        <v>135000</v>
      </c>
      <c r="F1946" s="21" t="s">
        <v>12</v>
      </c>
      <c r="G1946" s="21">
        <v>135000</v>
      </c>
      <c r="H1946" s="21" t="s">
        <v>13</v>
      </c>
      <c r="I1946" s="21" t="s">
        <v>14</v>
      </c>
    </row>
    <row r="1947" spans="1:9" x14ac:dyDescent="0.25">
      <c r="A1947" s="21">
        <v>2022</v>
      </c>
      <c r="B1947" s="21" t="s">
        <v>64</v>
      </c>
      <c r="C1947" s="21" t="s">
        <v>10</v>
      </c>
      <c r="D1947" s="21" t="s">
        <v>22</v>
      </c>
      <c r="E1947" s="21">
        <v>135000</v>
      </c>
      <c r="F1947" s="21" t="s">
        <v>12</v>
      </c>
      <c r="G1947" s="21">
        <v>135000</v>
      </c>
      <c r="H1947" s="21" t="s">
        <v>13</v>
      </c>
      <c r="I1947" s="21" t="s">
        <v>19</v>
      </c>
    </row>
    <row r="1948" spans="1:9" x14ac:dyDescent="0.25">
      <c r="A1948" s="21">
        <v>2022</v>
      </c>
      <c r="B1948" s="21" t="s">
        <v>64</v>
      </c>
      <c r="C1948" s="21" t="s">
        <v>10</v>
      </c>
      <c r="D1948" s="21" t="s">
        <v>27</v>
      </c>
      <c r="E1948" s="21">
        <v>135000</v>
      </c>
      <c r="F1948" s="21" t="s">
        <v>12</v>
      </c>
      <c r="G1948" s="21">
        <v>135000</v>
      </c>
      <c r="H1948" s="21" t="s">
        <v>13</v>
      </c>
      <c r="I1948" s="21" t="s">
        <v>14</v>
      </c>
    </row>
    <row r="1949" spans="1:9" x14ac:dyDescent="0.25">
      <c r="A1949" s="21">
        <v>2022</v>
      </c>
      <c r="B1949" s="21" t="s">
        <v>43</v>
      </c>
      <c r="C1949" s="21" t="s">
        <v>10</v>
      </c>
      <c r="D1949" s="21" t="s">
        <v>18</v>
      </c>
      <c r="E1949" s="21">
        <v>135000</v>
      </c>
      <c r="F1949" s="21" t="s">
        <v>12</v>
      </c>
      <c r="G1949" s="21">
        <v>135000</v>
      </c>
      <c r="H1949" s="21" t="s">
        <v>13</v>
      </c>
      <c r="I1949" s="21" t="s">
        <v>19</v>
      </c>
    </row>
    <row r="1950" spans="1:9" x14ac:dyDescent="0.25">
      <c r="A1950" s="21">
        <v>2022</v>
      </c>
      <c r="B1950" s="21" t="s">
        <v>43</v>
      </c>
      <c r="C1950" s="21" t="s">
        <v>10</v>
      </c>
      <c r="D1950" s="21" t="s">
        <v>59</v>
      </c>
      <c r="E1950" s="21">
        <v>135000</v>
      </c>
      <c r="F1950" s="21" t="s">
        <v>12</v>
      </c>
      <c r="G1950" s="21">
        <v>135000</v>
      </c>
      <c r="H1950" s="21" t="s">
        <v>13</v>
      </c>
      <c r="I1950" s="21" t="s">
        <v>19</v>
      </c>
    </row>
    <row r="1951" spans="1:9" x14ac:dyDescent="0.25">
      <c r="A1951" s="21">
        <v>2022</v>
      </c>
      <c r="B1951" s="21" t="s">
        <v>43</v>
      </c>
      <c r="C1951" s="21" t="s">
        <v>10</v>
      </c>
      <c r="D1951" s="21" t="s">
        <v>59</v>
      </c>
      <c r="E1951" s="21">
        <v>135000</v>
      </c>
      <c r="F1951" s="21" t="s">
        <v>12</v>
      </c>
      <c r="G1951" s="21">
        <v>135000</v>
      </c>
      <c r="H1951" s="21" t="s">
        <v>13</v>
      </c>
      <c r="I1951" s="21" t="s">
        <v>19</v>
      </c>
    </row>
    <row r="1952" spans="1:9" x14ac:dyDescent="0.25">
      <c r="A1952" s="21">
        <v>2022</v>
      </c>
      <c r="B1952" s="21" t="s">
        <v>43</v>
      </c>
      <c r="C1952" s="21" t="s">
        <v>10</v>
      </c>
      <c r="D1952" s="21" t="s">
        <v>21</v>
      </c>
      <c r="E1952" s="21">
        <v>135000</v>
      </c>
      <c r="F1952" s="21" t="s">
        <v>12</v>
      </c>
      <c r="G1952" s="21">
        <v>135000</v>
      </c>
      <c r="H1952" s="21" t="s">
        <v>13</v>
      </c>
      <c r="I1952" s="21" t="s">
        <v>19</v>
      </c>
    </row>
    <row r="1953" spans="1:9" x14ac:dyDescent="0.25">
      <c r="A1953" s="21">
        <v>2022</v>
      </c>
      <c r="B1953" s="21" t="s">
        <v>43</v>
      </c>
      <c r="C1953" s="21" t="s">
        <v>10</v>
      </c>
      <c r="D1953" s="21" t="s">
        <v>58</v>
      </c>
      <c r="E1953" s="21">
        <v>135000</v>
      </c>
      <c r="F1953" s="21" t="s">
        <v>12</v>
      </c>
      <c r="G1953" s="21">
        <v>135000</v>
      </c>
      <c r="H1953" s="21" t="s">
        <v>13</v>
      </c>
      <c r="I1953" s="21" t="s">
        <v>19</v>
      </c>
    </row>
    <row r="1954" spans="1:9" x14ac:dyDescent="0.25">
      <c r="A1954" s="21">
        <v>2022</v>
      </c>
      <c r="B1954" s="21" t="s">
        <v>43</v>
      </c>
      <c r="C1954" s="21" t="s">
        <v>10</v>
      </c>
      <c r="D1954" s="21" t="s">
        <v>21</v>
      </c>
      <c r="E1954" s="21">
        <v>135000</v>
      </c>
      <c r="F1954" s="21" t="s">
        <v>12</v>
      </c>
      <c r="G1954" s="21">
        <v>135000</v>
      </c>
      <c r="H1954" s="21" t="s">
        <v>13</v>
      </c>
      <c r="I1954" s="21" t="s">
        <v>19</v>
      </c>
    </row>
    <row r="1955" spans="1:9" x14ac:dyDescent="0.25">
      <c r="A1955" s="21">
        <v>2022</v>
      </c>
      <c r="B1955" s="21" t="s">
        <v>43</v>
      </c>
      <c r="C1955" s="21" t="s">
        <v>10</v>
      </c>
      <c r="D1955" s="21" t="s">
        <v>21</v>
      </c>
      <c r="E1955" s="21">
        <v>135000</v>
      </c>
      <c r="F1955" s="21" t="s">
        <v>12</v>
      </c>
      <c r="G1955" s="21">
        <v>135000</v>
      </c>
      <c r="H1955" s="21" t="s">
        <v>13</v>
      </c>
      <c r="I1955" s="21" t="s">
        <v>19</v>
      </c>
    </row>
    <row r="1956" spans="1:9" x14ac:dyDescent="0.25">
      <c r="A1956" s="21">
        <v>2022</v>
      </c>
      <c r="B1956" s="21" t="s">
        <v>43</v>
      </c>
      <c r="C1956" s="21" t="s">
        <v>10</v>
      </c>
      <c r="D1956" s="21" t="s">
        <v>27</v>
      </c>
      <c r="E1956" s="21">
        <v>135000</v>
      </c>
      <c r="F1956" s="21" t="s">
        <v>12</v>
      </c>
      <c r="G1956" s="21">
        <v>135000</v>
      </c>
      <c r="H1956" s="21" t="s">
        <v>13</v>
      </c>
      <c r="I1956" s="21" t="s">
        <v>19</v>
      </c>
    </row>
    <row r="1957" spans="1:9" x14ac:dyDescent="0.25">
      <c r="A1957" s="21">
        <v>2022</v>
      </c>
      <c r="B1957" s="21" t="s">
        <v>43</v>
      </c>
      <c r="C1957" s="21" t="s">
        <v>10</v>
      </c>
      <c r="D1957" s="21" t="s">
        <v>21</v>
      </c>
      <c r="E1957" s="21">
        <v>135000</v>
      </c>
      <c r="F1957" s="21" t="s">
        <v>12</v>
      </c>
      <c r="G1957" s="21">
        <v>135000</v>
      </c>
      <c r="H1957" s="21" t="s">
        <v>13</v>
      </c>
      <c r="I1957" s="21" t="s">
        <v>19</v>
      </c>
    </row>
    <row r="1958" spans="1:9" x14ac:dyDescent="0.25">
      <c r="A1958" s="21">
        <v>2022</v>
      </c>
      <c r="B1958" s="21" t="s">
        <v>43</v>
      </c>
      <c r="C1958" s="21" t="s">
        <v>10</v>
      </c>
      <c r="D1958" s="21" t="s">
        <v>21</v>
      </c>
      <c r="E1958" s="21">
        <v>135000</v>
      </c>
      <c r="F1958" s="21" t="s">
        <v>12</v>
      </c>
      <c r="G1958" s="21">
        <v>135000</v>
      </c>
      <c r="H1958" s="21" t="s">
        <v>13</v>
      </c>
      <c r="I1958" s="21" t="s">
        <v>19</v>
      </c>
    </row>
    <row r="1959" spans="1:9" x14ac:dyDescent="0.25">
      <c r="A1959" s="21">
        <v>2022</v>
      </c>
      <c r="B1959" s="21" t="s">
        <v>43</v>
      </c>
      <c r="C1959" s="21" t="s">
        <v>10</v>
      </c>
      <c r="D1959" s="21" t="s">
        <v>22</v>
      </c>
      <c r="E1959" s="21">
        <v>135000</v>
      </c>
      <c r="F1959" s="21" t="s">
        <v>12</v>
      </c>
      <c r="G1959" s="21">
        <v>135000</v>
      </c>
      <c r="H1959" s="21" t="s">
        <v>13</v>
      </c>
      <c r="I1959" s="21" t="s">
        <v>19</v>
      </c>
    </row>
    <row r="1960" spans="1:9" x14ac:dyDescent="0.25">
      <c r="A1960" s="21">
        <v>2022</v>
      </c>
      <c r="B1960" s="21" t="s">
        <v>43</v>
      </c>
      <c r="C1960" s="21" t="s">
        <v>10</v>
      </c>
      <c r="D1960" s="21" t="s">
        <v>59</v>
      </c>
      <c r="E1960" s="21">
        <v>135000</v>
      </c>
      <c r="F1960" s="21" t="s">
        <v>12</v>
      </c>
      <c r="G1960" s="21">
        <v>135000</v>
      </c>
      <c r="H1960" s="21" t="s">
        <v>13</v>
      </c>
      <c r="I1960" s="21" t="s">
        <v>19</v>
      </c>
    </row>
    <row r="1961" spans="1:9" x14ac:dyDescent="0.25">
      <c r="A1961" s="21">
        <v>2022</v>
      </c>
      <c r="B1961" s="21" t="s">
        <v>43</v>
      </c>
      <c r="C1961" s="21" t="s">
        <v>10</v>
      </c>
      <c r="D1961" s="21" t="s">
        <v>18</v>
      </c>
      <c r="E1961" s="21">
        <v>135000</v>
      </c>
      <c r="F1961" s="21" t="s">
        <v>12</v>
      </c>
      <c r="G1961" s="21">
        <v>135000</v>
      </c>
      <c r="H1961" s="21" t="s">
        <v>178</v>
      </c>
      <c r="I1961" s="21" t="s">
        <v>19</v>
      </c>
    </row>
    <row r="1962" spans="1:9" x14ac:dyDescent="0.25">
      <c r="A1962" s="21">
        <v>2022</v>
      </c>
      <c r="B1962" s="21" t="s">
        <v>43</v>
      </c>
      <c r="C1962" s="21" t="s">
        <v>10</v>
      </c>
      <c r="D1962" s="21" t="s">
        <v>59</v>
      </c>
      <c r="E1962" s="21">
        <v>135000</v>
      </c>
      <c r="F1962" s="21" t="s">
        <v>12</v>
      </c>
      <c r="G1962" s="21">
        <v>135000</v>
      </c>
      <c r="H1962" s="21" t="s">
        <v>13</v>
      </c>
      <c r="I1962" s="21" t="s">
        <v>19</v>
      </c>
    </row>
    <row r="1963" spans="1:9" x14ac:dyDescent="0.25">
      <c r="A1963" s="21">
        <v>2022</v>
      </c>
      <c r="B1963" s="21" t="s">
        <v>43</v>
      </c>
      <c r="C1963" s="21" t="s">
        <v>10</v>
      </c>
      <c r="D1963" s="21" t="s">
        <v>21</v>
      </c>
      <c r="E1963" s="21">
        <v>135000</v>
      </c>
      <c r="F1963" s="21" t="s">
        <v>12</v>
      </c>
      <c r="G1963" s="21">
        <v>135000</v>
      </c>
      <c r="H1963" s="21" t="s">
        <v>13</v>
      </c>
      <c r="I1963" s="21" t="s">
        <v>19</v>
      </c>
    </row>
    <row r="1964" spans="1:9" x14ac:dyDescent="0.25">
      <c r="A1964" s="21">
        <v>2022</v>
      </c>
      <c r="B1964" s="21" t="s">
        <v>43</v>
      </c>
      <c r="C1964" s="21" t="s">
        <v>10</v>
      </c>
      <c r="D1964" s="21" t="s">
        <v>59</v>
      </c>
      <c r="E1964" s="21">
        <v>135000</v>
      </c>
      <c r="F1964" s="21" t="s">
        <v>12</v>
      </c>
      <c r="G1964" s="21">
        <v>135000</v>
      </c>
      <c r="H1964" s="21" t="s">
        <v>13</v>
      </c>
      <c r="I1964" s="21" t="s">
        <v>19</v>
      </c>
    </row>
    <row r="1965" spans="1:9" x14ac:dyDescent="0.25">
      <c r="A1965" s="21">
        <v>2022</v>
      </c>
      <c r="B1965" s="21" t="s">
        <v>43</v>
      </c>
      <c r="C1965" s="21" t="s">
        <v>10</v>
      </c>
      <c r="D1965" s="21" t="s">
        <v>21</v>
      </c>
      <c r="E1965" s="21">
        <v>135000</v>
      </c>
      <c r="F1965" s="21" t="s">
        <v>12</v>
      </c>
      <c r="G1965" s="21">
        <v>135000</v>
      </c>
      <c r="H1965" s="21" t="s">
        <v>13</v>
      </c>
      <c r="I1965" s="21" t="s">
        <v>19</v>
      </c>
    </row>
    <row r="1966" spans="1:9" x14ac:dyDescent="0.25">
      <c r="A1966" s="21">
        <v>2022</v>
      </c>
      <c r="B1966" s="21" t="s">
        <v>43</v>
      </c>
      <c r="C1966" s="21" t="s">
        <v>10</v>
      </c>
      <c r="D1966" s="21" t="s">
        <v>21</v>
      </c>
      <c r="E1966" s="21">
        <v>135000</v>
      </c>
      <c r="F1966" s="21" t="s">
        <v>12</v>
      </c>
      <c r="G1966" s="21">
        <v>135000</v>
      </c>
      <c r="H1966" s="21" t="s">
        <v>13</v>
      </c>
      <c r="I1966" s="21" t="s">
        <v>19</v>
      </c>
    </row>
    <row r="1967" spans="1:9" x14ac:dyDescent="0.25">
      <c r="A1967" s="21">
        <v>2022</v>
      </c>
      <c r="B1967" s="21" t="s">
        <v>43</v>
      </c>
      <c r="C1967" s="21" t="s">
        <v>10</v>
      </c>
      <c r="D1967" s="21" t="s">
        <v>18</v>
      </c>
      <c r="E1967" s="21">
        <v>135000</v>
      </c>
      <c r="F1967" s="21" t="s">
        <v>12</v>
      </c>
      <c r="G1967" s="21">
        <v>135000</v>
      </c>
      <c r="H1967" s="21" t="s">
        <v>13</v>
      </c>
      <c r="I1967" s="21" t="s">
        <v>19</v>
      </c>
    </row>
    <row r="1968" spans="1:9" x14ac:dyDescent="0.25">
      <c r="A1968" s="21">
        <v>2022</v>
      </c>
      <c r="B1968" s="21" t="s">
        <v>43</v>
      </c>
      <c r="C1968" s="21" t="s">
        <v>10</v>
      </c>
      <c r="D1968" s="21" t="s">
        <v>58</v>
      </c>
      <c r="E1968" s="21">
        <v>135000</v>
      </c>
      <c r="F1968" s="21" t="s">
        <v>12</v>
      </c>
      <c r="G1968" s="21">
        <v>135000</v>
      </c>
      <c r="H1968" s="21" t="s">
        <v>13</v>
      </c>
      <c r="I1968" s="21" t="s">
        <v>19</v>
      </c>
    </row>
    <row r="1969" spans="1:9" x14ac:dyDescent="0.25">
      <c r="A1969" s="21">
        <v>2022</v>
      </c>
      <c r="B1969" s="21" t="s">
        <v>43</v>
      </c>
      <c r="C1969" s="21" t="s">
        <v>10</v>
      </c>
      <c r="D1969" s="21" t="s">
        <v>21</v>
      </c>
      <c r="E1969" s="21">
        <v>135000</v>
      </c>
      <c r="F1969" s="21" t="s">
        <v>12</v>
      </c>
      <c r="G1969" s="21">
        <v>135000</v>
      </c>
      <c r="H1969" s="21" t="s">
        <v>178</v>
      </c>
      <c r="I1969" s="21" t="s">
        <v>19</v>
      </c>
    </row>
    <row r="1970" spans="1:9" x14ac:dyDescent="0.25">
      <c r="A1970" s="21">
        <v>2022</v>
      </c>
      <c r="B1970" s="21" t="s">
        <v>43</v>
      </c>
      <c r="C1970" s="21" t="s">
        <v>10</v>
      </c>
      <c r="D1970" s="21" t="s">
        <v>21</v>
      </c>
      <c r="E1970" s="21">
        <v>135000</v>
      </c>
      <c r="F1970" s="21" t="s">
        <v>12</v>
      </c>
      <c r="G1970" s="21">
        <v>135000</v>
      </c>
      <c r="H1970" s="21" t="s">
        <v>13</v>
      </c>
      <c r="I1970" s="21" t="s">
        <v>19</v>
      </c>
    </row>
    <row r="1971" spans="1:9" x14ac:dyDescent="0.25">
      <c r="A1971" s="21">
        <v>2022</v>
      </c>
      <c r="B1971" s="21" t="s">
        <v>43</v>
      </c>
      <c r="C1971" s="21" t="s">
        <v>10</v>
      </c>
      <c r="D1971" s="21" t="s">
        <v>22</v>
      </c>
      <c r="E1971" s="21">
        <v>135000</v>
      </c>
      <c r="F1971" s="21" t="s">
        <v>12</v>
      </c>
      <c r="G1971" s="21">
        <v>135000</v>
      </c>
      <c r="H1971" s="21" t="s">
        <v>13</v>
      </c>
      <c r="I1971" s="21" t="s">
        <v>19</v>
      </c>
    </row>
    <row r="1972" spans="1:9" x14ac:dyDescent="0.25">
      <c r="A1972" s="21">
        <v>2022</v>
      </c>
      <c r="B1972" s="21" t="s">
        <v>43</v>
      </c>
      <c r="C1972" s="21" t="s">
        <v>10</v>
      </c>
      <c r="D1972" s="21" t="s">
        <v>22</v>
      </c>
      <c r="E1972" s="21">
        <v>135000</v>
      </c>
      <c r="F1972" s="21" t="s">
        <v>12</v>
      </c>
      <c r="G1972" s="21">
        <v>135000</v>
      </c>
      <c r="H1972" s="21" t="s">
        <v>13</v>
      </c>
      <c r="I1972" s="21" t="s">
        <v>19</v>
      </c>
    </row>
    <row r="1973" spans="1:9" x14ac:dyDescent="0.25">
      <c r="A1973" s="21">
        <v>2022</v>
      </c>
      <c r="B1973" s="21" t="s">
        <v>43</v>
      </c>
      <c r="C1973" s="21" t="s">
        <v>10</v>
      </c>
      <c r="D1973" s="21" t="s">
        <v>21</v>
      </c>
      <c r="E1973" s="21">
        <v>135000</v>
      </c>
      <c r="F1973" s="21" t="s">
        <v>12</v>
      </c>
      <c r="G1973" s="21">
        <v>135000</v>
      </c>
      <c r="H1973" s="21" t="s">
        <v>13</v>
      </c>
      <c r="I1973" s="21" t="s">
        <v>19</v>
      </c>
    </row>
    <row r="1974" spans="1:9" x14ac:dyDescent="0.25">
      <c r="A1974" s="21">
        <v>2021</v>
      </c>
      <c r="B1974" s="21" t="s">
        <v>64</v>
      </c>
      <c r="C1974" s="21" t="s">
        <v>10</v>
      </c>
      <c r="D1974" s="21" t="s">
        <v>22</v>
      </c>
      <c r="E1974" s="21">
        <v>135000</v>
      </c>
      <c r="F1974" s="21" t="s">
        <v>12</v>
      </c>
      <c r="G1974" s="21">
        <v>135000</v>
      </c>
      <c r="H1974" s="21" t="s">
        <v>13</v>
      </c>
      <c r="I1974" s="21" t="s">
        <v>14</v>
      </c>
    </row>
    <row r="1975" spans="1:9" x14ac:dyDescent="0.25">
      <c r="A1975" s="21">
        <v>2021</v>
      </c>
      <c r="B1975" s="21" t="s">
        <v>43</v>
      </c>
      <c r="C1975" s="21" t="s">
        <v>10</v>
      </c>
      <c r="D1975" s="21" t="s">
        <v>27</v>
      </c>
      <c r="E1975" s="21">
        <v>135000</v>
      </c>
      <c r="F1975" s="21" t="s">
        <v>12</v>
      </c>
      <c r="G1975" s="21">
        <v>135000</v>
      </c>
      <c r="H1975" s="21" t="s">
        <v>13</v>
      </c>
      <c r="I1975" s="21" t="s">
        <v>14</v>
      </c>
    </row>
    <row r="1976" spans="1:9" x14ac:dyDescent="0.25">
      <c r="A1976" s="21">
        <v>2020</v>
      </c>
      <c r="B1976" s="21" t="s">
        <v>64</v>
      </c>
      <c r="C1976" s="21" t="s">
        <v>10</v>
      </c>
      <c r="D1976" s="21" t="s">
        <v>30</v>
      </c>
      <c r="E1976" s="21">
        <v>135000</v>
      </c>
      <c r="F1976" s="21" t="s">
        <v>12</v>
      </c>
      <c r="G1976" s="21">
        <v>135000</v>
      </c>
      <c r="H1976" s="21" t="s">
        <v>13</v>
      </c>
      <c r="I1976" s="21" t="s">
        <v>14</v>
      </c>
    </row>
    <row r="1977" spans="1:9" x14ac:dyDescent="0.25">
      <c r="A1977" s="21">
        <v>2022</v>
      </c>
      <c r="B1977" s="21" t="s">
        <v>43</v>
      </c>
      <c r="C1977" s="21" t="s">
        <v>10</v>
      </c>
      <c r="D1977" s="21" t="s">
        <v>21</v>
      </c>
      <c r="E1977" s="21">
        <v>134760</v>
      </c>
      <c r="F1977" s="21" t="s">
        <v>12</v>
      </c>
      <c r="G1977" s="21">
        <v>134760</v>
      </c>
      <c r="H1977" s="21" t="s">
        <v>13</v>
      </c>
      <c r="I1977" s="21" t="s">
        <v>19</v>
      </c>
    </row>
    <row r="1978" spans="1:9" x14ac:dyDescent="0.25">
      <c r="A1978" s="21">
        <v>2023</v>
      </c>
      <c r="B1978" s="21" t="s">
        <v>43</v>
      </c>
      <c r="C1978" s="21" t="s">
        <v>10</v>
      </c>
      <c r="D1978" s="21" t="s">
        <v>18</v>
      </c>
      <c r="E1978" s="21">
        <v>134500</v>
      </c>
      <c r="F1978" s="21" t="s">
        <v>12</v>
      </c>
      <c r="G1978" s="21">
        <v>134500</v>
      </c>
      <c r="H1978" s="21" t="s">
        <v>13</v>
      </c>
      <c r="I1978" s="21" t="s">
        <v>14</v>
      </c>
    </row>
    <row r="1979" spans="1:9" x14ac:dyDescent="0.25">
      <c r="A1979" s="21">
        <v>2023</v>
      </c>
      <c r="B1979" s="21" t="s">
        <v>43</v>
      </c>
      <c r="C1979" s="21" t="s">
        <v>10</v>
      </c>
      <c r="D1979" s="21" t="s">
        <v>85</v>
      </c>
      <c r="E1979" s="21">
        <v>134236</v>
      </c>
      <c r="F1979" s="21" t="s">
        <v>12</v>
      </c>
      <c r="G1979" s="21">
        <v>134236</v>
      </c>
      <c r="H1979" s="21" t="s">
        <v>13</v>
      </c>
      <c r="I1979" s="21" t="s">
        <v>19</v>
      </c>
    </row>
    <row r="1980" spans="1:9" x14ac:dyDescent="0.25">
      <c r="A1980" s="21">
        <v>2023</v>
      </c>
      <c r="B1980" s="21" t="s">
        <v>43</v>
      </c>
      <c r="C1980" s="21" t="s">
        <v>10</v>
      </c>
      <c r="D1980" s="21" t="s">
        <v>27</v>
      </c>
      <c r="E1980" s="21">
        <v>134236</v>
      </c>
      <c r="F1980" s="21" t="s">
        <v>12</v>
      </c>
      <c r="G1980" s="21">
        <v>134236</v>
      </c>
      <c r="H1980" s="21" t="s">
        <v>13</v>
      </c>
      <c r="I1980" s="21" t="s">
        <v>19</v>
      </c>
    </row>
    <row r="1981" spans="1:9" x14ac:dyDescent="0.25">
      <c r="A1981" s="21">
        <v>2023</v>
      </c>
      <c r="B1981" s="21" t="s">
        <v>43</v>
      </c>
      <c r="C1981" s="21" t="s">
        <v>10</v>
      </c>
      <c r="D1981" s="21" t="s">
        <v>27</v>
      </c>
      <c r="E1981" s="21">
        <v>134024</v>
      </c>
      <c r="F1981" s="21" t="s">
        <v>12</v>
      </c>
      <c r="G1981" s="21">
        <v>134024</v>
      </c>
      <c r="H1981" s="21" t="s">
        <v>13</v>
      </c>
      <c r="I1981" s="21" t="s">
        <v>19</v>
      </c>
    </row>
    <row r="1982" spans="1:9" x14ac:dyDescent="0.25">
      <c r="A1982" s="21">
        <v>2023</v>
      </c>
      <c r="B1982" s="21" t="s">
        <v>64</v>
      </c>
      <c r="C1982" s="21" t="s">
        <v>10</v>
      </c>
      <c r="D1982" s="21" t="s">
        <v>79</v>
      </c>
      <c r="E1982" s="21">
        <v>134000</v>
      </c>
      <c r="F1982" s="21" t="s">
        <v>12</v>
      </c>
      <c r="G1982" s="21">
        <v>135000</v>
      </c>
      <c r="H1982" s="21" t="s">
        <v>13</v>
      </c>
      <c r="I1982" s="21" t="s">
        <v>14</v>
      </c>
    </row>
    <row r="1983" spans="1:9" x14ac:dyDescent="0.25">
      <c r="A1983" s="21">
        <v>2023</v>
      </c>
      <c r="B1983" s="21" t="s">
        <v>64</v>
      </c>
      <c r="C1983" s="21" t="s">
        <v>10</v>
      </c>
      <c r="D1983" s="21" t="s">
        <v>79</v>
      </c>
      <c r="E1983" s="21">
        <v>134000</v>
      </c>
      <c r="F1983" s="21" t="s">
        <v>12</v>
      </c>
      <c r="G1983" s="21">
        <v>134000</v>
      </c>
      <c r="H1983" s="21" t="s">
        <v>13</v>
      </c>
      <c r="I1983" s="21" t="s">
        <v>19</v>
      </c>
    </row>
    <row r="1984" spans="1:9" x14ac:dyDescent="0.25">
      <c r="A1984" s="21">
        <v>2023</v>
      </c>
      <c r="B1984" s="21" t="s">
        <v>43</v>
      </c>
      <c r="C1984" s="21" t="s">
        <v>10</v>
      </c>
      <c r="D1984" s="21" t="s">
        <v>27</v>
      </c>
      <c r="E1984" s="21">
        <v>134000</v>
      </c>
      <c r="F1984" s="21" t="s">
        <v>12</v>
      </c>
      <c r="G1984" s="21">
        <v>134000</v>
      </c>
      <c r="H1984" s="21" t="s">
        <v>13</v>
      </c>
      <c r="I1984" s="21" t="s">
        <v>19</v>
      </c>
    </row>
    <row r="1985" spans="1:9" x14ac:dyDescent="0.25">
      <c r="A1985" s="21">
        <v>2023</v>
      </c>
      <c r="B1985" s="21" t="s">
        <v>43</v>
      </c>
      <c r="C1985" s="21" t="s">
        <v>10</v>
      </c>
      <c r="D1985" s="21" t="s">
        <v>27</v>
      </c>
      <c r="E1985" s="21">
        <v>134000</v>
      </c>
      <c r="F1985" s="21" t="s">
        <v>12</v>
      </c>
      <c r="G1985" s="21">
        <v>134000</v>
      </c>
      <c r="H1985" s="21" t="s">
        <v>13</v>
      </c>
      <c r="I1985" s="21" t="s">
        <v>19</v>
      </c>
    </row>
    <row r="1986" spans="1:9" x14ac:dyDescent="0.25">
      <c r="A1986" s="21">
        <v>2022</v>
      </c>
      <c r="B1986" s="21" t="s">
        <v>64</v>
      </c>
      <c r="C1986" s="21" t="s">
        <v>10</v>
      </c>
      <c r="D1986" s="21" t="s">
        <v>79</v>
      </c>
      <c r="E1986" s="21">
        <v>134000</v>
      </c>
      <c r="F1986" s="21" t="s">
        <v>12</v>
      </c>
      <c r="G1986" s="21">
        <v>134000</v>
      </c>
      <c r="H1986" s="21" t="s">
        <v>13</v>
      </c>
      <c r="I1986" s="21" t="s">
        <v>19</v>
      </c>
    </row>
    <row r="1987" spans="1:9" x14ac:dyDescent="0.25">
      <c r="A1987" s="21">
        <v>2022</v>
      </c>
      <c r="B1987" s="21" t="s">
        <v>64</v>
      </c>
      <c r="C1987" s="21" t="s">
        <v>10</v>
      </c>
      <c r="D1987" s="21" t="s">
        <v>77</v>
      </c>
      <c r="E1987" s="21">
        <v>134000</v>
      </c>
      <c r="F1987" s="21" t="s">
        <v>12</v>
      </c>
      <c r="G1987" s="21">
        <v>134000</v>
      </c>
      <c r="H1987" s="21" t="s">
        <v>13</v>
      </c>
      <c r="I1987" s="21" t="s">
        <v>19</v>
      </c>
    </row>
    <row r="1988" spans="1:9" x14ac:dyDescent="0.25">
      <c r="A1988" s="21">
        <v>2022</v>
      </c>
      <c r="B1988" s="21" t="s">
        <v>64</v>
      </c>
      <c r="C1988" s="21" t="s">
        <v>10</v>
      </c>
      <c r="D1988" s="21" t="s">
        <v>77</v>
      </c>
      <c r="E1988" s="21">
        <v>134000</v>
      </c>
      <c r="F1988" s="21" t="s">
        <v>12</v>
      </c>
      <c r="G1988" s="21">
        <v>134000</v>
      </c>
      <c r="H1988" s="21" t="s">
        <v>13</v>
      </c>
      <c r="I1988" s="21" t="s">
        <v>19</v>
      </c>
    </row>
    <row r="1989" spans="1:9" x14ac:dyDescent="0.25">
      <c r="A1989" s="21">
        <v>2022</v>
      </c>
      <c r="B1989" s="21" t="s">
        <v>64</v>
      </c>
      <c r="C1989" s="21" t="s">
        <v>10</v>
      </c>
      <c r="D1989" s="21" t="s">
        <v>85</v>
      </c>
      <c r="E1989" s="21">
        <v>134000</v>
      </c>
      <c r="F1989" s="21" t="s">
        <v>12</v>
      </c>
      <c r="G1989" s="21">
        <v>134000</v>
      </c>
      <c r="H1989" s="21" t="s">
        <v>13</v>
      </c>
      <c r="I1989" s="21" t="s">
        <v>19</v>
      </c>
    </row>
    <row r="1990" spans="1:9" x14ac:dyDescent="0.25">
      <c r="A1990" s="21">
        <v>2022</v>
      </c>
      <c r="B1990" s="21" t="s">
        <v>43</v>
      </c>
      <c r="C1990" s="21" t="s">
        <v>10</v>
      </c>
      <c r="D1990" s="21" t="s">
        <v>21</v>
      </c>
      <c r="E1990" s="21">
        <v>134000</v>
      </c>
      <c r="F1990" s="21" t="s">
        <v>12</v>
      </c>
      <c r="G1990" s="21">
        <v>134000</v>
      </c>
      <c r="H1990" s="21" t="s">
        <v>13</v>
      </c>
      <c r="I1990" s="21" t="s">
        <v>19</v>
      </c>
    </row>
    <row r="1991" spans="1:9" x14ac:dyDescent="0.25">
      <c r="A1991" s="21">
        <v>2022</v>
      </c>
      <c r="B1991" s="21" t="s">
        <v>43</v>
      </c>
      <c r="C1991" s="21" t="s">
        <v>10</v>
      </c>
      <c r="D1991" s="21" t="s">
        <v>27</v>
      </c>
      <c r="E1991" s="21">
        <v>134000</v>
      </c>
      <c r="F1991" s="21" t="s">
        <v>12</v>
      </c>
      <c r="G1991" s="21">
        <v>134000</v>
      </c>
      <c r="H1991" s="21" t="s">
        <v>13</v>
      </c>
      <c r="I1991" s="21" t="s">
        <v>19</v>
      </c>
    </row>
    <row r="1992" spans="1:9" x14ac:dyDescent="0.25">
      <c r="A1992" s="21">
        <v>2023</v>
      </c>
      <c r="B1992" s="21" t="s">
        <v>43</v>
      </c>
      <c r="C1992" s="21" t="s">
        <v>10</v>
      </c>
      <c r="D1992" s="21" t="s">
        <v>21</v>
      </c>
      <c r="E1992" s="21">
        <v>133832</v>
      </c>
      <c r="F1992" s="21" t="s">
        <v>12</v>
      </c>
      <c r="G1992" s="21">
        <v>133832</v>
      </c>
      <c r="H1992" s="21" t="s">
        <v>13</v>
      </c>
      <c r="I1992" s="21" t="s">
        <v>19</v>
      </c>
    </row>
    <row r="1993" spans="1:9" x14ac:dyDescent="0.25">
      <c r="A1993" s="21">
        <v>2023</v>
      </c>
      <c r="B1993" s="21" t="s">
        <v>43</v>
      </c>
      <c r="C1993" s="21" t="s">
        <v>10</v>
      </c>
      <c r="D1993" s="21" t="s">
        <v>21</v>
      </c>
      <c r="E1993" s="21">
        <v>133800</v>
      </c>
      <c r="F1993" s="21" t="s">
        <v>12</v>
      </c>
      <c r="G1993" s="21">
        <v>133800</v>
      </c>
      <c r="H1993" s="21" t="s">
        <v>13</v>
      </c>
      <c r="I1993" s="21" t="s">
        <v>19</v>
      </c>
    </row>
    <row r="1994" spans="1:9" x14ac:dyDescent="0.25">
      <c r="A1994" s="21">
        <v>2023</v>
      </c>
      <c r="B1994" s="21" t="s">
        <v>43</v>
      </c>
      <c r="C1994" s="21" t="s">
        <v>10</v>
      </c>
      <c r="D1994" s="21" t="s">
        <v>21</v>
      </c>
      <c r="E1994" s="21">
        <v>133800</v>
      </c>
      <c r="F1994" s="21" t="s">
        <v>12</v>
      </c>
      <c r="G1994" s="21">
        <v>133800</v>
      </c>
      <c r="H1994" s="21" t="s">
        <v>13</v>
      </c>
      <c r="I1994" s="21" t="s">
        <v>19</v>
      </c>
    </row>
    <row r="1995" spans="1:9" x14ac:dyDescent="0.25">
      <c r="A1995" s="21">
        <v>2023</v>
      </c>
      <c r="B1995" s="21" t="s">
        <v>43</v>
      </c>
      <c r="C1995" s="21" t="s">
        <v>10</v>
      </c>
      <c r="D1995" s="21" t="s">
        <v>21</v>
      </c>
      <c r="E1995" s="21">
        <v>133300</v>
      </c>
      <c r="F1995" s="21" t="s">
        <v>12</v>
      </c>
      <c r="G1995" s="21">
        <v>133300</v>
      </c>
      <c r="H1995" s="21" t="s">
        <v>13</v>
      </c>
      <c r="I1995" s="21" t="s">
        <v>19</v>
      </c>
    </row>
    <row r="1996" spans="1:9" x14ac:dyDescent="0.25">
      <c r="A1996" s="21">
        <v>2023</v>
      </c>
      <c r="B1996" s="21" t="s">
        <v>43</v>
      </c>
      <c r="C1996" s="21" t="s">
        <v>10</v>
      </c>
      <c r="D1996" s="21" t="s">
        <v>21</v>
      </c>
      <c r="E1996" s="21">
        <v>133300</v>
      </c>
      <c r="F1996" s="21" t="s">
        <v>12</v>
      </c>
      <c r="G1996" s="21">
        <v>133300</v>
      </c>
      <c r="H1996" s="21" t="s">
        <v>13</v>
      </c>
      <c r="I1996" s="21" t="s">
        <v>19</v>
      </c>
    </row>
    <row r="1997" spans="1:9" x14ac:dyDescent="0.25">
      <c r="A1997" s="21">
        <v>2023</v>
      </c>
      <c r="B1997" s="21" t="s">
        <v>43</v>
      </c>
      <c r="C1997" s="21" t="s">
        <v>10</v>
      </c>
      <c r="D1997" s="21" t="s">
        <v>21</v>
      </c>
      <c r="E1997" s="21">
        <v>133300</v>
      </c>
      <c r="F1997" s="21" t="s">
        <v>12</v>
      </c>
      <c r="G1997" s="21">
        <v>133300</v>
      </c>
      <c r="H1997" s="21" t="s">
        <v>13</v>
      </c>
      <c r="I1997" s="21" t="s">
        <v>19</v>
      </c>
    </row>
    <row r="1998" spans="1:9" x14ac:dyDescent="0.25">
      <c r="A1998" s="21">
        <v>2023</v>
      </c>
      <c r="B1998" s="21" t="s">
        <v>43</v>
      </c>
      <c r="C1998" s="21" t="s">
        <v>10</v>
      </c>
      <c r="D1998" s="21" t="s">
        <v>21</v>
      </c>
      <c r="E1998" s="21">
        <v>133300</v>
      </c>
      <c r="F1998" s="21" t="s">
        <v>12</v>
      </c>
      <c r="G1998" s="21">
        <v>133300</v>
      </c>
      <c r="H1998" s="21" t="s">
        <v>13</v>
      </c>
      <c r="I1998" s="21" t="s">
        <v>19</v>
      </c>
    </row>
    <row r="1999" spans="1:9" x14ac:dyDescent="0.25">
      <c r="A1999" s="21">
        <v>2023</v>
      </c>
      <c r="B1999" s="21" t="s">
        <v>43</v>
      </c>
      <c r="C1999" s="21" t="s">
        <v>10</v>
      </c>
      <c r="D1999" s="21" t="s">
        <v>21</v>
      </c>
      <c r="E1999" s="21">
        <v>133300</v>
      </c>
      <c r="F1999" s="21" t="s">
        <v>12</v>
      </c>
      <c r="G1999" s="21">
        <v>133300</v>
      </c>
      <c r="H1999" s="21" t="s">
        <v>13</v>
      </c>
      <c r="I1999" s="21" t="s">
        <v>19</v>
      </c>
    </row>
    <row r="2000" spans="1:9" x14ac:dyDescent="0.25">
      <c r="A2000" s="21">
        <v>2023</v>
      </c>
      <c r="B2000" s="21" t="s">
        <v>43</v>
      </c>
      <c r="C2000" s="21" t="s">
        <v>10</v>
      </c>
      <c r="D2000" s="21" t="s">
        <v>27</v>
      </c>
      <c r="E2000" s="21">
        <v>133200</v>
      </c>
      <c r="F2000" s="21" t="s">
        <v>12</v>
      </c>
      <c r="G2000" s="21">
        <v>133200</v>
      </c>
      <c r="H2000" s="21" t="s">
        <v>13</v>
      </c>
      <c r="I2000" s="21" t="s">
        <v>19</v>
      </c>
    </row>
    <row r="2001" spans="1:9" x14ac:dyDescent="0.25">
      <c r="A2001" s="21">
        <v>2023</v>
      </c>
      <c r="B2001" s="21" t="s">
        <v>43</v>
      </c>
      <c r="C2001" s="21" t="s">
        <v>10</v>
      </c>
      <c r="D2001" s="21" t="s">
        <v>29</v>
      </c>
      <c r="E2001" s="21">
        <v>133000</v>
      </c>
      <c r="F2001" s="21" t="s">
        <v>12</v>
      </c>
      <c r="G2001" s="21">
        <v>133000</v>
      </c>
      <c r="H2001" s="21" t="s">
        <v>13</v>
      </c>
      <c r="I2001" s="21" t="s">
        <v>19</v>
      </c>
    </row>
    <row r="2002" spans="1:9" x14ac:dyDescent="0.25">
      <c r="A2002" s="21">
        <v>2022</v>
      </c>
      <c r="B2002" s="21" t="s">
        <v>43</v>
      </c>
      <c r="C2002" s="21" t="s">
        <v>10</v>
      </c>
      <c r="D2002" s="21" t="s">
        <v>63</v>
      </c>
      <c r="E2002" s="21">
        <v>133000</v>
      </c>
      <c r="F2002" s="21" t="s">
        <v>12</v>
      </c>
      <c r="G2002" s="21">
        <v>133000</v>
      </c>
      <c r="H2002" s="21" t="s">
        <v>70</v>
      </c>
      <c r="I2002" s="21" t="s">
        <v>14</v>
      </c>
    </row>
    <row r="2003" spans="1:9" x14ac:dyDescent="0.25">
      <c r="A2003" s="21">
        <v>2022</v>
      </c>
      <c r="B2003" s="21" t="s">
        <v>43</v>
      </c>
      <c r="C2003" s="21" t="s">
        <v>10</v>
      </c>
      <c r="D2003" s="21" t="s">
        <v>21</v>
      </c>
      <c r="E2003" s="21">
        <v>132320</v>
      </c>
      <c r="F2003" s="21" t="s">
        <v>12</v>
      </c>
      <c r="G2003" s="21">
        <v>132320</v>
      </c>
      <c r="H2003" s="21" t="s">
        <v>13</v>
      </c>
      <c r="I2003" s="21" t="s">
        <v>19</v>
      </c>
    </row>
    <row r="2004" spans="1:9" x14ac:dyDescent="0.25">
      <c r="A2004" s="21">
        <v>2022</v>
      </c>
      <c r="B2004" s="21" t="s">
        <v>43</v>
      </c>
      <c r="C2004" s="21" t="s">
        <v>10</v>
      </c>
      <c r="D2004" s="21" t="s">
        <v>21</v>
      </c>
      <c r="E2004" s="21">
        <v>132320</v>
      </c>
      <c r="F2004" s="21" t="s">
        <v>12</v>
      </c>
      <c r="G2004" s="21">
        <v>132320</v>
      </c>
      <c r="H2004" s="21" t="s">
        <v>13</v>
      </c>
      <c r="I2004" s="21" t="s">
        <v>19</v>
      </c>
    </row>
    <row r="2005" spans="1:9" x14ac:dyDescent="0.25">
      <c r="A2005" s="21">
        <v>2022</v>
      </c>
      <c r="B2005" s="21" t="s">
        <v>43</v>
      </c>
      <c r="C2005" s="21" t="s">
        <v>10</v>
      </c>
      <c r="D2005" s="21" t="s">
        <v>21</v>
      </c>
      <c r="E2005" s="21">
        <v>132320</v>
      </c>
      <c r="F2005" s="21" t="s">
        <v>12</v>
      </c>
      <c r="G2005" s="21">
        <v>132320</v>
      </c>
      <c r="H2005" s="21" t="s">
        <v>13</v>
      </c>
      <c r="I2005" s="21" t="s">
        <v>19</v>
      </c>
    </row>
    <row r="2006" spans="1:9" x14ac:dyDescent="0.25">
      <c r="A2006" s="21">
        <v>2023</v>
      </c>
      <c r="B2006" s="21" t="s">
        <v>43</v>
      </c>
      <c r="C2006" s="21" t="s">
        <v>10</v>
      </c>
      <c r="D2006" s="21" t="s">
        <v>21</v>
      </c>
      <c r="E2006" s="21">
        <v>132300</v>
      </c>
      <c r="F2006" s="21" t="s">
        <v>12</v>
      </c>
      <c r="G2006" s="21">
        <v>132300</v>
      </c>
      <c r="H2006" s="21" t="s">
        <v>13</v>
      </c>
      <c r="I2006" s="21" t="s">
        <v>19</v>
      </c>
    </row>
    <row r="2007" spans="1:9" x14ac:dyDescent="0.25">
      <c r="A2007" s="21">
        <v>2023</v>
      </c>
      <c r="B2007" s="21" t="s">
        <v>43</v>
      </c>
      <c r="C2007" s="21" t="s">
        <v>10</v>
      </c>
      <c r="D2007" s="21" t="s">
        <v>21</v>
      </c>
      <c r="E2007" s="21">
        <v>132300</v>
      </c>
      <c r="F2007" s="21" t="s">
        <v>12</v>
      </c>
      <c r="G2007" s="21">
        <v>132300</v>
      </c>
      <c r="H2007" s="21" t="s">
        <v>13</v>
      </c>
      <c r="I2007" s="21" t="s">
        <v>19</v>
      </c>
    </row>
    <row r="2008" spans="1:9" x14ac:dyDescent="0.25">
      <c r="A2008" s="21">
        <v>2023</v>
      </c>
      <c r="B2008" s="21" t="s">
        <v>43</v>
      </c>
      <c r="C2008" s="21" t="s">
        <v>10</v>
      </c>
      <c r="D2008" s="21" t="s">
        <v>21</v>
      </c>
      <c r="E2008" s="21">
        <v>132300</v>
      </c>
      <c r="F2008" s="21" t="s">
        <v>12</v>
      </c>
      <c r="G2008" s="21">
        <v>132300</v>
      </c>
      <c r="H2008" s="21" t="s">
        <v>13</v>
      </c>
      <c r="I2008" s="21" t="s">
        <v>19</v>
      </c>
    </row>
    <row r="2009" spans="1:9" x14ac:dyDescent="0.25">
      <c r="A2009" s="21">
        <v>2022</v>
      </c>
      <c r="B2009" s="21" t="s">
        <v>43</v>
      </c>
      <c r="C2009" s="21" t="s">
        <v>10</v>
      </c>
      <c r="D2009" s="21" t="s">
        <v>21</v>
      </c>
      <c r="E2009" s="21">
        <v>132100</v>
      </c>
      <c r="F2009" s="21" t="s">
        <v>12</v>
      </c>
      <c r="G2009" s="21">
        <v>132100</v>
      </c>
      <c r="H2009" s="21" t="s">
        <v>13</v>
      </c>
      <c r="I2009" s="21" t="s">
        <v>14</v>
      </c>
    </row>
    <row r="2010" spans="1:9" x14ac:dyDescent="0.25">
      <c r="A2010" s="21">
        <v>2022</v>
      </c>
      <c r="B2010" s="21" t="s">
        <v>43</v>
      </c>
      <c r="C2010" s="21" t="s">
        <v>10</v>
      </c>
      <c r="D2010" s="21" t="s">
        <v>21</v>
      </c>
      <c r="E2010" s="21">
        <v>132100</v>
      </c>
      <c r="F2010" s="21" t="s">
        <v>12</v>
      </c>
      <c r="G2010" s="21">
        <v>132100</v>
      </c>
      <c r="H2010" s="21" t="s">
        <v>13</v>
      </c>
      <c r="I2010" s="21" t="s">
        <v>14</v>
      </c>
    </row>
    <row r="2011" spans="1:9" x14ac:dyDescent="0.25">
      <c r="A2011" s="21">
        <v>2023</v>
      </c>
      <c r="B2011" s="21" t="s">
        <v>43</v>
      </c>
      <c r="C2011" s="21" t="s">
        <v>10</v>
      </c>
      <c r="D2011" s="21" t="s">
        <v>27</v>
      </c>
      <c r="E2011" s="21">
        <v>132000</v>
      </c>
      <c r="F2011" s="21" t="s">
        <v>12</v>
      </c>
      <c r="G2011" s="21">
        <v>132000</v>
      </c>
      <c r="H2011" s="21" t="s">
        <v>13</v>
      </c>
      <c r="I2011" s="21" t="s">
        <v>19</v>
      </c>
    </row>
    <row r="2012" spans="1:9" x14ac:dyDescent="0.25">
      <c r="A2012" s="21">
        <v>2022</v>
      </c>
      <c r="B2012" s="21" t="s">
        <v>43</v>
      </c>
      <c r="C2012" s="21" t="s">
        <v>10</v>
      </c>
      <c r="D2012" s="21" t="s">
        <v>21</v>
      </c>
      <c r="E2012" s="21">
        <v>132000</v>
      </c>
      <c r="F2012" s="21" t="s">
        <v>12</v>
      </c>
      <c r="G2012" s="21">
        <v>132000</v>
      </c>
      <c r="H2012" s="21" t="s">
        <v>26</v>
      </c>
      <c r="I2012" s="21" t="s">
        <v>19</v>
      </c>
    </row>
    <row r="2013" spans="1:9" x14ac:dyDescent="0.25">
      <c r="A2013" s="21">
        <v>2022</v>
      </c>
      <c r="B2013" s="21" t="s">
        <v>43</v>
      </c>
      <c r="C2013" s="21" t="s">
        <v>10</v>
      </c>
      <c r="D2013" s="21" t="s">
        <v>21</v>
      </c>
      <c r="E2013" s="21">
        <v>132000</v>
      </c>
      <c r="F2013" s="21" t="s">
        <v>12</v>
      </c>
      <c r="G2013" s="21">
        <v>132000</v>
      </c>
      <c r="H2013" s="21" t="s">
        <v>13</v>
      </c>
      <c r="I2013" s="21" t="s">
        <v>19</v>
      </c>
    </row>
    <row r="2014" spans="1:9" x14ac:dyDescent="0.25">
      <c r="A2014" s="21">
        <v>2022</v>
      </c>
      <c r="B2014" s="21" t="s">
        <v>43</v>
      </c>
      <c r="C2014" s="21" t="s">
        <v>10</v>
      </c>
      <c r="D2014" s="21" t="s">
        <v>22</v>
      </c>
      <c r="E2014" s="21">
        <v>132000</v>
      </c>
      <c r="F2014" s="21" t="s">
        <v>12</v>
      </c>
      <c r="G2014" s="21">
        <v>132000</v>
      </c>
      <c r="H2014" s="21" t="s">
        <v>13</v>
      </c>
      <c r="I2014" s="21" t="s">
        <v>19</v>
      </c>
    </row>
    <row r="2015" spans="1:9" x14ac:dyDescent="0.25">
      <c r="A2015" s="21">
        <v>2023</v>
      </c>
      <c r="B2015" s="21" t="s">
        <v>56</v>
      </c>
      <c r="C2015" s="21" t="s">
        <v>10</v>
      </c>
      <c r="D2015" s="21" t="s">
        <v>61</v>
      </c>
      <c r="E2015" s="21">
        <v>131899</v>
      </c>
      <c r="F2015" s="21" t="s">
        <v>62</v>
      </c>
      <c r="G2015" s="21">
        <v>160288</v>
      </c>
      <c r="H2015" s="21" t="s">
        <v>49</v>
      </c>
      <c r="I2015" s="21" t="s">
        <v>19</v>
      </c>
    </row>
    <row r="2016" spans="1:9" x14ac:dyDescent="0.25">
      <c r="A2016" s="21">
        <v>2022</v>
      </c>
      <c r="B2016" s="21" t="s">
        <v>43</v>
      </c>
      <c r="C2016" s="21" t="s">
        <v>10</v>
      </c>
      <c r="D2016" s="21" t="s">
        <v>66</v>
      </c>
      <c r="E2016" s="21">
        <v>131300</v>
      </c>
      <c r="F2016" s="21" t="s">
        <v>12</v>
      </c>
      <c r="G2016" s="21">
        <v>131300</v>
      </c>
      <c r="H2016" s="21" t="s">
        <v>13</v>
      </c>
      <c r="I2016" s="21" t="s">
        <v>14</v>
      </c>
    </row>
    <row r="2017" spans="1:9" x14ac:dyDescent="0.25">
      <c r="A2017" s="21">
        <v>2022</v>
      </c>
      <c r="B2017" s="21" t="s">
        <v>43</v>
      </c>
      <c r="C2017" s="21" t="s">
        <v>10</v>
      </c>
      <c r="D2017" s="21" t="s">
        <v>59</v>
      </c>
      <c r="E2017" s="21">
        <v>131300</v>
      </c>
      <c r="F2017" s="21" t="s">
        <v>12</v>
      </c>
      <c r="G2017" s="21">
        <v>131300</v>
      </c>
      <c r="H2017" s="21" t="s">
        <v>13</v>
      </c>
      <c r="I2017" s="21" t="s">
        <v>14</v>
      </c>
    </row>
    <row r="2018" spans="1:9" x14ac:dyDescent="0.25">
      <c r="A2018" s="21">
        <v>2022</v>
      </c>
      <c r="B2018" s="21" t="s">
        <v>43</v>
      </c>
      <c r="C2018" s="21" t="s">
        <v>10</v>
      </c>
      <c r="D2018" s="21" t="s">
        <v>18</v>
      </c>
      <c r="E2018" s="21">
        <v>131300</v>
      </c>
      <c r="F2018" s="21" t="s">
        <v>12</v>
      </c>
      <c r="G2018" s="21">
        <v>131300</v>
      </c>
      <c r="H2018" s="21" t="s">
        <v>13</v>
      </c>
      <c r="I2018" s="21" t="s">
        <v>14</v>
      </c>
    </row>
    <row r="2019" spans="1:9" x14ac:dyDescent="0.25">
      <c r="A2019" s="21">
        <v>2022</v>
      </c>
      <c r="B2019" s="21" t="s">
        <v>43</v>
      </c>
      <c r="C2019" s="21" t="s">
        <v>10</v>
      </c>
      <c r="D2019" s="21" t="s">
        <v>59</v>
      </c>
      <c r="E2019" s="21">
        <v>131300</v>
      </c>
      <c r="F2019" s="21" t="s">
        <v>12</v>
      </c>
      <c r="G2019" s="21">
        <v>131300</v>
      </c>
      <c r="H2019" s="21" t="s">
        <v>13</v>
      </c>
      <c r="I2019" s="21" t="s">
        <v>14</v>
      </c>
    </row>
    <row r="2020" spans="1:9" x14ac:dyDescent="0.25">
      <c r="A2020" s="21">
        <v>2022</v>
      </c>
      <c r="B2020" s="21" t="s">
        <v>43</v>
      </c>
      <c r="C2020" s="21" t="s">
        <v>10</v>
      </c>
      <c r="D2020" s="21" t="s">
        <v>21</v>
      </c>
      <c r="E2020" s="21">
        <v>131300</v>
      </c>
      <c r="F2020" s="21" t="s">
        <v>12</v>
      </c>
      <c r="G2020" s="21">
        <v>131300</v>
      </c>
      <c r="H2020" s="21" t="s">
        <v>13</v>
      </c>
      <c r="I2020" s="21" t="s">
        <v>14</v>
      </c>
    </row>
    <row r="2021" spans="1:9" x14ac:dyDescent="0.25">
      <c r="A2021" s="21">
        <v>2022</v>
      </c>
      <c r="B2021" s="21" t="s">
        <v>43</v>
      </c>
      <c r="C2021" s="21" t="s">
        <v>10</v>
      </c>
      <c r="D2021" s="21" t="s">
        <v>18</v>
      </c>
      <c r="E2021" s="21">
        <v>131300</v>
      </c>
      <c r="F2021" s="21" t="s">
        <v>12</v>
      </c>
      <c r="G2021" s="21">
        <v>131300</v>
      </c>
      <c r="H2021" s="21" t="s">
        <v>13</v>
      </c>
      <c r="I2021" s="21" t="s">
        <v>14</v>
      </c>
    </row>
    <row r="2022" spans="1:9" x14ac:dyDescent="0.25">
      <c r="A2022" s="21">
        <v>2022</v>
      </c>
      <c r="B2022" s="21" t="s">
        <v>43</v>
      </c>
      <c r="C2022" s="21" t="s">
        <v>10</v>
      </c>
      <c r="D2022" s="21" t="s">
        <v>18</v>
      </c>
      <c r="E2022" s="21">
        <v>131300</v>
      </c>
      <c r="F2022" s="21" t="s">
        <v>12</v>
      </c>
      <c r="G2022" s="21">
        <v>131300</v>
      </c>
      <c r="H2022" s="21" t="s">
        <v>13</v>
      </c>
      <c r="I2022" s="21" t="s">
        <v>14</v>
      </c>
    </row>
    <row r="2023" spans="1:9" x14ac:dyDescent="0.25">
      <c r="A2023" s="21">
        <v>2022</v>
      </c>
      <c r="B2023" s="21" t="s">
        <v>43</v>
      </c>
      <c r="C2023" s="21" t="s">
        <v>10</v>
      </c>
      <c r="D2023" s="21" t="s">
        <v>22</v>
      </c>
      <c r="E2023" s="21">
        <v>131000</v>
      </c>
      <c r="F2023" s="21" t="s">
        <v>12</v>
      </c>
      <c r="G2023" s="21">
        <v>131000</v>
      </c>
      <c r="H2023" s="21" t="s">
        <v>13</v>
      </c>
      <c r="I2023" s="21" t="s">
        <v>19</v>
      </c>
    </row>
    <row r="2024" spans="1:9" x14ac:dyDescent="0.25">
      <c r="A2024" s="21">
        <v>2020</v>
      </c>
      <c r="B2024" s="21" t="s">
        <v>64</v>
      </c>
      <c r="C2024" s="21" t="s">
        <v>10</v>
      </c>
      <c r="D2024" s="21" t="s">
        <v>21</v>
      </c>
      <c r="E2024" s="21">
        <v>130800</v>
      </c>
      <c r="F2024" s="21" t="s">
        <v>12</v>
      </c>
      <c r="G2024" s="21">
        <v>130800</v>
      </c>
      <c r="H2024" s="21" t="s">
        <v>13</v>
      </c>
      <c r="I2024" s="21" t="s">
        <v>19</v>
      </c>
    </row>
    <row r="2025" spans="1:9" x14ac:dyDescent="0.25">
      <c r="A2025" s="21">
        <v>2023</v>
      </c>
      <c r="B2025" s="21" t="s">
        <v>9</v>
      </c>
      <c r="C2025" s="21" t="s">
        <v>10</v>
      </c>
      <c r="D2025" s="21" t="s">
        <v>11</v>
      </c>
      <c r="E2025" s="21">
        <v>130760</v>
      </c>
      <c r="F2025" s="21" t="s">
        <v>12</v>
      </c>
      <c r="G2025" s="21">
        <v>130760</v>
      </c>
      <c r="H2025" s="21" t="s">
        <v>13</v>
      </c>
      <c r="I2025" s="21" t="s">
        <v>14</v>
      </c>
    </row>
    <row r="2026" spans="1:9" x14ac:dyDescent="0.25">
      <c r="A2026" s="21">
        <v>2023</v>
      </c>
      <c r="B2026" s="21" t="s">
        <v>9</v>
      </c>
      <c r="C2026" s="21" t="s">
        <v>10</v>
      </c>
      <c r="D2026" s="21" t="s">
        <v>11</v>
      </c>
      <c r="E2026" s="21">
        <v>130760</v>
      </c>
      <c r="F2026" s="21" t="s">
        <v>12</v>
      </c>
      <c r="G2026" s="21">
        <v>130760</v>
      </c>
      <c r="H2026" s="21" t="s">
        <v>13</v>
      </c>
      <c r="I2026" s="21" t="s">
        <v>14</v>
      </c>
    </row>
    <row r="2027" spans="1:9" x14ac:dyDescent="0.25">
      <c r="A2027" s="21">
        <v>2022</v>
      </c>
      <c r="B2027" s="21" t="s">
        <v>43</v>
      </c>
      <c r="C2027" s="21" t="s">
        <v>10</v>
      </c>
      <c r="D2027" s="21" t="s">
        <v>21</v>
      </c>
      <c r="E2027" s="21">
        <v>130500</v>
      </c>
      <c r="F2027" s="21" t="s">
        <v>12</v>
      </c>
      <c r="G2027" s="21">
        <v>130500</v>
      </c>
      <c r="H2027" s="21" t="s">
        <v>13</v>
      </c>
      <c r="I2027" s="21" t="s">
        <v>19</v>
      </c>
    </row>
    <row r="2028" spans="1:9" x14ac:dyDescent="0.25">
      <c r="A2028" s="21">
        <v>2022</v>
      </c>
      <c r="B2028" s="21" t="s">
        <v>43</v>
      </c>
      <c r="C2028" s="21" t="s">
        <v>10</v>
      </c>
      <c r="D2028" s="21" t="s">
        <v>21</v>
      </c>
      <c r="E2028" s="21">
        <v>130500</v>
      </c>
      <c r="F2028" s="21" t="s">
        <v>12</v>
      </c>
      <c r="G2028" s="21">
        <v>130500</v>
      </c>
      <c r="H2028" s="21" t="s">
        <v>13</v>
      </c>
      <c r="I2028" s="21" t="s">
        <v>19</v>
      </c>
    </row>
    <row r="2029" spans="1:9" x14ac:dyDescent="0.25">
      <c r="A2029" s="21">
        <v>2022</v>
      </c>
      <c r="B2029" s="21" t="s">
        <v>43</v>
      </c>
      <c r="C2029" s="21" t="s">
        <v>10</v>
      </c>
      <c r="D2029" s="21" t="s">
        <v>27</v>
      </c>
      <c r="E2029" s="21">
        <v>130240</v>
      </c>
      <c r="F2029" s="21" t="s">
        <v>12</v>
      </c>
      <c r="G2029" s="21">
        <v>130240</v>
      </c>
      <c r="H2029" s="21" t="s">
        <v>13</v>
      </c>
      <c r="I2029" s="21" t="s">
        <v>19</v>
      </c>
    </row>
    <row r="2030" spans="1:9" x14ac:dyDescent="0.25">
      <c r="A2030" s="21">
        <v>2022</v>
      </c>
      <c r="B2030" s="21" t="s">
        <v>43</v>
      </c>
      <c r="C2030" s="21" t="s">
        <v>10</v>
      </c>
      <c r="D2030" s="21" t="s">
        <v>22</v>
      </c>
      <c r="E2030" s="21">
        <v>130050</v>
      </c>
      <c r="F2030" s="21" t="s">
        <v>12</v>
      </c>
      <c r="G2030" s="21">
        <v>130050</v>
      </c>
      <c r="H2030" s="21" t="s">
        <v>13</v>
      </c>
      <c r="I2030" s="21" t="s">
        <v>19</v>
      </c>
    </row>
    <row r="2031" spans="1:9" x14ac:dyDescent="0.25">
      <c r="A2031" s="21">
        <v>2023</v>
      </c>
      <c r="B2031" s="21" t="s">
        <v>9</v>
      </c>
      <c r="C2031" s="21" t="s">
        <v>10</v>
      </c>
      <c r="D2031" s="21" t="s">
        <v>27</v>
      </c>
      <c r="E2031" s="21">
        <v>130001</v>
      </c>
      <c r="F2031" s="21" t="s">
        <v>12</v>
      </c>
      <c r="G2031" s="21">
        <v>130001</v>
      </c>
      <c r="H2031" s="21" t="s">
        <v>13</v>
      </c>
      <c r="I2031" s="21" t="s">
        <v>19</v>
      </c>
    </row>
    <row r="2032" spans="1:9" x14ac:dyDescent="0.25">
      <c r="A2032" s="21">
        <v>2023</v>
      </c>
      <c r="B2032" s="21" t="s">
        <v>9</v>
      </c>
      <c r="C2032" s="21" t="s">
        <v>10</v>
      </c>
      <c r="D2032" s="21" t="s">
        <v>52</v>
      </c>
      <c r="E2032" s="21">
        <v>130000</v>
      </c>
      <c r="F2032" s="21" t="s">
        <v>12</v>
      </c>
      <c r="G2032" s="21">
        <v>130000</v>
      </c>
      <c r="H2032" s="21" t="s">
        <v>43</v>
      </c>
      <c r="I2032" s="21" t="s">
        <v>35</v>
      </c>
    </row>
    <row r="2033" spans="1:9" x14ac:dyDescent="0.25">
      <c r="A2033" s="21">
        <v>2023</v>
      </c>
      <c r="B2033" s="21" t="s">
        <v>64</v>
      </c>
      <c r="C2033" s="21" t="s">
        <v>10</v>
      </c>
      <c r="D2033" s="21" t="s">
        <v>21</v>
      </c>
      <c r="E2033" s="21">
        <v>130000</v>
      </c>
      <c r="F2033" s="21" t="s">
        <v>12</v>
      </c>
      <c r="G2033" s="21">
        <v>130000</v>
      </c>
      <c r="H2033" s="21" t="s">
        <v>13</v>
      </c>
      <c r="I2033" s="21" t="s">
        <v>19</v>
      </c>
    </row>
    <row r="2034" spans="1:9" x14ac:dyDescent="0.25">
      <c r="A2034" s="21">
        <v>2023</v>
      </c>
      <c r="B2034" s="21" t="s">
        <v>64</v>
      </c>
      <c r="C2034" s="21" t="s">
        <v>10</v>
      </c>
      <c r="D2034" s="21" t="s">
        <v>21</v>
      </c>
      <c r="E2034" s="21">
        <v>130000</v>
      </c>
      <c r="F2034" s="21" t="s">
        <v>12</v>
      </c>
      <c r="G2034" s="21">
        <v>130000</v>
      </c>
      <c r="H2034" s="21" t="s">
        <v>13</v>
      </c>
      <c r="I2034" s="21" t="s">
        <v>19</v>
      </c>
    </row>
    <row r="2035" spans="1:9" x14ac:dyDescent="0.25">
      <c r="A2035" s="21">
        <v>2023</v>
      </c>
      <c r="B2035" s="21" t="s">
        <v>64</v>
      </c>
      <c r="C2035" s="21" t="s">
        <v>10</v>
      </c>
      <c r="D2035" s="21" t="s">
        <v>21</v>
      </c>
      <c r="E2035" s="21">
        <v>130000</v>
      </c>
      <c r="F2035" s="21" t="s">
        <v>12</v>
      </c>
      <c r="G2035" s="21">
        <v>130000</v>
      </c>
      <c r="H2035" s="21" t="s">
        <v>13</v>
      </c>
      <c r="I2035" s="21" t="s">
        <v>19</v>
      </c>
    </row>
    <row r="2036" spans="1:9" x14ac:dyDescent="0.25">
      <c r="A2036" s="21">
        <v>2023</v>
      </c>
      <c r="B2036" s="21" t="s">
        <v>64</v>
      </c>
      <c r="C2036" s="21" t="s">
        <v>10</v>
      </c>
      <c r="D2036" s="21" t="s">
        <v>75</v>
      </c>
      <c r="E2036" s="21">
        <v>130000</v>
      </c>
      <c r="F2036" s="21" t="s">
        <v>12</v>
      </c>
      <c r="G2036" s="21">
        <v>130000</v>
      </c>
      <c r="H2036" s="21" t="s">
        <v>13</v>
      </c>
      <c r="I2036" s="21" t="s">
        <v>19</v>
      </c>
    </row>
    <row r="2037" spans="1:9" x14ac:dyDescent="0.25">
      <c r="A2037" s="21">
        <v>2023</v>
      </c>
      <c r="B2037" s="21" t="s">
        <v>64</v>
      </c>
      <c r="C2037" s="21" t="s">
        <v>10</v>
      </c>
      <c r="D2037" s="21" t="s">
        <v>18</v>
      </c>
      <c r="E2037" s="21">
        <v>130000</v>
      </c>
      <c r="F2037" s="21" t="s">
        <v>12</v>
      </c>
      <c r="G2037" s="21">
        <v>130000</v>
      </c>
      <c r="H2037" s="21" t="s">
        <v>13</v>
      </c>
      <c r="I2037" s="21" t="s">
        <v>19</v>
      </c>
    </row>
    <row r="2038" spans="1:9" x14ac:dyDescent="0.25">
      <c r="A2038" s="21">
        <v>2023</v>
      </c>
      <c r="B2038" s="21" t="s">
        <v>64</v>
      </c>
      <c r="C2038" s="21" t="s">
        <v>10</v>
      </c>
      <c r="D2038" s="21" t="s">
        <v>22</v>
      </c>
      <c r="E2038" s="21">
        <v>130000</v>
      </c>
      <c r="F2038" s="21" t="s">
        <v>12</v>
      </c>
      <c r="G2038" s="21">
        <v>130000</v>
      </c>
      <c r="H2038" s="21" t="s">
        <v>13</v>
      </c>
      <c r="I2038" s="21" t="s">
        <v>19</v>
      </c>
    </row>
    <row r="2039" spans="1:9" x14ac:dyDescent="0.25">
      <c r="A2039" s="21">
        <v>2023</v>
      </c>
      <c r="B2039" s="21" t="s">
        <v>64</v>
      </c>
      <c r="C2039" s="21" t="s">
        <v>10</v>
      </c>
      <c r="D2039" s="21" t="s">
        <v>21</v>
      </c>
      <c r="E2039" s="21">
        <v>130000</v>
      </c>
      <c r="F2039" s="21" t="s">
        <v>12</v>
      </c>
      <c r="G2039" s="21">
        <v>130000</v>
      </c>
      <c r="H2039" s="21" t="s">
        <v>13</v>
      </c>
      <c r="I2039" s="21" t="s">
        <v>19</v>
      </c>
    </row>
    <row r="2040" spans="1:9" x14ac:dyDescent="0.25">
      <c r="A2040" s="21">
        <v>2023</v>
      </c>
      <c r="B2040" s="21" t="s">
        <v>64</v>
      </c>
      <c r="C2040" s="21" t="s">
        <v>10</v>
      </c>
      <c r="D2040" s="21" t="s">
        <v>81</v>
      </c>
      <c r="E2040" s="21">
        <v>130000</v>
      </c>
      <c r="F2040" s="21" t="s">
        <v>12</v>
      </c>
      <c r="G2040" s="21">
        <v>130000</v>
      </c>
      <c r="H2040" s="21" t="s">
        <v>13</v>
      </c>
      <c r="I2040" s="21" t="s">
        <v>14</v>
      </c>
    </row>
    <row r="2041" spans="1:9" x14ac:dyDescent="0.25">
      <c r="A2041" s="21">
        <v>2023</v>
      </c>
      <c r="B2041" s="21" t="s">
        <v>64</v>
      </c>
      <c r="C2041" s="21" t="s">
        <v>10</v>
      </c>
      <c r="D2041" s="21" t="s">
        <v>22</v>
      </c>
      <c r="E2041" s="21">
        <v>130000</v>
      </c>
      <c r="F2041" s="21" t="s">
        <v>12</v>
      </c>
      <c r="G2041" s="21">
        <v>130000</v>
      </c>
      <c r="H2041" s="21" t="s">
        <v>26</v>
      </c>
      <c r="I2041" s="21" t="s">
        <v>19</v>
      </c>
    </row>
    <row r="2042" spans="1:9" x14ac:dyDescent="0.25">
      <c r="A2042" s="21">
        <v>2023</v>
      </c>
      <c r="B2042" s="21" t="s">
        <v>64</v>
      </c>
      <c r="C2042" s="21" t="s">
        <v>10</v>
      </c>
      <c r="D2042" s="21" t="s">
        <v>69</v>
      </c>
      <c r="E2042" s="21">
        <v>130000</v>
      </c>
      <c r="F2042" s="21" t="s">
        <v>12</v>
      </c>
      <c r="G2042" s="21">
        <v>130000</v>
      </c>
      <c r="H2042" s="21" t="s">
        <v>13</v>
      </c>
      <c r="I2042" s="21" t="s">
        <v>19</v>
      </c>
    </row>
    <row r="2043" spans="1:9" x14ac:dyDescent="0.25">
      <c r="A2043" s="21">
        <v>2023</v>
      </c>
      <c r="B2043" s="21" t="s">
        <v>64</v>
      </c>
      <c r="C2043" s="21" t="s">
        <v>10</v>
      </c>
      <c r="D2043" s="21" t="s">
        <v>21</v>
      </c>
      <c r="E2043" s="21">
        <v>130000</v>
      </c>
      <c r="F2043" s="21" t="s">
        <v>12</v>
      </c>
      <c r="G2043" s="21">
        <v>130000</v>
      </c>
      <c r="H2043" s="21" t="s">
        <v>13</v>
      </c>
      <c r="I2043" s="21" t="s">
        <v>19</v>
      </c>
    </row>
    <row r="2044" spans="1:9" x14ac:dyDescent="0.25">
      <c r="A2044" s="21">
        <v>2023</v>
      </c>
      <c r="B2044" s="21" t="s">
        <v>64</v>
      </c>
      <c r="C2044" s="21" t="s">
        <v>10</v>
      </c>
      <c r="D2044" s="21" t="s">
        <v>22</v>
      </c>
      <c r="E2044" s="21">
        <v>130000</v>
      </c>
      <c r="F2044" s="21" t="s">
        <v>12</v>
      </c>
      <c r="G2044" s="21">
        <v>130000</v>
      </c>
      <c r="H2044" s="21" t="s">
        <v>13</v>
      </c>
      <c r="I2044" s="21" t="s">
        <v>19</v>
      </c>
    </row>
    <row r="2045" spans="1:9" x14ac:dyDescent="0.25">
      <c r="A2045" s="21">
        <v>2023</v>
      </c>
      <c r="B2045" s="21" t="s">
        <v>64</v>
      </c>
      <c r="C2045" s="21" t="s">
        <v>10</v>
      </c>
      <c r="D2045" s="21" t="s">
        <v>21</v>
      </c>
      <c r="E2045" s="21">
        <v>130000</v>
      </c>
      <c r="F2045" s="21" t="s">
        <v>12</v>
      </c>
      <c r="G2045" s="21">
        <v>130000</v>
      </c>
      <c r="H2045" s="21" t="s">
        <v>13</v>
      </c>
      <c r="I2045" s="21" t="s">
        <v>19</v>
      </c>
    </row>
    <row r="2046" spans="1:9" x14ac:dyDescent="0.25">
      <c r="A2046" s="21">
        <v>2023</v>
      </c>
      <c r="B2046" s="21" t="s">
        <v>64</v>
      </c>
      <c r="C2046" s="21" t="s">
        <v>10</v>
      </c>
      <c r="D2046" s="21" t="s">
        <v>27</v>
      </c>
      <c r="E2046" s="21">
        <v>130000</v>
      </c>
      <c r="F2046" s="21" t="s">
        <v>12</v>
      </c>
      <c r="G2046" s="21">
        <v>130000</v>
      </c>
      <c r="H2046" s="21" t="s">
        <v>13</v>
      </c>
      <c r="I2046" s="21" t="s">
        <v>19</v>
      </c>
    </row>
    <row r="2047" spans="1:9" x14ac:dyDescent="0.25">
      <c r="A2047" s="21">
        <v>2023</v>
      </c>
      <c r="B2047" s="21" t="s">
        <v>43</v>
      </c>
      <c r="C2047" s="21" t="s">
        <v>10</v>
      </c>
      <c r="D2047" s="21" t="s">
        <v>22</v>
      </c>
      <c r="E2047" s="21">
        <v>130000</v>
      </c>
      <c r="F2047" s="21" t="s">
        <v>12</v>
      </c>
      <c r="G2047" s="21">
        <v>130000</v>
      </c>
      <c r="H2047" s="21" t="s">
        <v>13</v>
      </c>
      <c r="I2047" s="21" t="s">
        <v>19</v>
      </c>
    </row>
    <row r="2048" spans="1:9" x14ac:dyDescent="0.25">
      <c r="A2048" s="21">
        <v>2023</v>
      </c>
      <c r="B2048" s="21" t="s">
        <v>43</v>
      </c>
      <c r="C2048" s="21" t="s">
        <v>10</v>
      </c>
      <c r="D2048" s="21" t="s">
        <v>18</v>
      </c>
      <c r="E2048" s="21">
        <v>130000</v>
      </c>
      <c r="F2048" s="21" t="s">
        <v>12</v>
      </c>
      <c r="G2048" s="21">
        <v>130000</v>
      </c>
      <c r="H2048" s="21" t="s">
        <v>13</v>
      </c>
      <c r="I2048" s="21" t="s">
        <v>19</v>
      </c>
    </row>
    <row r="2049" spans="1:9" x14ac:dyDescent="0.25">
      <c r="A2049" s="21">
        <v>2023</v>
      </c>
      <c r="B2049" s="21" t="s">
        <v>43</v>
      </c>
      <c r="C2049" s="21" t="s">
        <v>10</v>
      </c>
      <c r="D2049" s="21" t="s">
        <v>20</v>
      </c>
      <c r="E2049" s="21">
        <v>130000</v>
      </c>
      <c r="F2049" s="21" t="s">
        <v>12</v>
      </c>
      <c r="G2049" s="21">
        <v>130000</v>
      </c>
      <c r="H2049" s="21" t="s">
        <v>13</v>
      </c>
      <c r="I2049" s="21" t="s">
        <v>19</v>
      </c>
    </row>
    <row r="2050" spans="1:9" x14ac:dyDescent="0.25">
      <c r="A2050" s="21">
        <v>2023</v>
      </c>
      <c r="B2050" s="21" t="s">
        <v>43</v>
      </c>
      <c r="C2050" s="21" t="s">
        <v>10</v>
      </c>
      <c r="D2050" s="21" t="s">
        <v>21</v>
      </c>
      <c r="E2050" s="21">
        <v>130000</v>
      </c>
      <c r="F2050" s="21" t="s">
        <v>12</v>
      </c>
      <c r="G2050" s="21">
        <v>130000</v>
      </c>
      <c r="H2050" s="21" t="s">
        <v>13</v>
      </c>
      <c r="I2050" s="21" t="s">
        <v>19</v>
      </c>
    </row>
    <row r="2051" spans="1:9" x14ac:dyDescent="0.25">
      <c r="A2051" s="21">
        <v>2023</v>
      </c>
      <c r="B2051" s="21" t="s">
        <v>43</v>
      </c>
      <c r="C2051" s="21" t="s">
        <v>10</v>
      </c>
      <c r="D2051" s="21" t="s">
        <v>18</v>
      </c>
      <c r="E2051" s="21">
        <v>130000</v>
      </c>
      <c r="F2051" s="21" t="s">
        <v>12</v>
      </c>
      <c r="G2051" s="21">
        <v>130000</v>
      </c>
      <c r="H2051" s="21" t="s">
        <v>13</v>
      </c>
      <c r="I2051" s="21" t="s">
        <v>19</v>
      </c>
    </row>
    <row r="2052" spans="1:9" x14ac:dyDescent="0.25">
      <c r="A2052" s="21">
        <v>2023</v>
      </c>
      <c r="B2052" s="21" t="s">
        <v>43</v>
      </c>
      <c r="C2052" s="21" t="s">
        <v>10</v>
      </c>
      <c r="D2052" s="21" t="s">
        <v>21</v>
      </c>
      <c r="E2052" s="21">
        <v>130000</v>
      </c>
      <c r="F2052" s="21" t="s">
        <v>12</v>
      </c>
      <c r="G2052" s="21">
        <v>130000</v>
      </c>
      <c r="H2052" s="21" t="s">
        <v>13</v>
      </c>
      <c r="I2052" s="21" t="s">
        <v>19</v>
      </c>
    </row>
    <row r="2053" spans="1:9" x14ac:dyDescent="0.25">
      <c r="A2053" s="21">
        <v>2023</v>
      </c>
      <c r="B2053" s="21" t="s">
        <v>43</v>
      </c>
      <c r="C2053" s="21" t="s">
        <v>10</v>
      </c>
      <c r="D2053" s="21" t="s">
        <v>21</v>
      </c>
      <c r="E2053" s="21">
        <v>130000</v>
      </c>
      <c r="F2053" s="21" t="s">
        <v>12</v>
      </c>
      <c r="G2053" s="21">
        <v>130000</v>
      </c>
      <c r="H2053" s="21" t="s">
        <v>13</v>
      </c>
      <c r="I2053" s="21" t="s">
        <v>19</v>
      </c>
    </row>
    <row r="2054" spans="1:9" x14ac:dyDescent="0.25">
      <c r="A2054" s="21">
        <v>2023</v>
      </c>
      <c r="B2054" s="21" t="s">
        <v>43</v>
      </c>
      <c r="C2054" s="21" t="s">
        <v>10</v>
      </c>
      <c r="D2054" s="21" t="s">
        <v>58</v>
      </c>
      <c r="E2054" s="21">
        <v>130000</v>
      </c>
      <c r="F2054" s="21" t="s">
        <v>12</v>
      </c>
      <c r="G2054" s="21">
        <v>130000</v>
      </c>
      <c r="H2054" s="21" t="s">
        <v>13</v>
      </c>
      <c r="I2054" s="21" t="s">
        <v>19</v>
      </c>
    </row>
    <row r="2055" spans="1:9" x14ac:dyDescent="0.25">
      <c r="A2055" s="21">
        <v>2023</v>
      </c>
      <c r="B2055" s="21" t="s">
        <v>43</v>
      </c>
      <c r="C2055" s="21" t="s">
        <v>10</v>
      </c>
      <c r="D2055" s="21" t="s">
        <v>21</v>
      </c>
      <c r="E2055" s="21">
        <v>130000</v>
      </c>
      <c r="F2055" s="21" t="s">
        <v>12</v>
      </c>
      <c r="G2055" s="21">
        <v>130000</v>
      </c>
      <c r="H2055" s="21" t="s">
        <v>13</v>
      </c>
      <c r="I2055" s="21" t="s">
        <v>19</v>
      </c>
    </row>
    <row r="2056" spans="1:9" x14ac:dyDescent="0.25">
      <c r="A2056" s="21">
        <v>2023</v>
      </c>
      <c r="B2056" s="21" t="s">
        <v>43</v>
      </c>
      <c r="C2056" s="21" t="s">
        <v>10</v>
      </c>
      <c r="D2056" s="21" t="s">
        <v>58</v>
      </c>
      <c r="E2056" s="21">
        <v>130000</v>
      </c>
      <c r="F2056" s="21" t="s">
        <v>12</v>
      </c>
      <c r="G2056" s="21">
        <v>130000</v>
      </c>
      <c r="H2056" s="21" t="s">
        <v>13</v>
      </c>
      <c r="I2056" s="21" t="s">
        <v>19</v>
      </c>
    </row>
    <row r="2057" spans="1:9" x14ac:dyDescent="0.25">
      <c r="A2057" s="21">
        <v>2023</v>
      </c>
      <c r="B2057" s="21" t="s">
        <v>43</v>
      </c>
      <c r="C2057" s="21" t="s">
        <v>10</v>
      </c>
      <c r="D2057" s="21" t="s">
        <v>21</v>
      </c>
      <c r="E2057" s="21">
        <v>130000</v>
      </c>
      <c r="F2057" s="21" t="s">
        <v>12</v>
      </c>
      <c r="G2057" s="21">
        <v>130000</v>
      </c>
      <c r="H2057" s="21" t="s">
        <v>13</v>
      </c>
      <c r="I2057" s="21" t="s">
        <v>19</v>
      </c>
    </row>
    <row r="2058" spans="1:9" x14ac:dyDescent="0.25">
      <c r="A2058" s="21">
        <v>2023</v>
      </c>
      <c r="B2058" s="21" t="s">
        <v>43</v>
      </c>
      <c r="C2058" s="21" t="s">
        <v>10</v>
      </c>
      <c r="D2058" s="21" t="s">
        <v>21</v>
      </c>
      <c r="E2058" s="21">
        <v>130000</v>
      </c>
      <c r="F2058" s="21" t="s">
        <v>12</v>
      </c>
      <c r="G2058" s="21">
        <v>130000</v>
      </c>
      <c r="H2058" s="21" t="s">
        <v>13</v>
      </c>
      <c r="I2058" s="21" t="s">
        <v>19</v>
      </c>
    </row>
    <row r="2059" spans="1:9" x14ac:dyDescent="0.25">
      <c r="A2059" s="21">
        <v>2023</v>
      </c>
      <c r="B2059" s="21" t="s">
        <v>43</v>
      </c>
      <c r="C2059" s="21" t="s">
        <v>10</v>
      </c>
      <c r="D2059" s="21" t="s">
        <v>22</v>
      </c>
      <c r="E2059" s="21">
        <v>130000</v>
      </c>
      <c r="F2059" s="21" t="s">
        <v>12</v>
      </c>
      <c r="G2059" s="21">
        <v>130000</v>
      </c>
      <c r="H2059" s="21" t="s">
        <v>13</v>
      </c>
      <c r="I2059" s="21" t="s">
        <v>19</v>
      </c>
    </row>
    <row r="2060" spans="1:9" x14ac:dyDescent="0.25">
      <c r="A2060" s="21">
        <v>2023</v>
      </c>
      <c r="B2060" s="21" t="s">
        <v>43</v>
      </c>
      <c r="C2060" s="21" t="s">
        <v>10</v>
      </c>
      <c r="D2060" s="21" t="s">
        <v>21</v>
      </c>
      <c r="E2060" s="21">
        <v>130000</v>
      </c>
      <c r="F2060" s="21" t="s">
        <v>12</v>
      </c>
      <c r="G2060" s="21">
        <v>130000</v>
      </c>
      <c r="H2060" s="21" t="s">
        <v>13</v>
      </c>
      <c r="I2060" s="21" t="s">
        <v>19</v>
      </c>
    </row>
    <row r="2061" spans="1:9" x14ac:dyDescent="0.25">
      <c r="A2061" s="21">
        <v>2023</v>
      </c>
      <c r="B2061" s="21" t="s">
        <v>43</v>
      </c>
      <c r="C2061" s="21" t="s">
        <v>10</v>
      </c>
      <c r="D2061" s="21" t="s">
        <v>22</v>
      </c>
      <c r="E2061" s="21">
        <v>130000</v>
      </c>
      <c r="F2061" s="21" t="s">
        <v>12</v>
      </c>
      <c r="G2061" s="21">
        <v>130000</v>
      </c>
      <c r="H2061" s="21" t="s">
        <v>13</v>
      </c>
      <c r="I2061" s="21" t="s">
        <v>19</v>
      </c>
    </row>
    <row r="2062" spans="1:9" x14ac:dyDescent="0.25">
      <c r="A2062" s="21">
        <v>2023</v>
      </c>
      <c r="B2062" s="21" t="s">
        <v>43</v>
      </c>
      <c r="C2062" s="21" t="s">
        <v>10</v>
      </c>
      <c r="D2062" s="21" t="s">
        <v>21</v>
      </c>
      <c r="E2062" s="21">
        <v>130000</v>
      </c>
      <c r="F2062" s="21" t="s">
        <v>12</v>
      </c>
      <c r="G2062" s="21">
        <v>130000</v>
      </c>
      <c r="H2062" s="21" t="s">
        <v>13</v>
      </c>
      <c r="I2062" s="21" t="s">
        <v>19</v>
      </c>
    </row>
    <row r="2063" spans="1:9" x14ac:dyDescent="0.25">
      <c r="A2063" s="21">
        <v>2023</v>
      </c>
      <c r="B2063" s="21" t="s">
        <v>43</v>
      </c>
      <c r="C2063" s="21" t="s">
        <v>10</v>
      </c>
      <c r="D2063" s="21" t="s">
        <v>21</v>
      </c>
      <c r="E2063" s="21">
        <v>130000</v>
      </c>
      <c r="F2063" s="21" t="s">
        <v>12</v>
      </c>
      <c r="G2063" s="21">
        <v>130000</v>
      </c>
      <c r="H2063" s="21" t="s">
        <v>13</v>
      </c>
      <c r="I2063" s="21" t="s">
        <v>19</v>
      </c>
    </row>
    <row r="2064" spans="1:9" x14ac:dyDescent="0.25">
      <c r="A2064" s="21">
        <v>2023</v>
      </c>
      <c r="B2064" s="21" t="s">
        <v>43</v>
      </c>
      <c r="C2064" s="21" t="s">
        <v>10</v>
      </c>
      <c r="D2064" s="21" t="s">
        <v>27</v>
      </c>
      <c r="E2064" s="21">
        <v>130000</v>
      </c>
      <c r="F2064" s="21" t="s">
        <v>12</v>
      </c>
      <c r="G2064" s="21">
        <v>130000</v>
      </c>
      <c r="H2064" s="21" t="s">
        <v>13</v>
      </c>
      <c r="I2064" s="21" t="s">
        <v>19</v>
      </c>
    </row>
    <row r="2065" spans="1:9" x14ac:dyDescent="0.25">
      <c r="A2065" s="21">
        <v>2023</v>
      </c>
      <c r="B2065" s="21" t="s">
        <v>43</v>
      </c>
      <c r="C2065" s="21" t="s">
        <v>10</v>
      </c>
      <c r="D2065" s="21" t="s">
        <v>21</v>
      </c>
      <c r="E2065" s="21">
        <v>130000</v>
      </c>
      <c r="F2065" s="21" t="s">
        <v>12</v>
      </c>
      <c r="G2065" s="21">
        <v>130000</v>
      </c>
      <c r="H2065" s="21" t="s">
        <v>13</v>
      </c>
      <c r="I2065" s="21" t="s">
        <v>19</v>
      </c>
    </row>
    <row r="2066" spans="1:9" x14ac:dyDescent="0.25">
      <c r="A2066" s="21">
        <v>2023</v>
      </c>
      <c r="B2066" s="21" t="s">
        <v>43</v>
      </c>
      <c r="C2066" s="21" t="s">
        <v>10</v>
      </c>
      <c r="D2066" s="21" t="s">
        <v>27</v>
      </c>
      <c r="E2066" s="21">
        <v>130000</v>
      </c>
      <c r="F2066" s="21" t="s">
        <v>12</v>
      </c>
      <c r="G2066" s="21">
        <v>130000</v>
      </c>
      <c r="H2066" s="21" t="s">
        <v>13</v>
      </c>
      <c r="I2066" s="21" t="s">
        <v>19</v>
      </c>
    </row>
    <row r="2067" spans="1:9" x14ac:dyDescent="0.25">
      <c r="A2067" s="21">
        <v>2023</v>
      </c>
      <c r="B2067" s="21" t="s">
        <v>43</v>
      </c>
      <c r="C2067" s="21" t="s">
        <v>10</v>
      </c>
      <c r="D2067" s="21" t="s">
        <v>22</v>
      </c>
      <c r="E2067" s="21">
        <v>130000</v>
      </c>
      <c r="F2067" s="21" t="s">
        <v>12</v>
      </c>
      <c r="G2067" s="21">
        <v>130000</v>
      </c>
      <c r="H2067" s="21" t="s">
        <v>13</v>
      </c>
      <c r="I2067" s="21" t="s">
        <v>19</v>
      </c>
    </row>
    <row r="2068" spans="1:9" x14ac:dyDescent="0.25">
      <c r="A2068" s="21">
        <v>2022</v>
      </c>
      <c r="B2068" s="21" t="s">
        <v>9</v>
      </c>
      <c r="C2068" s="21" t="s">
        <v>10</v>
      </c>
      <c r="D2068" s="21" t="s">
        <v>27</v>
      </c>
      <c r="E2068" s="21">
        <v>130000</v>
      </c>
      <c r="F2068" s="21" t="s">
        <v>12</v>
      </c>
      <c r="G2068" s="21">
        <v>130000</v>
      </c>
      <c r="H2068" s="21" t="s">
        <v>13</v>
      </c>
      <c r="I2068" s="21" t="s">
        <v>19</v>
      </c>
    </row>
    <row r="2069" spans="1:9" x14ac:dyDescent="0.25">
      <c r="A2069" s="21">
        <v>2022</v>
      </c>
      <c r="B2069" s="21" t="s">
        <v>9</v>
      </c>
      <c r="C2069" s="21" t="s">
        <v>10</v>
      </c>
      <c r="D2069" s="21" t="s">
        <v>58</v>
      </c>
      <c r="E2069" s="21">
        <v>130000</v>
      </c>
      <c r="F2069" s="21" t="s">
        <v>12</v>
      </c>
      <c r="G2069" s="21">
        <v>130000</v>
      </c>
      <c r="H2069" s="21" t="s">
        <v>13</v>
      </c>
      <c r="I2069" s="21" t="s">
        <v>14</v>
      </c>
    </row>
    <row r="2070" spans="1:9" x14ac:dyDescent="0.25">
      <c r="A2070" s="21">
        <v>2022</v>
      </c>
      <c r="B2070" s="21" t="s">
        <v>56</v>
      </c>
      <c r="C2070" s="21" t="s">
        <v>10</v>
      </c>
      <c r="D2070" s="21" t="s">
        <v>27</v>
      </c>
      <c r="E2070" s="21">
        <v>130000</v>
      </c>
      <c r="F2070" s="21" t="s">
        <v>12</v>
      </c>
      <c r="G2070" s="21">
        <v>130000</v>
      </c>
      <c r="H2070" s="21" t="s">
        <v>13</v>
      </c>
      <c r="I2070" s="21" t="s">
        <v>19</v>
      </c>
    </row>
    <row r="2071" spans="1:9" x14ac:dyDescent="0.25">
      <c r="A2071" s="21">
        <v>2022</v>
      </c>
      <c r="B2071" s="21" t="s">
        <v>56</v>
      </c>
      <c r="C2071" s="21" t="s">
        <v>10</v>
      </c>
      <c r="D2071" s="21" t="s">
        <v>22</v>
      </c>
      <c r="E2071" s="21">
        <v>130000</v>
      </c>
      <c r="F2071" s="21" t="s">
        <v>12</v>
      </c>
      <c r="G2071" s="21">
        <v>130000</v>
      </c>
      <c r="H2071" s="21" t="s">
        <v>13</v>
      </c>
      <c r="I2071" s="21" t="s">
        <v>19</v>
      </c>
    </row>
    <row r="2072" spans="1:9" x14ac:dyDescent="0.25">
      <c r="A2072" s="21">
        <v>2022</v>
      </c>
      <c r="B2072" s="21" t="s">
        <v>64</v>
      </c>
      <c r="C2072" s="21" t="s">
        <v>10</v>
      </c>
      <c r="D2072" s="21" t="s">
        <v>21</v>
      </c>
      <c r="E2072" s="21">
        <v>130000</v>
      </c>
      <c r="F2072" s="21" t="s">
        <v>12</v>
      </c>
      <c r="G2072" s="21">
        <v>130000</v>
      </c>
      <c r="H2072" s="21" t="s">
        <v>13</v>
      </c>
      <c r="I2072" s="21" t="s">
        <v>19</v>
      </c>
    </row>
    <row r="2073" spans="1:9" x14ac:dyDescent="0.25">
      <c r="A2073" s="21">
        <v>2022</v>
      </c>
      <c r="B2073" s="21" t="s">
        <v>64</v>
      </c>
      <c r="C2073" s="21" t="s">
        <v>10</v>
      </c>
      <c r="D2073" s="21" t="s">
        <v>21</v>
      </c>
      <c r="E2073" s="21">
        <v>130000</v>
      </c>
      <c r="F2073" s="21" t="s">
        <v>12</v>
      </c>
      <c r="G2073" s="21">
        <v>130000</v>
      </c>
      <c r="H2073" s="21" t="s">
        <v>13</v>
      </c>
      <c r="I2073" s="21" t="s">
        <v>19</v>
      </c>
    </row>
    <row r="2074" spans="1:9" x14ac:dyDescent="0.25">
      <c r="A2074" s="21">
        <v>2022</v>
      </c>
      <c r="B2074" s="21" t="s">
        <v>64</v>
      </c>
      <c r="C2074" s="21" t="s">
        <v>10</v>
      </c>
      <c r="D2074" s="21" t="s">
        <v>18</v>
      </c>
      <c r="E2074" s="21">
        <v>130000</v>
      </c>
      <c r="F2074" s="21" t="s">
        <v>12</v>
      </c>
      <c r="G2074" s="21">
        <v>130000</v>
      </c>
      <c r="H2074" s="21" t="s">
        <v>13</v>
      </c>
      <c r="I2074" s="21" t="s">
        <v>19</v>
      </c>
    </row>
    <row r="2075" spans="1:9" x14ac:dyDescent="0.25">
      <c r="A2075" s="21">
        <v>2022</v>
      </c>
      <c r="B2075" s="21" t="s">
        <v>64</v>
      </c>
      <c r="C2075" s="21" t="s">
        <v>10</v>
      </c>
      <c r="D2075" s="21" t="s">
        <v>111</v>
      </c>
      <c r="E2075" s="21">
        <v>130000</v>
      </c>
      <c r="F2075" s="21" t="s">
        <v>12</v>
      </c>
      <c r="G2075" s="21">
        <v>130000</v>
      </c>
      <c r="H2075" s="21" t="s">
        <v>13</v>
      </c>
      <c r="I2075" s="21" t="s">
        <v>19</v>
      </c>
    </row>
    <row r="2076" spans="1:9" x14ac:dyDescent="0.25">
      <c r="A2076" s="21">
        <v>2022</v>
      </c>
      <c r="B2076" s="21" t="s">
        <v>64</v>
      </c>
      <c r="C2076" s="21" t="s">
        <v>10</v>
      </c>
      <c r="D2076" s="21" t="s">
        <v>27</v>
      </c>
      <c r="E2076" s="21">
        <v>130000</v>
      </c>
      <c r="F2076" s="21" t="s">
        <v>12</v>
      </c>
      <c r="G2076" s="21">
        <v>130000</v>
      </c>
      <c r="H2076" s="21" t="s">
        <v>13</v>
      </c>
      <c r="I2076" s="21" t="s">
        <v>19</v>
      </c>
    </row>
    <row r="2077" spans="1:9" x14ac:dyDescent="0.25">
      <c r="A2077" s="21">
        <v>2022</v>
      </c>
      <c r="B2077" s="21" t="s">
        <v>64</v>
      </c>
      <c r="C2077" s="21" t="s">
        <v>10</v>
      </c>
      <c r="D2077" s="21" t="s">
        <v>18</v>
      </c>
      <c r="E2077" s="21">
        <v>130000</v>
      </c>
      <c r="F2077" s="21" t="s">
        <v>12</v>
      </c>
      <c r="G2077" s="21">
        <v>130000</v>
      </c>
      <c r="H2077" s="21" t="s">
        <v>13</v>
      </c>
      <c r="I2077" s="21" t="s">
        <v>19</v>
      </c>
    </row>
    <row r="2078" spans="1:9" x14ac:dyDescent="0.25">
      <c r="A2078" s="21">
        <v>2022</v>
      </c>
      <c r="B2078" s="21" t="s">
        <v>64</v>
      </c>
      <c r="C2078" s="21" t="s">
        <v>10</v>
      </c>
      <c r="D2078" s="21" t="s">
        <v>22</v>
      </c>
      <c r="E2078" s="21">
        <v>130000</v>
      </c>
      <c r="F2078" s="21" t="s">
        <v>12</v>
      </c>
      <c r="G2078" s="21">
        <v>130000</v>
      </c>
      <c r="H2078" s="21" t="s">
        <v>13</v>
      </c>
      <c r="I2078" s="21" t="s">
        <v>19</v>
      </c>
    </row>
    <row r="2079" spans="1:9" x14ac:dyDescent="0.25">
      <c r="A2079" s="21">
        <v>2022</v>
      </c>
      <c r="B2079" s="21" t="s">
        <v>64</v>
      </c>
      <c r="C2079" s="21" t="s">
        <v>10</v>
      </c>
      <c r="D2079" s="21" t="s">
        <v>27</v>
      </c>
      <c r="E2079" s="21">
        <v>130000</v>
      </c>
      <c r="F2079" s="21" t="s">
        <v>12</v>
      </c>
      <c r="G2079" s="21">
        <v>130000</v>
      </c>
      <c r="H2079" s="21" t="s">
        <v>13</v>
      </c>
      <c r="I2079" s="21" t="s">
        <v>19</v>
      </c>
    </row>
    <row r="2080" spans="1:9" x14ac:dyDescent="0.25">
      <c r="A2080" s="21">
        <v>2022</v>
      </c>
      <c r="B2080" s="21" t="s">
        <v>64</v>
      </c>
      <c r="C2080" s="21" t="s">
        <v>10</v>
      </c>
      <c r="D2080" s="21" t="s">
        <v>27</v>
      </c>
      <c r="E2080" s="21">
        <v>130000</v>
      </c>
      <c r="F2080" s="21" t="s">
        <v>12</v>
      </c>
      <c r="G2080" s="21">
        <v>130000</v>
      </c>
      <c r="H2080" s="21" t="s">
        <v>13</v>
      </c>
      <c r="I2080" s="21" t="s">
        <v>19</v>
      </c>
    </row>
    <row r="2081" spans="1:9" x14ac:dyDescent="0.25">
      <c r="A2081" s="21">
        <v>2022</v>
      </c>
      <c r="B2081" s="21" t="s">
        <v>43</v>
      </c>
      <c r="C2081" s="21" t="s">
        <v>10</v>
      </c>
      <c r="D2081" s="21" t="s">
        <v>51</v>
      </c>
      <c r="E2081" s="21">
        <v>130000</v>
      </c>
      <c r="F2081" s="21" t="s">
        <v>12</v>
      </c>
      <c r="G2081" s="21">
        <v>130000</v>
      </c>
      <c r="H2081" s="21" t="s">
        <v>13</v>
      </c>
      <c r="I2081" s="21" t="s">
        <v>14</v>
      </c>
    </row>
    <row r="2082" spans="1:9" x14ac:dyDescent="0.25">
      <c r="A2082" s="21">
        <v>2022</v>
      </c>
      <c r="B2082" s="21" t="s">
        <v>43</v>
      </c>
      <c r="C2082" s="21" t="s">
        <v>10</v>
      </c>
      <c r="D2082" s="21" t="s">
        <v>21</v>
      </c>
      <c r="E2082" s="21">
        <v>130000</v>
      </c>
      <c r="F2082" s="21" t="s">
        <v>12</v>
      </c>
      <c r="G2082" s="21">
        <v>130000</v>
      </c>
      <c r="H2082" s="21" t="s">
        <v>13</v>
      </c>
      <c r="I2082" s="21" t="s">
        <v>19</v>
      </c>
    </row>
    <row r="2083" spans="1:9" x14ac:dyDescent="0.25">
      <c r="A2083" s="21">
        <v>2022</v>
      </c>
      <c r="B2083" s="21" t="s">
        <v>43</v>
      </c>
      <c r="C2083" s="21" t="s">
        <v>10</v>
      </c>
      <c r="D2083" s="21" t="s">
        <v>21</v>
      </c>
      <c r="E2083" s="21">
        <v>130000</v>
      </c>
      <c r="F2083" s="21" t="s">
        <v>12</v>
      </c>
      <c r="G2083" s="21">
        <v>130000</v>
      </c>
      <c r="H2083" s="21" t="s">
        <v>13</v>
      </c>
      <c r="I2083" s="21" t="s">
        <v>19</v>
      </c>
    </row>
    <row r="2084" spans="1:9" x14ac:dyDescent="0.25">
      <c r="A2084" s="21">
        <v>2022</v>
      </c>
      <c r="B2084" s="21" t="s">
        <v>43</v>
      </c>
      <c r="C2084" s="21" t="s">
        <v>10</v>
      </c>
      <c r="D2084" s="21" t="s">
        <v>21</v>
      </c>
      <c r="E2084" s="21">
        <v>130000</v>
      </c>
      <c r="F2084" s="21" t="s">
        <v>12</v>
      </c>
      <c r="G2084" s="21">
        <v>130000</v>
      </c>
      <c r="H2084" s="21" t="s">
        <v>13</v>
      </c>
      <c r="I2084" s="21" t="s">
        <v>19</v>
      </c>
    </row>
    <row r="2085" spans="1:9" x14ac:dyDescent="0.25">
      <c r="A2085" s="21">
        <v>2022</v>
      </c>
      <c r="B2085" s="21" t="s">
        <v>43</v>
      </c>
      <c r="C2085" s="21" t="s">
        <v>10</v>
      </c>
      <c r="D2085" s="21" t="s">
        <v>21</v>
      </c>
      <c r="E2085" s="21">
        <v>130000</v>
      </c>
      <c r="F2085" s="21" t="s">
        <v>12</v>
      </c>
      <c r="G2085" s="21">
        <v>130000</v>
      </c>
      <c r="H2085" s="21" t="s">
        <v>13</v>
      </c>
      <c r="I2085" s="21" t="s">
        <v>19</v>
      </c>
    </row>
    <row r="2086" spans="1:9" x14ac:dyDescent="0.25">
      <c r="A2086" s="21">
        <v>2022</v>
      </c>
      <c r="B2086" s="21" t="s">
        <v>43</v>
      </c>
      <c r="C2086" s="21" t="s">
        <v>10</v>
      </c>
      <c r="D2086" s="21" t="s">
        <v>27</v>
      </c>
      <c r="E2086" s="21">
        <v>130000</v>
      </c>
      <c r="F2086" s="21" t="s">
        <v>12</v>
      </c>
      <c r="G2086" s="21">
        <v>130000</v>
      </c>
      <c r="H2086" s="21" t="s">
        <v>13</v>
      </c>
      <c r="I2086" s="21" t="s">
        <v>19</v>
      </c>
    </row>
    <row r="2087" spans="1:9" x14ac:dyDescent="0.25">
      <c r="A2087" s="21">
        <v>2022</v>
      </c>
      <c r="B2087" s="21" t="s">
        <v>43</v>
      </c>
      <c r="C2087" s="21" t="s">
        <v>10</v>
      </c>
      <c r="D2087" s="21" t="s">
        <v>21</v>
      </c>
      <c r="E2087" s="21">
        <v>130000</v>
      </c>
      <c r="F2087" s="21" t="s">
        <v>12</v>
      </c>
      <c r="G2087" s="21">
        <v>130000</v>
      </c>
      <c r="H2087" s="21" t="s">
        <v>13</v>
      </c>
      <c r="I2087" s="21" t="s">
        <v>19</v>
      </c>
    </row>
    <row r="2088" spans="1:9" x14ac:dyDescent="0.25">
      <c r="A2088" s="21">
        <v>2022</v>
      </c>
      <c r="B2088" s="21" t="s">
        <v>43</v>
      </c>
      <c r="C2088" s="21" t="s">
        <v>10</v>
      </c>
      <c r="D2088" s="21" t="s">
        <v>22</v>
      </c>
      <c r="E2088" s="21">
        <v>130000</v>
      </c>
      <c r="F2088" s="21" t="s">
        <v>12</v>
      </c>
      <c r="G2088" s="21">
        <v>130000</v>
      </c>
      <c r="H2088" s="21" t="s">
        <v>13</v>
      </c>
      <c r="I2088" s="21" t="s">
        <v>19</v>
      </c>
    </row>
    <row r="2089" spans="1:9" x14ac:dyDescent="0.25">
      <c r="A2089" s="21">
        <v>2022</v>
      </c>
      <c r="B2089" s="21" t="s">
        <v>43</v>
      </c>
      <c r="C2089" s="21" t="s">
        <v>10</v>
      </c>
      <c r="D2089" s="21" t="s">
        <v>21</v>
      </c>
      <c r="E2089" s="21">
        <v>130000</v>
      </c>
      <c r="F2089" s="21" t="s">
        <v>12</v>
      </c>
      <c r="G2089" s="21">
        <v>130000</v>
      </c>
      <c r="H2089" s="21" t="s">
        <v>13</v>
      </c>
      <c r="I2089" s="21" t="s">
        <v>19</v>
      </c>
    </row>
    <row r="2090" spans="1:9" x14ac:dyDescent="0.25">
      <c r="A2090" s="21">
        <v>2022</v>
      </c>
      <c r="B2090" s="21" t="s">
        <v>43</v>
      </c>
      <c r="C2090" s="21" t="s">
        <v>10</v>
      </c>
      <c r="D2090" s="21" t="s">
        <v>21</v>
      </c>
      <c r="E2090" s="21">
        <v>130000</v>
      </c>
      <c r="F2090" s="21" t="s">
        <v>12</v>
      </c>
      <c r="G2090" s="21">
        <v>130000</v>
      </c>
      <c r="H2090" s="21" t="s">
        <v>13</v>
      </c>
      <c r="I2090" s="21" t="s">
        <v>19</v>
      </c>
    </row>
    <row r="2091" spans="1:9" x14ac:dyDescent="0.25">
      <c r="A2091" s="21">
        <v>2022</v>
      </c>
      <c r="B2091" s="21" t="s">
        <v>43</v>
      </c>
      <c r="C2091" s="21" t="s">
        <v>10</v>
      </c>
      <c r="D2091" s="21" t="s">
        <v>22</v>
      </c>
      <c r="E2091" s="21">
        <v>130000</v>
      </c>
      <c r="F2091" s="21" t="s">
        <v>12</v>
      </c>
      <c r="G2091" s="21">
        <v>130000</v>
      </c>
      <c r="H2091" s="21" t="s">
        <v>13</v>
      </c>
      <c r="I2091" s="21" t="s">
        <v>19</v>
      </c>
    </row>
    <row r="2092" spans="1:9" x14ac:dyDescent="0.25">
      <c r="A2092" s="21">
        <v>2022</v>
      </c>
      <c r="B2092" s="21" t="s">
        <v>43</v>
      </c>
      <c r="C2092" s="21" t="s">
        <v>10</v>
      </c>
      <c r="D2092" s="21" t="s">
        <v>27</v>
      </c>
      <c r="E2092" s="21">
        <v>130000</v>
      </c>
      <c r="F2092" s="21" t="s">
        <v>12</v>
      </c>
      <c r="G2092" s="21">
        <v>130000</v>
      </c>
      <c r="H2092" s="21" t="s">
        <v>13</v>
      </c>
      <c r="I2092" s="21" t="s">
        <v>19</v>
      </c>
    </row>
    <row r="2093" spans="1:9" x14ac:dyDescent="0.25">
      <c r="A2093" s="21">
        <v>2022</v>
      </c>
      <c r="B2093" s="21" t="s">
        <v>43</v>
      </c>
      <c r="C2093" s="21" t="s">
        <v>10</v>
      </c>
      <c r="D2093" s="21" t="s">
        <v>21</v>
      </c>
      <c r="E2093" s="21">
        <v>130000</v>
      </c>
      <c r="F2093" s="21" t="s">
        <v>12</v>
      </c>
      <c r="G2093" s="21">
        <v>130000</v>
      </c>
      <c r="H2093" s="21" t="s">
        <v>13</v>
      </c>
      <c r="I2093" s="21" t="s">
        <v>19</v>
      </c>
    </row>
    <row r="2094" spans="1:9" x14ac:dyDescent="0.25">
      <c r="A2094" s="21">
        <v>2022</v>
      </c>
      <c r="B2094" s="21" t="s">
        <v>43</v>
      </c>
      <c r="C2094" s="21" t="s">
        <v>10</v>
      </c>
      <c r="D2094" s="21" t="s">
        <v>22</v>
      </c>
      <c r="E2094" s="21">
        <v>130000</v>
      </c>
      <c r="F2094" s="21" t="s">
        <v>12</v>
      </c>
      <c r="G2094" s="21">
        <v>130000</v>
      </c>
      <c r="H2094" s="21" t="s">
        <v>13</v>
      </c>
      <c r="I2094" s="21" t="s">
        <v>19</v>
      </c>
    </row>
    <row r="2095" spans="1:9" x14ac:dyDescent="0.25">
      <c r="A2095" s="21">
        <v>2022</v>
      </c>
      <c r="B2095" s="21" t="s">
        <v>43</v>
      </c>
      <c r="C2095" s="21" t="s">
        <v>10</v>
      </c>
      <c r="D2095" s="21" t="s">
        <v>22</v>
      </c>
      <c r="E2095" s="21">
        <v>130000</v>
      </c>
      <c r="F2095" s="21" t="s">
        <v>12</v>
      </c>
      <c r="G2095" s="21">
        <v>130000</v>
      </c>
      <c r="H2095" s="21" t="s">
        <v>13</v>
      </c>
      <c r="I2095" s="21" t="s">
        <v>19</v>
      </c>
    </row>
    <row r="2096" spans="1:9" x14ac:dyDescent="0.25">
      <c r="A2096" s="21">
        <v>2022</v>
      </c>
      <c r="B2096" s="21" t="s">
        <v>43</v>
      </c>
      <c r="C2096" s="21" t="s">
        <v>10</v>
      </c>
      <c r="D2096" s="21" t="s">
        <v>21</v>
      </c>
      <c r="E2096" s="21">
        <v>130000</v>
      </c>
      <c r="F2096" s="21" t="s">
        <v>12</v>
      </c>
      <c r="G2096" s="21">
        <v>130000</v>
      </c>
      <c r="H2096" s="21" t="s">
        <v>13</v>
      </c>
      <c r="I2096" s="21" t="s">
        <v>19</v>
      </c>
    </row>
    <row r="2097" spans="1:9" x14ac:dyDescent="0.25">
      <c r="A2097" s="21">
        <v>2022</v>
      </c>
      <c r="B2097" s="21" t="s">
        <v>43</v>
      </c>
      <c r="C2097" s="21" t="s">
        <v>10</v>
      </c>
      <c r="D2097" s="21" t="s">
        <v>22</v>
      </c>
      <c r="E2097" s="21">
        <v>130000</v>
      </c>
      <c r="F2097" s="21" t="s">
        <v>12</v>
      </c>
      <c r="G2097" s="21">
        <v>130000</v>
      </c>
      <c r="H2097" s="21" t="s">
        <v>13</v>
      </c>
      <c r="I2097" s="21" t="s">
        <v>19</v>
      </c>
    </row>
    <row r="2098" spans="1:9" x14ac:dyDescent="0.25">
      <c r="A2098" s="21">
        <v>2022</v>
      </c>
      <c r="B2098" s="21" t="s">
        <v>43</v>
      </c>
      <c r="C2098" s="21" t="s">
        <v>10</v>
      </c>
      <c r="D2098" s="21" t="s">
        <v>21</v>
      </c>
      <c r="E2098" s="21">
        <v>130000</v>
      </c>
      <c r="F2098" s="21" t="s">
        <v>12</v>
      </c>
      <c r="G2098" s="21">
        <v>130000</v>
      </c>
      <c r="H2098" s="21" t="s">
        <v>13</v>
      </c>
      <c r="I2098" s="21" t="s">
        <v>19</v>
      </c>
    </row>
    <row r="2099" spans="1:9" x14ac:dyDescent="0.25">
      <c r="A2099" s="21">
        <v>2022</v>
      </c>
      <c r="B2099" s="21" t="s">
        <v>43</v>
      </c>
      <c r="C2099" s="21" t="s">
        <v>10</v>
      </c>
      <c r="D2099" s="21" t="s">
        <v>21</v>
      </c>
      <c r="E2099" s="21">
        <v>130000</v>
      </c>
      <c r="F2099" s="21" t="s">
        <v>12</v>
      </c>
      <c r="G2099" s="21">
        <v>130000</v>
      </c>
      <c r="H2099" s="21" t="s">
        <v>13</v>
      </c>
      <c r="I2099" s="21" t="s">
        <v>19</v>
      </c>
    </row>
    <row r="2100" spans="1:9" x14ac:dyDescent="0.25">
      <c r="A2100" s="21">
        <v>2022</v>
      </c>
      <c r="B2100" s="21" t="s">
        <v>43</v>
      </c>
      <c r="C2100" s="21" t="s">
        <v>10</v>
      </c>
      <c r="D2100" s="21" t="s">
        <v>27</v>
      </c>
      <c r="E2100" s="21">
        <v>130000</v>
      </c>
      <c r="F2100" s="21" t="s">
        <v>12</v>
      </c>
      <c r="G2100" s="21">
        <v>130000</v>
      </c>
      <c r="H2100" s="21" t="s">
        <v>13</v>
      </c>
      <c r="I2100" s="21" t="s">
        <v>19</v>
      </c>
    </row>
    <row r="2101" spans="1:9" x14ac:dyDescent="0.25">
      <c r="A2101" s="21">
        <v>2022</v>
      </c>
      <c r="B2101" s="21" t="s">
        <v>43</v>
      </c>
      <c r="C2101" s="21" t="s">
        <v>10</v>
      </c>
      <c r="D2101" s="21" t="s">
        <v>21</v>
      </c>
      <c r="E2101" s="21">
        <v>130000</v>
      </c>
      <c r="F2101" s="21" t="s">
        <v>12</v>
      </c>
      <c r="G2101" s="21">
        <v>130000</v>
      </c>
      <c r="H2101" s="21" t="s">
        <v>13</v>
      </c>
      <c r="I2101" s="21" t="s">
        <v>19</v>
      </c>
    </row>
    <row r="2102" spans="1:9" x14ac:dyDescent="0.25">
      <c r="A2102" s="21">
        <v>2022</v>
      </c>
      <c r="B2102" s="21" t="s">
        <v>43</v>
      </c>
      <c r="C2102" s="21" t="s">
        <v>10</v>
      </c>
      <c r="D2102" s="21" t="s">
        <v>58</v>
      </c>
      <c r="E2102" s="21">
        <v>130000</v>
      </c>
      <c r="F2102" s="21" t="s">
        <v>12</v>
      </c>
      <c r="G2102" s="21">
        <v>130000</v>
      </c>
      <c r="H2102" s="21" t="s">
        <v>13</v>
      </c>
      <c r="I2102" s="21" t="s">
        <v>19</v>
      </c>
    </row>
    <row r="2103" spans="1:9" x14ac:dyDescent="0.25">
      <c r="A2103" s="21">
        <v>2022</v>
      </c>
      <c r="B2103" s="21" t="s">
        <v>43</v>
      </c>
      <c r="C2103" s="21" t="s">
        <v>10</v>
      </c>
      <c r="D2103" s="21" t="s">
        <v>58</v>
      </c>
      <c r="E2103" s="21">
        <v>130000</v>
      </c>
      <c r="F2103" s="21" t="s">
        <v>12</v>
      </c>
      <c r="G2103" s="21">
        <v>130000</v>
      </c>
      <c r="H2103" s="21" t="s">
        <v>13</v>
      </c>
      <c r="I2103" s="21" t="s">
        <v>19</v>
      </c>
    </row>
    <row r="2104" spans="1:9" x14ac:dyDescent="0.25">
      <c r="A2104" s="21">
        <v>2022</v>
      </c>
      <c r="B2104" s="21" t="s">
        <v>43</v>
      </c>
      <c r="C2104" s="21" t="s">
        <v>10</v>
      </c>
      <c r="D2104" s="21" t="s">
        <v>66</v>
      </c>
      <c r="E2104" s="21">
        <v>130000</v>
      </c>
      <c r="F2104" s="21" t="s">
        <v>12</v>
      </c>
      <c r="G2104" s="21">
        <v>130000</v>
      </c>
      <c r="H2104" s="21" t="s">
        <v>13</v>
      </c>
      <c r="I2104" s="21" t="s">
        <v>19</v>
      </c>
    </row>
    <row r="2105" spans="1:9" x14ac:dyDescent="0.25">
      <c r="A2105" s="21">
        <v>2022</v>
      </c>
      <c r="B2105" s="21" t="s">
        <v>43</v>
      </c>
      <c r="C2105" s="21" t="s">
        <v>10</v>
      </c>
      <c r="D2105" s="21" t="s">
        <v>21</v>
      </c>
      <c r="E2105" s="21">
        <v>130000</v>
      </c>
      <c r="F2105" s="21" t="s">
        <v>12</v>
      </c>
      <c r="G2105" s="21">
        <v>130000</v>
      </c>
      <c r="H2105" s="21" t="s">
        <v>13</v>
      </c>
      <c r="I2105" s="21" t="s">
        <v>19</v>
      </c>
    </row>
    <row r="2106" spans="1:9" x14ac:dyDescent="0.25">
      <c r="A2106" s="21">
        <v>2022</v>
      </c>
      <c r="B2106" s="21" t="s">
        <v>43</v>
      </c>
      <c r="C2106" s="21" t="s">
        <v>10</v>
      </c>
      <c r="D2106" s="21" t="s">
        <v>27</v>
      </c>
      <c r="E2106" s="21">
        <v>130000</v>
      </c>
      <c r="F2106" s="21" t="s">
        <v>12</v>
      </c>
      <c r="G2106" s="21">
        <v>130000</v>
      </c>
      <c r="H2106" s="21" t="s">
        <v>13</v>
      </c>
      <c r="I2106" s="21" t="s">
        <v>19</v>
      </c>
    </row>
    <row r="2107" spans="1:9" x14ac:dyDescent="0.25">
      <c r="A2107" s="21">
        <v>2022</v>
      </c>
      <c r="B2107" s="21" t="s">
        <v>43</v>
      </c>
      <c r="C2107" s="21" t="s">
        <v>10</v>
      </c>
      <c r="D2107" s="21" t="s">
        <v>22</v>
      </c>
      <c r="E2107" s="21">
        <v>130000</v>
      </c>
      <c r="F2107" s="21" t="s">
        <v>12</v>
      </c>
      <c r="G2107" s="21">
        <v>130000</v>
      </c>
      <c r="H2107" s="21" t="s">
        <v>13</v>
      </c>
      <c r="I2107" s="21" t="s">
        <v>19</v>
      </c>
    </row>
    <row r="2108" spans="1:9" x14ac:dyDescent="0.25">
      <c r="A2108" s="21">
        <v>2022</v>
      </c>
      <c r="B2108" s="21" t="s">
        <v>43</v>
      </c>
      <c r="C2108" s="21" t="s">
        <v>10</v>
      </c>
      <c r="D2108" s="21" t="s">
        <v>21</v>
      </c>
      <c r="E2108" s="21">
        <v>130000</v>
      </c>
      <c r="F2108" s="21" t="s">
        <v>12</v>
      </c>
      <c r="G2108" s="21">
        <v>130000</v>
      </c>
      <c r="H2108" s="21" t="s">
        <v>13</v>
      </c>
      <c r="I2108" s="21" t="s">
        <v>19</v>
      </c>
    </row>
    <row r="2109" spans="1:9" x14ac:dyDescent="0.25">
      <c r="A2109" s="21">
        <v>2022</v>
      </c>
      <c r="B2109" s="21" t="s">
        <v>43</v>
      </c>
      <c r="C2109" s="21" t="s">
        <v>10</v>
      </c>
      <c r="D2109" s="21" t="s">
        <v>22</v>
      </c>
      <c r="E2109" s="21">
        <v>130000</v>
      </c>
      <c r="F2109" s="21" t="s">
        <v>12</v>
      </c>
      <c r="G2109" s="21">
        <v>130000</v>
      </c>
      <c r="H2109" s="21" t="s">
        <v>26</v>
      </c>
      <c r="I2109" s="21" t="s">
        <v>19</v>
      </c>
    </row>
    <row r="2110" spans="1:9" x14ac:dyDescent="0.25">
      <c r="A2110" s="21">
        <v>2022</v>
      </c>
      <c r="B2110" s="21" t="s">
        <v>43</v>
      </c>
      <c r="C2110" s="21" t="s">
        <v>10</v>
      </c>
      <c r="D2110" s="21" t="s">
        <v>22</v>
      </c>
      <c r="E2110" s="21">
        <v>130000</v>
      </c>
      <c r="F2110" s="21" t="s">
        <v>12</v>
      </c>
      <c r="G2110" s="21">
        <v>130000</v>
      </c>
      <c r="H2110" s="21" t="s">
        <v>26</v>
      </c>
      <c r="I2110" s="21" t="s">
        <v>19</v>
      </c>
    </row>
    <row r="2111" spans="1:9" x14ac:dyDescent="0.25">
      <c r="A2111" s="21">
        <v>2022</v>
      </c>
      <c r="B2111" s="21" t="s">
        <v>43</v>
      </c>
      <c r="C2111" s="21" t="s">
        <v>10</v>
      </c>
      <c r="D2111" s="21" t="s">
        <v>21</v>
      </c>
      <c r="E2111" s="21">
        <v>130000</v>
      </c>
      <c r="F2111" s="21" t="s">
        <v>12</v>
      </c>
      <c r="G2111" s="21">
        <v>130000</v>
      </c>
      <c r="H2111" s="21" t="s">
        <v>13</v>
      </c>
      <c r="I2111" s="21" t="s">
        <v>19</v>
      </c>
    </row>
    <row r="2112" spans="1:9" x14ac:dyDescent="0.25">
      <c r="A2112" s="21">
        <v>2022</v>
      </c>
      <c r="B2112" s="21" t="s">
        <v>43</v>
      </c>
      <c r="C2112" s="21" t="s">
        <v>10</v>
      </c>
      <c r="D2112" s="21" t="s">
        <v>21</v>
      </c>
      <c r="E2112" s="21">
        <v>130000</v>
      </c>
      <c r="F2112" s="21" t="s">
        <v>12</v>
      </c>
      <c r="G2112" s="21">
        <v>130000</v>
      </c>
      <c r="H2112" s="21" t="s">
        <v>13</v>
      </c>
      <c r="I2112" s="21" t="s">
        <v>19</v>
      </c>
    </row>
    <row r="2113" spans="1:9" x14ac:dyDescent="0.25">
      <c r="A2113" s="21">
        <v>2021</v>
      </c>
      <c r="B2113" s="21" t="s">
        <v>56</v>
      </c>
      <c r="C2113" s="21" t="s">
        <v>10</v>
      </c>
      <c r="D2113" s="21" t="s">
        <v>60</v>
      </c>
      <c r="E2113" s="21">
        <v>130000</v>
      </c>
      <c r="F2113" s="21" t="s">
        <v>31</v>
      </c>
      <c r="G2113" s="21">
        <v>153667</v>
      </c>
      <c r="H2113" s="21" t="s">
        <v>155</v>
      </c>
      <c r="I2113" s="21" t="s">
        <v>14</v>
      </c>
    </row>
    <row r="2114" spans="1:9" x14ac:dyDescent="0.25">
      <c r="A2114" s="21">
        <v>2021</v>
      </c>
      <c r="B2114" s="21" t="s">
        <v>64</v>
      </c>
      <c r="C2114" s="21" t="s">
        <v>10</v>
      </c>
      <c r="D2114" s="21" t="s">
        <v>27</v>
      </c>
      <c r="E2114" s="21">
        <v>130000</v>
      </c>
      <c r="F2114" s="21" t="s">
        <v>12</v>
      </c>
      <c r="G2114" s="21">
        <v>130000</v>
      </c>
      <c r="H2114" s="21" t="s">
        <v>13</v>
      </c>
      <c r="I2114" s="21" t="s">
        <v>14</v>
      </c>
    </row>
    <row r="2115" spans="1:9" x14ac:dyDescent="0.25">
      <c r="A2115" s="21">
        <v>2021</v>
      </c>
      <c r="B2115" s="21" t="s">
        <v>43</v>
      </c>
      <c r="C2115" s="21" t="s">
        <v>10</v>
      </c>
      <c r="D2115" s="21" t="s">
        <v>27</v>
      </c>
      <c r="E2115" s="21">
        <v>130000</v>
      </c>
      <c r="F2115" s="21" t="s">
        <v>25</v>
      </c>
      <c r="G2115" s="21">
        <v>103691</v>
      </c>
      <c r="H2115" s="21" t="s">
        <v>26</v>
      </c>
      <c r="I2115" s="21" t="s">
        <v>14</v>
      </c>
    </row>
    <row r="2116" spans="1:9" x14ac:dyDescent="0.25">
      <c r="A2116" s="21">
        <v>2020</v>
      </c>
      <c r="B2116" s="21" t="s">
        <v>43</v>
      </c>
      <c r="C2116" s="21" t="s">
        <v>10</v>
      </c>
      <c r="D2116" s="21" t="s">
        <v>103</v>
      </c>
      <c r="E2116" s="21">
        <v>130000</v>
      </c>
      <c r="F2116" s="21" t="s">
        <v>31</v>
      </c>
      <c r="G2116" s="21">
        <v>148261</v>
      </c>
      <c r="H2116" s="21" t="s">
        <v>37</v>
      </c>
      <c r="I2116" s="21" t="s">
        <v>19</v>
      </c>
    </row>
    <row r="2117" spans="1:9" x14ac:dyDescent="0.25">
      <c r="A2117" s="21">
        <v>2022</v>
      </c>
      <c r="B2117" s="21" t="s">
        <v>43</v>
      </c>
      <c r="C2117" s="21" t="s">
        <v>10</v>
      </c>
      <c r="D2117" s="21" t="s">
        <v>21</v>
      </c>
      <c r="E2117" s="21">
        <v>129400</v>
      </c>
      <c r="F2117" s="21" t="s">
        <v>12</v>
      </c>
      <c r="G2117" s="21">
        <v>129400</v>
      </c>
      <c r="H2117" s="21" t="s">
        <v>13</v>
      </c>
      <c r="I2117" s="21" t="s">
        <v>19</v>
      </c>
    </row>
    <row r="2118" spans="1:9" x14ac:dyDescent="0.25">
      <c r="A2118" s="21">
        <v>2022</v>
      </c>
      <c r="B2118" s="21" t="s">
        <v>43</v>
      </c>
      <c r="C2118" s="21" t="s">
        <v>10</v>
      </c>
      <c r="D2118" s="21" t="s">
        <v>21</v>
      </c>
      <c r="E2118" s="21">
        <v>129400</v>
      </c>
      <c r="F2118" s="21" t="s">
        <v>12</v>
      </c>
      <c r="G2118" s="21">
        <v>129400</v>
      </c>
      <c r="H2118" s="21" t="s">
        <v>13</v>
      </c>
      <c r="I2118" s="21" t="s">
        <v>19</v>
      </c>
    </row>
    <row r="2119" spans="1:9" x14ac:dyDescent="0.25">
      <c r="A2119" s="21">
        <v>2023</v>
      </c>
      <c r="B2119" s="21" t="s">
        <v>43</v>
      </c>
      <c r="C2119" s="21" t="s">
        <v>10</v>
      </c>
      <c r="D2119" s="21" t="s">
        <v>105</v>
      </c>
      <c r="E2119" s="21">
        <v>129300</v>
      </c>
      <c r="F2119" s="21" t="s">
        <v>12</v>
      </c>
      <c r="G2119" s="21">
        <v>129300</v>
      </c>
      <c r="H2119" s="21" t="s">
        <v>13</v>
      </c>
      <c r="I2119" s="21" t="s">
        <v>19</v>
      </c>
    </row>
    <row r="2120" spans="1:9" x14ac:dyDescent="0.25">
      <c r="A2120" s="21">
        <v>2023</v>
      </c>
      <c r="B2120" s="21" t="s">
        <v>43</v>
      </c>
      <c r="C2120" s="21" t="s">
        <v>10</v>
      </c>
      <c r="D2120" s="21" t="s">
        <v>21</v>
      </c>
      <c r="E2120" s="21">
        <v>129300</v>
      </c>
      <c r="F2120" s="21" t="s">
        <v>12</v>
      </c>
      <c r="G2120" s="21">
        <v>129300</v>
      </c>
      <c r="H2120" s="21" t="s">
        <v>13</v>
      </c>
      <c r="I2120" s="21" t="s">
        <v>19</v>
      </c>
    </row>
    <row r="2121" spans="1:9" x14ac:dyDescent="0.25">
      <c r="A2121" s="21">
        <v>2023</v>
      </c>
      <c r="B2121" s="21" t="s">
        <v>43</v>
      </c>
      <c r="C2121" s="21" t="s">
        <v>10</v>
      </c>
      <c r="D2121" s="21" t="s">
        <v>27</v>
      </c>
      <c r="E2121" s="21">
        <v>129300</v>
      </c>
      <c r="F2121" s="21" t="s">
        <v>12</v>
      </c>
      <c r="G2121" s="21">
        <v>129300</v>
      </c>
      <c r="H2121" s="21" t="s">
        <v>13</v>
      </c>
      <c r="I2121" s="21" t="s">
        <v>19</v>
      </c>
    </row>
    <row r="2122" spans="1:9" x14ac:dyDescent="0.25">
      <c r="A2122" s="21">
        <v>2023</v>
      </c>
      <c r="B2122" s="21" t="s">
        <v>43</v>
      </c>
      <c r="C2122" s="21" t="s">
        <v>10</v>
      </c>
      <c r="D2122" s="21" t="s">
        <v>27</v>
      </c>
      <c r="E2122" s="21">
        <v>129300</v>
      </c>
      <c r="F2122" s="21" t="s">
        <v>12</v>
      </c>
      <c r="G2122" s="21">
        <v>129300</v>
      </c>
      <c r="H2122" s="21" t="s">
        <v>13</v>
      </c>
      <c r="I2122" s="21" t="s">
        <v>19</v>
      </c>
    </row>
    <row r="2123" spans="1:9" x14ac:dyDescent="0.25">
      <c r="A2123" s="21">
        <v>2023</v>
      </c>
      <c r="B2123" s="21" t="s">
        <v>43</v>
      </c>
      <c r="C2123" s="21" t="s">
        <v>10</v>
      </c>
      <c r="D2123" s="21" t="s">
        <v>27</v>
      </c>
      <c r="E2123" s="21">
        <v>129300</v>
      </c>
      <c r="F2123" s="21" t="s">
        <v>12</v>
      </c>
      <c r="G2123" s="21">
        <v>129300</v>
      </c>
      <c r="H2123" s="21" t="s">
        <v>13</v>
      </c>
      <c r="I2123" s="21" t="s">
        <v>19</v>
      </c>
    </row>
    <row r="2124" spans="1:9" x14ac:dyDescent="0.25">
      <c r="A2124" s="21">
        <v>2023</v>
      </c>
      <c r="B2124" s="21" t="s">
        <v>43</v>
      </c>
      <c r="C2124" s="21" t="s">
        <v>10</v>
      </c>
      <c r="D2124" s="21" t="s">
        <v>21</v>
      </c>
      <c r="E2124" s="21">
        <v>129300</v>
      </c>
      <c r="F2124" s="21" t="s">
        <v>12</v>
      </c>
      <c r="G2124" s="21">
        <v>129300</v>
      </c>
      <c r="H2124" s="21" t="s">
        <v>13</v>
      </c>
      <c r="I2124" s="21" t="s">
        <v>19</v>
      </c>
    </row>
    <row r="2125" spans="1:9" x14ac:dyDescent="0.25">
      <c r="A2125" s="21">
        <v>2023</v>
      </c>
      <c r="B2125" s="21" t="s">
        <v>43</v>
      </c>
      <c r="C2125" s="21" t="s">
        <v>10</v>
      </c>
      <c r="D2125" s="21" t="s">
        <v>27</v>
      </c>
      <c r="E2125" s="21">
        <v>129300</v>
      </c>
      <c r="F2125" s="21" t="s">
        <v>12</v>
      </c>
      <c r="G2125" s="21">
        <v>129300</v>
      </c>
      <c r="H2125" s="21" t="s">
        <v>13</v>
      </c>
      <c r="I2125" s="21" t="s">
        <v>19</v>
      </c>
    </row>
    <row r="2126" spans="1:9" x14ac:dyDescent="0.25">
      <c r="A2126" s="21">
        <v>2023</v>
      </c>
      <c r="B2126" s="21" t="s">
        <v>43</v>
      </c>
      <c r="C2126" s="21" t="s">
        <v>10</v>
      </c>
      <c r="D2126" s="21" t="s">
        <v>27</v>
      </c>
      <c r="E2126" s="21">
        <v>129300</v>
      </c>
      <c r="F2126" s="21" t="s">
        <v>12</v>
      </c>
      <c r="G2126" s="21">
        <v>129300</v>
      </c>
      <c r="H2126" s="21" t="s">
        <v>13</v>
      </c>
      <c r="I2126" s="21" t="s">
        <v>19</v>
      </c>
    </row>
    <row r="2127" spans="1:9" x14ac:dyDescent="0.25">
      <c r="A2127" s="21">
        <v>2023</v>
      </c>
      <c r="B2127" s="21" t="s">
        <v>43</v>
      </c>
      <c r="C2127" s="21" t="s">
        <v>10</v>
      </c>
      <c r="D2127" s="21" t="s">
        <v>21</v>
      </c>
      <c r="E2127" s="21">
        <v>129300</v>
      </c>
      <c r="F2127" s="21" t="s">
        <v>12</v>
      </c>
      <c r="G2127" s="21">
        <v>129300</v>
      </c>
      <c r="H2127" s="21" t="s">
        <v>13</v>
      </c>
      <c r="I2127" s="21" t="s">
        <v>19</v>
      </c>
    </row>
    <row r="2128" spans="1:9" x14ac:dyDescent="0.25">
      <c r="A2128" s="21">
        <v>2023</v>
      </c>
      <c r="B2128" s="21" t="s">
        <v>43</v>
      </c>
      <c r="C2128" s="21" t="s">
        <v>10</v>
      </c>
      <c r="D2128" s="21" t="s">
        <v>27</v>
      </c>
      <c r="E2128" s="21">
        <v>129300</v>
      </c>
      <c r="F2128" s="21" t="s">
        <v>12</v>
      </c>
      <c r="G2128" s="21">
        <v>129300</v>
      </c>
      <c r="H2128" s="21" t="s">
        <v>13</v>
      </c>
      <c r="I2128" s="21" t="s">
        <v>19</v>
      </c>
    </row>
    <row r="2129" spans="1:9" x14ac:dyDescent="0.25">
      <c r="A2129" s="21">
        <v>2022</v>
      </c>
      <c r="B2129" s="21" t="s">
        <v>64</v>
      </c>
      <c r="C2129" s="21" t="s">
        <v>10</v>
      </c>
      <c r="D2129" s="21" t="s">
        <v>18</v>
      </c>
      <c r="E2129" s="21">
        <v>129300</v>
      </c>
      <c r="F2129" s="21" t="s">
        <v>12</v>
      </c>
      <c r="G2129" s="21">
        <v>129300</v>
      </c>
      <c r="H2129" s="21" t="s">
        <v>13</v>
      </c>
      <c r="I2129" s="21" t="s">
        <v>19</v>
      </c>
    </row>
    <row r="2130" spans="1:9" x14ac:dyDescent="0.25">
      <c r="A2130" s="21">
        <v>2022</v>
      </c>
      <c r="B2130" s="21" t="s">
        <v>43</v>
      </c>
      <c r="C2130" s="21" t="s">
        <v>10</v>
      </c>
      <c r="D2130" s="21" t="s">
        <v>21</v>
      </c>
      <c r="E2130" s="21">
        <v>129300</v>
      </c>
      <c r="F2130" s="21" t="s">
        <v>12</v>
      </c>
      <c r="G2130" s="21">
        <v>129300</v>
      </c>
      <c r="H2130" s="21" t="s">
        <v>13</v>
      </c>
      <c r="I2130" s="21" t="s">
        <v>19</v>
      </c>
    </row>
    <row r="2131" spans="1:9" x14ac:dyDescent="0.25">
      <c r="A2131" s="21">
        <v>2022</v>
      </c>
      <c r="B2131" s="21" t="s">
        <v>43</v>
      </c>
      <c r="C2131" s="21" t="s">
        <v>10</v>
      </c>
      <c r="D2131" s="21" t="s">
        <v>27</v>
      </c>
      <c r="E2131" s="21">
        <v>129300</v>
      </c>
      <c r="F2131" s="21" t="s">
        <v>12</v>
      </c>
      <c r="G2131" s="21">
        <v>129300</v>
      </c>
      <c r="H2131" s="21" t="s">
        <v>13</v>
      </c>
      <c r="I2131" s="21" t="s">
        <v>19</v>
      </c>
    </row>
    <row r="2132" spans="1:9" x14ac:dyDescent="0.25">
      <c r="A2132" s="21">
        <v>2022</v>
      </c>
      <c r="B2132" s="21" t="s">
        <v>43</v>
      </c>
      <c r="C2132" s="21" t="s">
        <v>10</v>
      </c>
      <c r="D2132" s="21" t="s">
        <v>21</v>
      </c>
      <c r="E2132" s="21">
        <v>129300</v>
      </c>
      <c r="F2132" s="21" t="s">
        <v>12</v>
      </c>
      <c r="G2132" s="21">
        <v>129300</v>
      </c>
      <c r="H2132" s="21" t="s">
        <v>13</v>
      </c>
      <c r="I2132" s="21" t="s">
        <v>19</v>
      </c>
    </row>
    <row r="2133" spans="1:9" x14ac:dyDescent="0.25">
      <c r="A2133" s="21">
        <v>2022</v>
      </c>
      <c r="B2133" s="21" t="s">
        <v>43</v>
      </c>
      <c r="C2133" s="21" t="s">
        <v>10</v>
      </c>
      <c r="D2133" s="21" t="s">
        <v>27</v>
      </c>
      <c r="E2133" s="21">
        <v>129300</v>
      </c>
      <c r="F2133" s="21" t="s">
        <v>12</v>
      </c>
      <c r="G2133" s="21">
        <v>129300</v>
      </c>
      <c r="H2133" s="21" t="s">
        <v>13</v>
      </c>
      <c r="I2133" s="21" t="s">
        <v>19</v>
      </c>
    </row>
    <row r="2134" spans="1:9" x14ac:dyDescent="0.25">
      <c r="A2134" s="21">
        <v>2022</v>
      </c>
      <c r="B2134" s="21" t="s">
        <v>43</v>
      </c>
      <c r="C2134" s="21" t="s">
        <v>10</v>
      </c>
      <c r="D2134" s="21" t="s">
        <v>27</v>
      </c>
      <c r="E2134" s="21">
        <v>129300</v>
      </c>
      <c r="F2134" s="21" t="s">
        <v>12</v>
      </c>
      <c r="G2134" s="21">
        <v>129300</v>
      </c>
      <c r="H2134" s="21" t="s">
        <v>13</v>
      </c>
      <c r="I2134" s="21" t="s">
        <v>19</v>
      </c>
    </row>
    <row r="2135" spans="1:9" x14ac:dyDescent="0.25">
      <c r="A2135" s="21">
        <v>2022</v>
      </c>
      <c r="B2135" s="21" t="s">
        <v>43</v>
      </c>
      <c r="C2135" s="21" t="s">
        <v>10</v>
      </c>
      <c r="D2135" s="21" t="s">
        <v>21</v>
      </c>
      <c r="E2135" s="21">
        <v>129300</v>
      </c>
      <c r="F2135" s="21" t="s">
        <v>12</v>
      </c>
      <c r="G2135" s="21">
        <v>129300</v>
      </c>
      <c r="H2135" s="21" t="s">
        <v>13</v>
      </c>
      <c r="I2135" s="21" t="s">
        <v>19</v>
      </c>
    </row>
    <row r="2136" spans="1:9" x14ac:dyDescent="0.25">
      <c r="A2136" s="21">
        <v>2022</v>
      </c>
      <c r="B2136" s="21" t="s">
        <v>43</v>
      </c>
      <c r="C2136" s="21" t="s">
        <v>10</v>
      </c>
      <c r="D2136" s="21" t="s">
        <v>27</v>
      </c>
      <c r="E2136" s="21">
        <v>129300</v>
      </c>
      <c r="F2136" s="21" t="s">
        <v>12</v>
      </c>
      <c r="G2136" s="21">
        <v>129300</v>
      </c>
      <c r="H2136" s="21" t="s">
        <v>13</v>
      </c>
      <c r="I2136" s="21" t="s">
        <v>19</v>
      </c>
    </row>
    <row r="2137" spans="1:9" x14ac:dyDescent="0.25">
      <c r="A2137" s="21">
        <v>2022</v>
      </c>
      <c r="B2137" s="21" t="s">
        <v>43</v>
      </c>
      <c r="C2137" s="21" t="s">
        <v>10</v>
      </c>
      <c r="D2137" s="21" t="s">
        <v>27</v>
      </c>
      <c r="E2137" s="21">
        <v>129300</v>
      </c>
      <c r="F2137" s="21" t="s">
        <v>12</v>
      </c>
      <c r="G2137" s="21">
        <v>129300</v>
      </c>
      <c r="H2137" s="21" t="s">
        <v>13</v>
      </c>
      <c r="I2137" s="21" t="s">
        <v>19</v>
      </c>
    </row>
    <row r="2138" spans="1:9" x14ac:dyDescent="0.25">
      <c r="A2138" s="21">
        <v>2022</v>
      </c>
      <c r="B2138" s="21" t="s">
        <v>43</v>
      </c>
      <c r="C2138" s="21" t="s">
        <v>10</v>
      </c>
      <c r="D2138" s="21" t="s">
        <v>27</v>
      </c>
      <c r="E2138" s="21">
        <v>129300</v>
      </c>
      <c r="F2138" s="21" t="s">
        <v>12</v>
      </c>
      <c r="G2138" s="21">
        <v>129300</v>
      </c>
      <c r="H2138" s="21" t="s">
        <v>13</v>
      </c>
      <c r="I2138" s="21" t="s">
        <v>19</v>
      </c>
    </row>
    <row r="2139" spans="1:9" x14ac:dyDescent="0.25">
      <c r="A2139" s="21">
        <v>2022</v>
      </c>
      <c r="B2139" s="21" t="s">
        <v>43</v>
      </c>
      <c r="C2139" s="21" t="s">
        <v>10</v>
      </c>
      <c r="D2139" s="21" t="s">
        <v>27</v>
      </c>
      <c r="E2139" s="21">
        <v>129300</v>
      </c>
      <c r="F2139" s="21" t="s">
        <v>12</v>
      </c>
      <c r="G2139" s="21">
        <v>129300</v>
      </c>
      <c r="H2139" s="21" t="s">
        <v>13</v>
      </c>
      <c r="I2139" s="21" t="s">
        <v>19</v>
      </c>
    </row>
    <row r="2140" spans="1:9" x14ac:dyDescent="0.25">
      <c r="A2140" s="21">
        <v>2022</v>
      </c>
      <c r="B2140" s="21" t="s">
        <v>43</v>
      </c>
      <c r="C2140" s="21" t="s">
        <v>10</v>
      </c>
      <c r="D2140" s="21" t="s">
        <v>27</v>
      </c>
      <c r="E2140" s="21">
        <v>129300</v>
      </c>
      <c r="F2140" s="21" t="s">
        <v>12</v>
      </c>
      <c r="G2140" s="21">
        <v>129300</v>
      </c>
      <c r="H2140" s="21" t="s">
        <v>13</v>
      </c>
      <c r="I2140" s="21" t="s">
        <v>19</v>
      </c>
    </row>
    <row r="2141" spans="1:9" x14ac:dyDescent="0.25">
      <c r="A2141" s="21">
        <v>2022</v>
      </c>
      <c r="B2141" s="21" t="s">
        <v>43</v>
      </c>
      <c r="C2141" s="21" t="s">
        <v>10</v>
      </c>
      <c r="D2141" s="21" t="s">
        <v>21</v>
      </c>
      <c r="E2141" s="21">
        <v>129300</v>
      </c>
      <c r="F2141" s="21" t="s">
        <v>12</v>
      </c>
      <c r="G2141" s="21">
        <v>129300</v>
      </c>
      <c r="H2141" s="21" t="s">
        <v>13</v>
      </c>
      <c r="I2141" s="21" t="s">
        <v>19</v>
      </c>
    </row>
    <row r="2142" spans="1:9" x14ac:dyDescent="0.25">
      <c r="A2142" s="21">
        <v>2022</v>
      </c>
      <c r="B2142" s="21" t="s">
        <v>43</v>
      </c>
      <c r="C2142" s="21" t="s">
        <v>10</v>
      </c>
      <c r="D2142" s="21" t="s">
        <v>27</v>
      </c>
      <c r="E2142" s="21">
        <v>129300</v>
      </c>
      <c r="F2142" s="21" t="s">
        <v>12</v>
      </c>
      <c r="G2142" s="21">
        <v>129300</v>
      </c>
      <c r="H2142" s="21" t="s">
        <v>13</v>
      </c>
      <c r="I2142" s="21" t="s">
        <v>19</v>
      </c>
    </row>
    <row r="2143" spans="1:9" x14ac:dyDescent="0.25">
      <c r="A2143" s="21">
        <v>2022</v>
      </c>
      <c r="B2143" s="21" t="s">
        <v>43</v>
      </c>
      <c r="C2143" s="21" t="s">
        <v>10</v>
      </c>
      <c r="D2143" s="21" t="s">
        <v>27</v>
      </c>
      <c r="E2143" s="21">
        <v>129300</v>
      </c>
      <c r="F2143" s="21" t="s">
        <v>12</v>
      </c>
      <c r="G2143" s="21">
        <v>129300</v>
      </c>
      <c r="H2143" s="21" t="s">
        <v>13</v>
      </c>
      <c r="I2143" s="21" t="s">
        <v>19</v>
      </c>
    </row>
    <row r="2144" spans="1:9" x14ac:dyDescent="0.25">
      <c r="A2144" s="21">
        <v>2022</v>
      </c>
      <c r="B2144" s="21" t="s">
        <v>43</v>
      </c>
      <c r="C2144" s="21" t="s">
        <v>10</v>
      </c>
      <c r="D2144" s="21" t="s">
        <v>21</v>
      </c>
      <c r="E2144" s="21">
        <v>129300</v>
      </c>
      <c r="F2144" s="21" t="s">
        <v>12</v>
      </c>
      <c r="G2144" s="21">
        <v>129300</v>
      </c>
      <c r="H2144" s="21" t="s">
        <v>13</v>
      </c>
      <c r="I2144" s="21" t="s">
        <v>19</v>
      </c>
    </row>
    <row r="2145" spans="1:9" x14ac:dyDescent="0.25">
      <c r="A2145" s="21">
        <v>2022</v>
      </c>
      <c r="B2145" s="21" t="s">
        <v>43</v>
      </c>
      <c r="C2145" s="21" t="s">
        <v>10</v>
      </c>
      <c r="D2145" s="21" t="s">
        <v>27</v>
      </c>
      <c r="E2145" s="21">
        <v>129300</v>
      </c>
      <c r="F2145" s="21" t="s">
        <v>12</v>
      </c>
      <c r="G2145" s="21">
        <v>129300</v>
      </c>
      <c r="H2145" s="21" t="s">
        <v>13</v>
      </c>
      <c r="I2145" s="21" t="s">
        <v>19</v>
      </c>
    </row>
    <row r="2146" spans="1:9" x14ac:dyDescent="0.25">
      <c r="A2146" s="21">
        <v>2022</v>
      </c>
      <c r="B2146" s="21" t="s">
        <v>43</v>
      </c>
      <c r="C2146" s="21" t="s">
        <v>10</v>
      </c>
      <c r="D2146" s="21" t="s">
        <v>27</v>
      </c>
      <c r="E2146" s="21">
        <v>129300</v>
      </c>
      <c r="F2146" s="21" t="s">
        <v>12</v>
      </c>
      <c r="G2146" s="21">
        <v>129300</v>
      </c>
      <c r="H2146" s="21" t="s">
        <v>13</v>
      </c>
      <c r="I2146" s="21" t="s">
        <v>19</v>
      </c>
    </row>
    <row r="2147" spans="1:9" x14ac:dyDescent="0.25">
      <c r="A2147" s="21">
        <v>2022</v>
      </c>
      <c r="B2147" s="21" t="s">
        <v>43</v>
      </c>
      <c r="C2147" s="21" t="s">
        <v>10</v>
      </c>
      <c r="D2147" s="21" t="s">
        <v>21</v>
      </c>
      <c r="E2147" s="21">
        <v>129300</v>
      </c>
      <c r="F2147" s="21" t="s">
        <v>12</v>
      </c>
      <c r="G2147" s="21">
        <v>129300</v>
      </c>
      <c r="H2147" s="21" t="s">
        <v>13</v>
      </c>
      <c r="I2147" s="21" t="s">
        <v>19</v>
      </c>
    </row>
    <row r="2148" spans="1:9" x14ac:dyDescent="0.25">
      <c r="A2148" s="21">
        <v>2022</v>
      </c>
      <c r="B2148" s="21" t="s">
        <v>43</v>
      </c>
      <c r="C2148" s="21" t="s">
        <v>10</v>
      </c>
      <c r="D2148" s="21" t="s">
        <v>21</v>
      </c>
      <c r="E2148" s="21">
        <v>129300</v>
      </c>
      <c r="F2148" s="21" t="s">
        <v>12</v>
      </c>
      <c r="G2148" s="21">
        <v>129300</v>
      </c>
      <c r="H2148" s="21" t="s">
        <v>13</v>
      </c>
      <c r="I2148" s="21" t="s">
        <v>19</v>
      </c>
    </row>
    <row r="2149" spans="1:9" x14ac:dyDescent="0.25">
      <c r="A2149" s="21">
        <v>2022</v>
      </c>
      <c r="B2149" s="21" t="s">
        <v>43</v>
      </c>
      <c r="C2149" s="21" t="s">
        <v>10</v>
      </c>
      <c r="D2149" s="21" t="s">
        <v>78</v>
      </c>
      <c r="E2149" s="21">
        <v>129300</v>
      </c>
      <c r="F2149" s="21" t="s">
        <v>12</v>
      </c>
      <c r="G2149" s="21">
        <v>129300</v>
      </c>
      <c r="H2149" s="21" t="s">
        <v>13</v>
      </c>
      <c r="I2149" s="21" t="s">
        <v>19</v>
      </c>
    </row>
    <row r="2150" spans="1:9" x14ac:dyDescent="0.25">
      <c r="A2150" s="21">
        <v>2022</v>
      </c>
      <c r="B2150" s="21" t="s">
        <v>43</v>
      </c>
      <c r="C2150" s="21" t="s">
        <v>10</v>
      </c>
      <c r="D2150" s="21" t="s">
        <v>18</v>
      </c>
      <c r="E2150" s="21">
        <v>129300</v>
      </c>
      <c r="F2150" s="21" t="s">
        <v>12</v>
      </c>
      <c r="G2150" s="21">
        <v>129300</v>
      </c>
      <c r="H2150" s="21" t="s">
        <v>13</v>
      </c>
      <c r="I2150" s="21" t="s">
        <v>19</v>
      </c>
    </row>
    <row r="2151" spans="1:9" x14ac:dyDescent="0.25">
      <c r="A2151" s="21">
        <v>2023</v>
      </c>
      <c r="B2151" s="21" t="s">
        <v>43</v>
      </c>
      <c r="C2151" s="21" t="s">
        <v>10</v>
      </c>
      <c r="D2151" s="21" t="s">
        <v>21</v>
      </c>
      <c r="E2151" s="21">
        <v>129000</v>
      </c>
      <c r="F2151" s="21" t="s">
        <v>12</v>
      </c>
      <c r="G2151" s="21">
        <v>129000</v>
      </c>
      <c r="H2151" s="21" t="s">
        <v>13</v>
      </c>
      <c r="I2151" s="21" t="s">
        <v>19</v>
      </c>
    </row>
    <row r="2152" spans="1:9" x14ac:dyDescent="0.25">
      <c r="A2152" s="21">
        <v>2023</v>
      </c>
      <c r="B2152" s="21" t="s">
        <v>43</v>
      </c>
      <c r="C2152" s="21" t="s">
        <v>10</v>
      </c>
      <c r="D2152" s="21" t="s">
        <v>21</v>
      </c>
      <c r="E2152" s="21">
        <v>129000</v>
      </c>
      <c r="F2152" s="21" t="s">
        <v>12</v>
      </c>
      <c r="G2152" s="21">
        <v>129000</v>
      </c>
      <c r="H2152" s="21" t="s">
        <v>13</v>
      </c>
      <c r="I2152" s="21" t="s">
        <v>19</v>
      </c>
    </row>
    <row r="2153" spans="1:9" x14ac:dyDescent="0.25">
      <c r="A2153" s="21">
        <v>2023</v>
      </c>
      <c r="B2153" s="21" t="s">
        <v>43</v>
      </c>
      <c r="C2153" s="21" t="s">
        <v>10</v>
      </c>
      <c r="D2153" s="21" t="s">
        <v>21</v>
      </c>
      <c r="E2153" s="21">
        <v>129000</v>
      </c>
      <c r="F2153" s="21" t="s">
        <v>12</v>
      </c>
      <c r="G2153" s="21">
        <v>129000</v>
      </c>
      <c r="H2153" s="21" t="s">
        <v>13</v>
      </c>
      <c r="I2153" s="21" t="s">
        <v>19</v>
      </c>
    </row>
    <row r="2154" spans="1:9" x14ac:dyDescent="0.25">
      <c r="A2154" s="21">
        <v>2023</v>
      </c>
      <c r="B2154" s="21" t="s">
        <v>43</v>
      </c>
      <c r="C2154" s="21" t="s">
        <v>10</v>
      </c>
      <c r="D2154" s="21" t="s">
        <v>21</v>
      </c>
      <c r="E2154" s="21">
        <v>129000</v>
      </c>
      <c r="F2154" s="21" t="s">
        <v>12</v>
      </c>
      <c r="G2154" s="21">
        <v>129000</v>
      </c>
      <c r="H2154" s="21" t="s">
        <v>13</v>
      </c>
      <c r="I2154" s="21" t="s">
        <v>19</v>
      </c>
    </row>
    <row r="2155" spans="1:9" x14ac:dyDescent="0.25">
      <c r="A2155" s="21">
        <v>2023</v>
      </c>
      <c r="B2155" s="21" t="s">
        <v>43</v>
      </c>
      <c r="C2155" s="21" t="s">
        <v>10</v>
      </c>
      <c r="D2155" s="21" t="s">
        <v>21</v>
      </c>
      <c r="E2155" s="21">
        <v>129000</v>
      </c>
      <c r="F2155" s="21" t="s">
        <v>12</v>
      </c>
      <c r="G2155" s="21">
        <v>129000</v>
      </c>
      <c r="H2155" s="21" t="s">
        <v>13</v>
      </c>
      <c r="I2155" s="21" t="s">
        <v>19</v>
      </c>
    </row>
    <row r="2156" spans="1:9" x14ac:dyDescent="0.25">
      <c r="A2156" s="21">
        <v>2023</v>
      </c>
      <c r="B2156" s="21" t="s">
        <v>43</v>
      </c>
      <c r="C2156" s="21" t="s">
        <v>10</v>
      </c>
      <c r="D2156" s="21" t="s">
        <v>21</v>
      </c>
      <c r="E2156" s="21">
        <v>129000</v>
      </c>
      <c r="F2156" s="21" t="s">
        <v>12</v>
      </c>
      <c r="G2156" s="21">
        <v>129000</v>
      </c>
      <c r="H2156" s="21" t="s">
        <v>13</v>
      </c>
      <c r="I2156" s="21" t="s">
        <v>19</v>
      </c>
    </row>
    <row r="2157" spans="1:9" x14ac:dyDescent="0.25">
      <c r="A2157" s="21">
        <v>2023</v>
      </c>
      <c r="B2157" s="21" t="s">
        <v>43</v>
      </c>
      <c r="C2157" s="21" t="s">
        <v>10</v>
      </c>
      <c r="D2157" s="21" t="s">
        <v>21</v>
      </c>
      <c r="E2157" s="21">
        <v>129000</v>
      </c>
      <c r="F2157" s="21" t="s">
        <v>12</v>
      </c>
      <c r="G2157" s="21">
        <v>129000</v>
      </c>
      <c r="H2157" s="21" t="s">
        <v>13</v>
      </c>
      <c r="I2157" s="21" t="s">
        <v>19</v>
      </c>
    </row>
    <row r="2158" spans="1:9" x14ac:dyDescent="0.25">
      <c r="A2158" s="21">
        <v>2023</v>
      </c>
      <c r="B2158" s="21" t="s">
        <v>43</v>
      </c>
      <c r="C2158" s="21" t="s">
        <v>10</v>
      </c>
      <c r="D2158" s="21" t="s">
        <v>21</v>
      </c>
      <c r="E2158" s="21">
        <v>129000</v>
      </c>
      <c r="F2158" s="21" t="s">
        <v>12</v>
      </c>
      <c r="G2158" s="21">
        <v>129000</v>
      </c>
      <c r="H2158" s="21" t="s">
        <v>13</v>
      </c>
      <c r="I2158" s="21" t="s">
        <v>19</v>
      </c>
    </row>
    <row r="2159" spans="1:9" x14ac:dyDescent="0.25">
      <c r="A2159" s="21">
        <v>2023</v>
      </c>
      <c r="B2159" s="21" t="s">
        <v>43</v>
      </c>
      <c r="C2159" s="21" t="s">
        <v>10</v>
      </c>
      <c r="D2159" s="21" t="s">
        <v>21</v>
      </c>
      <c r="E2159" s="21">
        <v>129000</v>
      </c>
      <c r="F2159" s="21" t="s">
        <v>12</v>
      </c>
      <c r="G2159" s="21">
        <v>129000</v>
      </c>
      <c r="H2159" s="21" t="s">
        <v>13</v>
      </c>
      <c r="I2159" s="21" t="s">
        <v>19</v>
      </c>
    </row>
    <row r="2160" spans="1:9" x14ac:dyDescent="0.25">
      <c r="A2160" s="21">
        <v>2023</v>
      </c>
      <c r="B2160" s="21" t="s">
        <v>43</v>
      </c>
      <c r="C2160" s="21" t="s">
        <v>10</v>
      </c>
      <c r="D2160" s="21" t="s">
        <v>21</v>
      </c>
      <c r="E2160" s="21">
        <v>129000</v>
      </c>
      <c r="F2160" s="21" t="s">
        <v>12</v>
      </c>
      <c r="G2160" s="21">
        <v>129000</v>
      </c>
      <c r="H2160" s="21" t="s">
        <v>13</v>
      </c>
      <c r="I2160" s="21" t="s">
        <v>19</v>
      </c>
    </row>
    <row r="2161" spans="1:9" x14ac:dyDescent="0.25">
      <c r="A2161" s="21">
        <v>2023</v>
      </c>
      <c r="B2161" s="21" t="s">
        <v>43</v>
      </c>
      <c r="C2161" s="21" t="s">
        <v>10</v>
      </c>
      <c r="D2161" s="21" t="s">
        <v>21</v>
      </c>
      <c r="E2161" s="21">
        <v>129000</v>
      </c>
      <c r="F2161" s="21" t="s">
        <v>12</v>
      </c>
      <c r="G2161" s="21">
        <v>129000</v>
      </c>
      <c r="H2161" s="21" t="s">
        <v>13</v>
      </c>
      <c r="I2161" s="21" t="s">
        <v>19</v>
      </c>
    </row>
    <row r="2162" spans="1:9" x14ac:dyDescent="0.25">
      <c r="A2162" s="21">
        <v>2023</v>
      </c>
      <c r="B2162" s="21" t="s">
        <v>43</v>
      </c>
      <c r="C2162" s="21" t="s">
        <v>10</v>
      </c>
      <c r="D2162" s="21" t="s">
        <v>21</v>
      </c>
      <c r="E2162" s="21">
        <v>129000</v>
      </c>
      <c r="F2162" s="21" t="s">
        <v>12</v>
      </c>
      <c r="G2162" s="21">
        <v>129000</v>
      </c>
      <c r="H2162" s="21" t="s">
        <v>13</v>
      </c>
      <c r="I2162" s="21" t="s">
        <v>19</v>
      </c>
    </row>
    <row r="2163" spans="1:9" x14ac:dyDescent="0.25">
      <c r="A2163" s="21">
        <v>2023</v>
      </c>
      <c r="B2163" s="21" t="s">
        <v>43</v>
      </c>
      <c r="C2163" s="21" t="s">
        <v>10</v>
      </c>
      <c r="D2163" s="21" t="s">
        <v>21</v>
      </c>
      <c r="E2163" s="21">
        <v>129000</v>
      </c>
      <c r="F2163" s="21" t="s">
        <v>12</v>
      </c>
      <c r="G2163" s="21">
        <v>129000</v>
      </c>
      <c r="H2163" s="21" t="s">
        <v>13</v>
      </c>
      <c r="I2163" s="21" t="s">
        <v>19</v>
      </c>
    </row>
    <row r="2164" spans="1:9" x14ac:dyDescent="0.25">
      <c r="A2164" s="21">
        <v>2022</v>
      </c>
      <c r="B2164" s="21" t="s">
        <v>9</v>
      </c>
      <c r="C2164" s="21" t="s">
        <v>10</v>
      </c>
      <c r="D2164" s="21" t="s">
        <v>21</v>
      </c>
      <c r="E2164" s="21">
        <v>129000</v>
      </c>
      <c r="F2164" s="21" t="s">
        <v>12</v>
      </c>
      <c r="G2164" s="21">
        <v>129000</v>
      </c>
      <c r="H2164" s="21" t="s">
        <v>13</v>
      </c>
      <c r="I2164" s="21" t="s">
        <v>14</v>
      </c>
    </row>
    <row r="2165" spans="1:9" x14ac:dyDescent="0.25">
      <c r="A2165" s="21">
        <v>2022</v>
      </c>
      <c r="B2165" s="21" t="s">
        <v>43</v>
      </c>
      <c r="C2165" s="21" t="s">
        <v>10</v>
      </c>
      <c r="D2165" s="21" t="s">
        <v>22</v>
      </c>
      <c r="E2165" s="21">
        <v>129000</v>
      </c>
      <c r="F2165" s="21" t="s">
        <v>12</v>
      </c>
      <c r="G2165" s="21">
        <v>129000</v>
      </c>
      <c r="H2165" s="21" t="s">
        <v>13</v>
      </c>
      <c r="I2165" s="21" t="s">
        <v>19</v>
      </c>
    </row>
    <row r="2166" spans="1:9" x14ac:dyDescent="0.25">
      <c r="A2166" s="21">
        <v>2022</v>
      </c>
      <c r="B2166" s="21" t="s">
        <v>43</v>
      </c>
      <c r="C2166" s="21" t="s">
        <v>10</v>
      </c>
      <c r="D2166" s="21" t="s">
        <v>22</v>
      </c>
      <c r="E2166" s="21">
        <v>128875</v>
      </c>
      <c r="F2166" s="21" t="s">
        <v>12</v>
      </c>
      <c r="G2166" s="21">
        <v>128875</v>
      </c>
      <c r="H2166" s="21" t="s">
        <v>13</v>
      </c>
      <c r="I2166" s="21" t="s">
        <v>19</v>
      </c>
    </row>
    <row r="2167" spans="1:9" x14ac:dyDescent="0.25">
      <c r="A2167" s="21">
        <v>2022</v>
      </c>
      <c r="B2167" s="21" t="s">
        <v>43</v>
      </c>
      <c r="C2167" s="21" t="s">
        <v>10</v>
      </c>
      <c r="D2167" s="21" t="s">
        <v>22</v>
      </c>
      <c r="E2167" s="21">
        <v>128875</v>
      </c>
      <c r="F2167" s="21" t="s">
        <v>12</v>
      </c>
      <c r="G2167" s="21">
        <v>128875</v>
      </c>
      <c r="H2167" s="21" t="s">
        <v>13</v>
      </c>
      <c r="I2167" s="21" t="s">
        <v>19</v>
      </c>
    </row>
    <row r="2168" spans="1:9" x14ac:dyDescent="0.25">
      <c r="A2168" s="21">
        <v>2022</v>
      </c>
      <c r="B2168" s="21" t="s">
        <v>43</v>
      </c>
      <c r="C2168" s="21" t="s">
        <v>10</v>
      </c>
      <c r="D2168" s="21" t="s">
        <v>21</v>
      </c>
      <c r="E2168" s="21">
        <v>128875</v>
      </c>
      <c r="F2168" s="21" t="s">
        <v>12</v>
      </c>
      <c r="G2168" s="21">
        <v>128875</v>
      </c>
      <c r="H2168" s="21" t="s">
        <v>13</v>
      </c>
      <c r="I2168" s="21" t="s">
        <v>19</v>
      </c>
    </row>
    <row r="2169" spans="1:9" x14ac:dyDescent="0.25">
      <c r="A2169" s="21">
        <v>2023</v>
      </c>
      <c r="B2169" s="21" t="s">
        <v>64</v>
      </c>
      <c r="C2169" s="21" t="s">
        <v>10</v>
      </c>
      <c r="D2169" s="21" t="s">
        <v>27</v>
      </c>
      <c r="E2169" s="21">
        <v>128750</v>
      </c>
      <c r="F2169" s="21" t="s">
        <v>12</v>
      </c>
      <c r="G2169" s="21">
        <v>128750</v>
      </c>
      <c r="H2169" s="21" t="s">
        <v>13</v>
      </c>
      <c r="I2169" s="21" t="s">
        <v>19</v>
      </c>
    </row>
    <row r="2170" spans="1:9" x14ac:dyDescent="0.25">
      <c r="A2170" s="21">
        <v>2023</v>
      </c>
      <c r="B2170" s="21" t="s">
        <v>43</v>
      </c>
      <c r="C2170" s="21" t="s">
        <v>10</v>
      </c>
      <c r="D2170" s="21" t="s">
        <v>22</v>
      </c>
      <c r="E2170" s="21">
        <v>128500</v>
      </c>
      <c r="F2170" s="21" t="s">
        <v>12</v>
      </c>
      <c r="G2170" s="21">
        <v>128500</v>
      </c>
      <c r="H2170" s="21" t="s">
        <v>13</v>
      </c>
      <c r="I2170" s="21" t="s">
        <v>19</v>
      </c>
    </row>
    <row r="2171" spans="1:9" x14ac:dyDescent="0.25">
      <c r="A2171" s="21">
        <v>2022</v>
      </c>
      <c r="B2171" s="21" t="s">
        <v>43</v>
      </c>
      <c r="C2171" s="21" t="s">
        <v>10</v>
      </c>
      <c r="D2171" s="21" t="s">
        <v>21</v>
      </c>
      <c r="E2171" s="21">
        <v>128500</v>
      </c>
      <c r="F2171" s="21" t="s">
        <v>12</v>
      </c>
      <c r="G2171" s="21">
        <v>128500</v>
      </c>
      <c r="H2171" s="21" t="s">
        <v>13</v>
      </c>
      <c r="I2171" s="21" t="s">
        <v>19</v>
      </c>
    </row>
    <row r="2172" spans="1:9" x14ac:dyDescent="0.25">
      <c r="A2172" s="21">
        <v>2023</v>
      </c>
      <c r="B2172" s="21" t="s">
        <v>43</v>
      </c>
      <c r="C2172" s="21" t="s">
        <v>10</v>
      </c>
      <c r="D2172" s="21" t="s">
        <v>18</v>
      </c>
      <c r="E2172" s="21">
        <v>128280</v>
      </c>
      <c r="F2172" s="21" t="s">
        <v>12</v>
      </c>
      <c r="G2172" s="21">
        <v>128280</v>
      </c>
      <c r="H2172" s="21" t="s">
        <v>13</v>
      </c>
      <c r="I2172" s="21" t="s">
        <v>19</v>
      </c>
    </row>
    <row r="2173" spans="1:9" x14ac:dyDescent="0.25">
      <c r="A2173" s="21">
        <v>2023</v>
      </c>
      <c r="B2173" s="21" t="s">
        <v>64</v>
      </c>
      <c r="C2173" s="21" t="s">
        <v>10</v>
      </c>
      <c r="D2173" s="21" t="s">
        <v>22</v>
      </c>
      <c r="E2173" s="21">
        <v>128000</v>
      </c>
      <c r="F2173" s="21" t="s">
        <v>12</v>
      </c>
      <c r="G2173" s="21">
        <v>128000</v>
      </c>
      <c r="H2173" s="21" t="s">
        <v>13</v>
      </c>
      <c r="I2173" s="21" t="s">
        <v>19</v>
      </c>
    </row>
    <row r="2174" spans="1:9" x14ac:dyDescent="0.25">
      <c r="A2174" s="21">
        <v>2023</v>
      </c>
      <c r="B2174" s="21" t="s">
        <v>43</v>
      </c>
      <c r="C2174" s="21" t="s">
        <v>10</v>
      </c>
      <c r="D2174" s="21" t="s">
        <v>21</v>
      </c>
      <c r="E2174" s="21">
        <v>128000</v>
      </c>
      <c r="F2174" s="21" t="s">
        <v>12</v>
      </c>
      <c r="G2174" s="21">
        <v>128000</v>
      </c>
      <c r="H2174" s="21" t="s">
        <v>13</v>
      </c>
      <c r="I2174" s="21" t="s">
        <v>19</v>
      </c>
    </row>
    <row r="2175" spans="1:9" x14ac:dyDescent="0.25">
      <c r="A2175" s="21">
        <v>2023</v>
      </c>
      <c r="B2175" s="21" t="s">
        <v>43</v>
      </c>
      <c r="C2175" s="21" t="s">
        <v>10</v>
      </c>
      <c r="D2175" s="21" t="s">
        <v>22</v>
      </c>
      <c r="E2175" s="21">
        <v>128000</v>
      </c>
      <c r="F2175" s="21" t="s">
        <v>12</v>
      </c>
      <c r="G2175" s="21">
        <v>128000</v>
      </c>
      <c r="H2175" s="21" t="s">
        <v>13</v>
      </c>
      <c r="I2175" s="21" t="s">
        <v>19</v>
      </c>
    </row>
    <row r="2176" spans="1:9" x14ac:dyDescent="0.25">
      <c r="A2176" s="21">
        <v>2023</v>
      </c>
      <c r="B2176" s="21" t="s">
        <v>43</v>
      </c>
      <c r="C2176" s="21" t="s">
        <v>10</v>
      </c>
      <c r="D2176" s="21" t="s">
        <v>21</v>
      </c>
      <c r="E2176" s="21">
        <v>128000</v>
      </c>
      <c r="F2176" s="21" t="s">
        <v>12</v>
      </c>
      <c r="G2176" s="21">
        <v>128000</v>
      </c>
      <c r="H2176" s="21" t="s">
        <v>13</v>
      </c>
      <c r="I2176" s="21" t="s">
        <v>19</v>
      </c>
    </row>
    <row r="2177" spans="1:9" x14ac:dyDescent="0.25">
      <c r="A2177" s="21">
        <v>2023</v>
      </c>
      <c r="B2177" s="21" t="s">
        <v>43</v>
      </c>
      <c r="C2177" s="21" t="s">
        <v>10</v>
      </c>
      <c r="D2177" s="21" t="s">
        <v>21</v>
      </c>
      <c r="E2177" s="21">
        <v>128000</v>
      </c>
      <c r="F2177" s="21" t="s">
        <v>12</v>
      </c>
      <c r="G2177" s="21">
        <v>128000</v>
      </c>
      <c r="H2177" s="21" t="s">
        <v>13</v>
      </c>
      <c r="I2177" s="21" t="s">
        <v>19</v>
      </c>
    </row>
    <row r="2178" spans="1:9" x14ac:dyDescent="0.25">
      <c r="A2178" s="21">
        <v>2023</v>
      </c>
      <c r="B2178" s="21" t="s">
        <v>43</v>
      </c>
      <c r="C2178" s="21" t="s">
        <v>10</v>
      </c>
      <c r="D2178" s="21" t="s">
        <v>86</v>
      </c>
      <c r="E2178" s="21">
        <v>128000</v>
      </c>
      <c r="F2178" s="21" t="s">
        <v>12</v>
      </c>
      <c r="G2178" s="21">
        <v>128000</v>
      </c>
      <c r="H2178" s="21" t="s">
        <v>13</v>
      </c>
      <c r="I2178" s="21" t="s">
        <v>19</v>
      </c>
    </row>
    <row r="2179" spans="1:9" x14ac:dyDescent="0.25">
      <c r="A2179" s="21">
        <v>2023</v>
      </c>
      <c r="B2179" s="21" t="s">
        <v>43</v>
      </c>
      <c r="C2179" s="21" t="s">
        <v>10</v>
      </c>
      <c r="D2179" s="21" t="s">
        <v>21</v>
      </c>
      <c r="E2179" s="21">
        <v>128000</v>
      </c>
      <c r="F2179" s="21" t="s">
        <v>12</v>
      </c>
      <c r="G2179" s="21">
        <v>128000</v>
      </c>
      <c r="H2179" s="21" t="s">
        <v>13</v>
      </c>
      <c r="I2179" s="21" t="s">
        <v>19</v>
      </c>
    </row>
    <row r="2180" spans="1:9" x14ac:dyDescent="0.25">
      <c r="A2180" s="21">
        <v>2022</v>
      </c>
      <c r="B2180" s="21" t="s">
        <v>43</v>
      </c>
      <c r="C2180" s="21" t="s">
        <v>10</v>
      </c>
      <c r="D2180" s="21" t="s">
        <v>86</v>
      </c>
      <c r="E2180" s="21">
        <v>128000</v>
      </c>
      <c r="F2180" s="21" t="s">
        <v>12</v>
      </c>
      <c r="G2180" s="21">
        <v>128000</v>
      </c>
      <c r="H2180" s="21" t="s">
        <v>13</v>
      </c>
      <c r="I2180" s="21" t="s">
        <v>19</v>
      </c>
    </row>
    <row r="2181" spans="1:9" x14ac:dyDescent="0.25">
      <c r="A2181" s="21">
        <v>2022</v>
      </c>
      <c r="B2181" s="21" t="s">
        <v>43</v>
      </c>
      <c r="C2181" s="21" t="s">
        <v>10</v>
      </c>
      <c r="D2181" s="21" t="s">
        <v>27</v>
      </c>
      <c r="E2181" s="21">
        <v>128000</v>
      </c>
      <c r="F2181" s="21" t="s">
        <v>12</v>
      </c>
      <c r="G2181" s="21">
        <v>128000</v>
      </c>
      <c r="H2181" s="21" t="s">
        <v>13</v>
      </c>
      <c r="I2181" s="21" t="s">
        <v>19</v>
      </c>
    </row>
    <row r="2182" spans="1:9" x14ac:dyDescent="0.25">
      <c r="A2182" s="21">
        <v>2022</v>
      </c>
      <c r="B2182" s="21" t="s">
        <v>43</v>
      </c>
      <c r="C2182" s="21" t="s">
        <v>10</v>
      </c>
      <c r="D2182" s="21" t="s">
        <v>59</v>
      </c>
      <c r="E2182" s="21">
        <v>128000</v>
      </c>
      <c r="F2182" s="21" t="s">
        <v>12</v>
      </c>
      <c r="G2182" s="21">
        <v>128000</v>
      </c>
      <c r="H2182" s="21" t="s">
        <v>13</v>
      </c>
      <c r="I2182" s="21" t="s">
        <v>19</v>
      </c>
    </row>
    <row r="2183" spans="1:9" x14ac:dyDescent="0.25">
      <c r="A2183" s="21">
        <v>2022</v>
      </c>
      <c r="B2183" s="21" t="s">
        <v>43</v>
      </c>
      <c r="C2183" s="21" t="s">
        <v>10</v>
      </c>
      <c r="D2183" s="21" t="s">
        <v>27</v>
      </c>
      <c r="E2183" s="21">
        <v>128000</v>
      </c>
      <c r="F2183" s="21" t="s">
        <v>12</v>
      </c>
      <c r="G2183" s="21">
        <v>128000</v>
      </c>
      <c r="H2183" s="21" t="s">
        <v>13</v>
      </c>
      <c r="I2183" s="21" t="s">
        <v>19</v>
      </c>
    </row>
    <row r="2184" spans="1:9" x14ac:dyDescent="0.25">
      <c r="A2184" s="21">
        <v>2022</v>
      </c>
      <c r="B2184" s="21" t="s">
        <v>64</v>
      </c>
      <c r="C2184" s="21" t="s">
        <v>10</v>
      </c>
      <c r="D2184" s="21" t="s">
        <v>27</v>
      </c>
      <c r="E2184" s="21">
        <v>127500</v>
      </c>
      <c r="F2184" s="21" t="s">
        <v>12</v>
      </c>
      <c r="G2184" s="21">
        <v>127500</v>
      </c>
      <c r="H2184" s="21" t="s">
        <v>13</v>
      </c>
      <c r="I2184" s="21" t="s">
        <v>19</v>
      </c>
    </row>
    <row r="2185" spans="1:9" x14ac:dyDescent="0.25">
      <c r="A2185" s="21">
        <v>2023</v>
      </c>
      <c r="B2185" s="21" t="s">
        <v>43</v>
      </c>
      <c r="C2185" s="21" t="s">
        <v>10</v>
      </c>
      <c r="D2185" s="21" t="s">
        <v>22</v>
      </c>
      <c r="E2185" s="21">
        <v>127075</v>
      </c>
      <c r="F2185" s="21" t="s">
        <v>12</v>
      </c>
      <c r="G2185" s="21">
        <v>127075</v>
      </c>
      <c r="H2185" s="21" t="s">
        <v>13</v>
      </c>
      <c r="I2185" s="21" t="s">
        <v>19</v>
      </c>
    </row>
    <row r="2186" spans="1:9" x14ac:dyDescent="0.25">
      <c r="A2186" s="21">
        <v>2023</v>
      </c>
      <c r="B2186" s="21" t="s">
        <v>43</v>
      </c>
      <c r="C2186" s="21" t="s">
        <v>10</v>
      </c>
      <c r="D2186" s="21" t="s">
        <v>22</v>
      </c>
      <c r="E2186" s="21">
        <v>127000</v>
      </c>
      <c r="F2186" s="21" t="s">
        <v>12</v>
      </c>
      <c r="G2186" s="21">
        <v>127000</v>
      </c>
      <c r="H2186" s="21" t="s">
        <v>13</v>
      </c>
      <c r="I2186" s="21" t="s">
        <v>19</v>
      </c>
    </row>
    <row r="2187" spans="1:9" x14ac:dyDescent="0.25">
      <c r="A2187" s="21">
        <v>2022</v>
      </c>
      <c r="B2187" s="21" t="s">
        <v>43</v>
      </c>
      <c r="C2187" s="21" t="s">
        <v>10</v>
      </c>
      <c r="D2187" s="21" t="s">
        <v>22</v>
      </c>
      <c r="E2187" s="21">
        <v>127000</v>
      </c>
      <c r="F2187" s="21" t="s">
        <v>12</v>
      </c>
      <c r="G2187" s="21">
        <v>127000</v>
      </c>
      <c r="H2187" s="21" t="s">
        <v>13</v>
      </c>
      <c r="I2187" s="21" t="s">
        <v>19</v>
      </c>
    </row>
    <row r="2188" spans="1:9" x14ac:dyDescent="0.25">
      <c r="A2188" s="21">
        <v>2022</v>
      </c>
      <c r="B2188" s="21" t="s">
        <v>43</v>
      </c>
      <c r="C2188" s="21" t="s">
        <v>10</v>
      </c>
      <c r="D2188" s="21" t="s">
        <v>27</v>
      </c>
      <c r="E2188" s="21">
        <v>127000</v>
      </c>
      <c r="F2188" s="21" t="s">
        <v>12</v>
      </c>
      <c r="G2188" s="21">
        <v>127000</v>
      </c>
      <c r="H2188" s="21" t="s">
        <v>13</v>
      </c>
      <c r="I2188" s="21" t="s">
        <v>19</v>
      </c>
    </row>
    <row r="2189" spans="1:9" x14ac:dyDescent="0.25">
      <c r="A2189" s="21">
        <v>2022</v>
      </c>
      <c r="B2189" s="21" t="s">
        <v>43</v>
      </c>
      <c r="C2189" s="21" t="s">
        <v>10</v>
      </c>
      <c r="D2189" s="21" t="s">
        <v>22</v>
      </c>
      <c r="E2189" s="21">
        <v>127000</v>
      </c>
      <c r="F2189" s="21" t="s">
        <v>12</v>
      </c>
      <c r="G2189" s="21">
        <v>127000</v>
      </c>
      <c r="H2189" s="21" t="s">
        <v>13</v>
      </c>
      <c r="I2189" s="21" t="s">
        <v>19</v>
      </c>
    </row>
    <row r="2190" spans="1:9" x14ac:dyDescent="0.25">
      <c r="A2190" s="21">
        <v>2022</v>
      </c>
      <c r="B2190" s="21" t="s">
        <v>43</v>
      </c>
      <c r="C2190" s="21" t="s">
        <v>10</v>
      </c>
      <c r="D2190" s="21" t="s">
        <v>22</v>
      </c>
      <c r="E2190" s="21">
        <v>127000</v>
      </c>
      <c r="F2190" s="21" t="s">
        <v>12</v>
      </c>
      <c r="G2190" s="21">
        <v>127000</v>
      </c>
      <c r="H2190" s="21" t="s">
        <v>13</v>
      </c>
      <c r="I2190" s="21" t="s">
        <v>19</v>
      </c>
    </row>
    <row r="2191" spans="1:9" x14ac:dyDescent="0.25">
      <c r="A2191" s="21">
        <v>2023</v>
      </c>
      <c r="B2191" s="21" t="s">
        <v>43</v>
      </c>
      <c r="C2191" s="21" t="s">
        <v>10</v>
      </c>
      <c r="D2191" s="21" t="s">
        <v>27</v>
      </c>
      <c r="E2191" s="21">
        <v>126500</v>
      </c>
      <c r="F2191" s="21" t="s">
        <v>12</v>
      </c>
      <c r="G2191" s="21">
        <v>126500</v>
      </c>
      <c r="H2191" s="21" t="s">
        <v>13</v>
      </c>
      <c r="I2191" s="21" t="s">
        <v>19</v>
      </c>
    </row>
    <row r="2192" spans="1:9" x14ac:dyDescent="0.25">
      <c r="A2192" s="21">
        <v>2022</v>
      </c>
      <c r="B2192" s="21" t="s">
        <v>64</v>
      </c>
      <c r="C2192" s="21" t="s">
        <v>10</v>
      </c>
      <c r="D2192" s="21" t="s">
        <v>22</v>
      </c>
      <c r="E2192" s="21">
        <v>126500</v>
      </c>
      <c r="F2192" s="21" t="s">
        <v>12</v>
      </c>
      <c r="G2192" s="21">
        <v>126500</v>
      </c>
      <c r="H2192" s="21" t="s">
        <v>13</v>
      </c>
      <c r="I2192" s="21" t="s">
        <v>19</v>
      </c>
    </row>
    <row r="2193" spans="1:9" x14ac:dyDescent="0.25">
      <c r="A2193" s="21">
        <v>2022</v>
      </c>
      <c r="B2193" s="21" t="s">
        <v>43</v>
      </c>
      <c r="C2193" s="21" t="s">
        <v>10</v>
      </c>
      <c r="D2193" s="21" t="s">
        <v>27</v>
      </c>
      <c r="E2193" s="21">
        <v>126500</v>
      </c>
      <c r="F2193" s="21" t="s">
        <v>12</v>
      </c>
      <c r="G2193" s="21">
        <v>126500</v>
      </c>
      <c r="H2193" s="21" t="s">
        <v>13</v>
      </c>
      <c r="I2193" s="21" t="s">
        <v>19</v>
      </c>
    </row>
    <row r="2194" spans="1:9" x14ac:dyDescent="0.25">
      <c r="A2194" s="21">
        <v>2022</v>
      </c>
      <c r="B2194" s="21" t="s">
        <v>43</v>
      </c>
      <c r="C2194" s="21" t="s">
        <v>10</v>
      </c>
      <c r="D2194" s="21" t="s">
        <v>22</v>
      </c>
      <c r="E2194" s="21">
        <v>126500</v>
      </c>
      <c r="F2194" s="21" t="s">
        <v>12</v>
      </c>
      <c r="G2194" s="21">
        <v>126500</v>
      </c>
      <c r="H2194" s="21" t="s">
        <v>13</v>
      </c>
      <c r="I2194" s="21" t="s">
        <v>19</v>
      </c>
    </row>
    <row r="2195" spans="1:9" x14ac:dyDescent="0.25">
      <c r="A2195" s="21">
        <v>2023</v>
      </c>
      <c r="B2195" s="21" t="s">
        <v>64</v>
      </c>
      <c r="C2195" s="21" t="s">
        <v>10</v>
      </c>
      <c r="D2195" s="21" t="s">
        <v>18</v>
      </c>
      <c r="E2195" s="21">
        <v>126277</v>
      </c>
      <c r="F2195" s="21" t="s">
        <v>12</v>
      </c>
      <c r="G2195" s="21">
        <v>126277</v>
      </c>
      <c r="H2195" s="21" t="s">
        <v>13</v>
      </c>
      <c r="I2195" s="21" t="s">
        <v>19</v>
      </c>
    </row>
    <row r="2196" spans="1:9" x14ac:dyDescent="0.25">
      <c r="A2196" s="21">
        <v>2023</v>
      </c>
      <c r="B2196" s="21" t="s">
        <v>43</v>
      </c>
      <c r="C2196" s="21" t="s">
        <v>10</v>
      </c>
      <c r="D2196" s="21" t="s">
        <v>11</v>
      </c>
      <c r="E2196" s="21">
        <v>126100</v>
      </c>
      <c r="F2196" s="21" t="s">
        <v>12</v>
      </c>
      <c r="G2196" s="21">
        <v>126100</v>
      </c>
      <c r="H2196" s="21" t="s">
        <v>13</v>
      </c>
      <c r="I2196" s="21" t="s">
        <v>14</v>
      </c>
    </row>
    <row r="2197" spans="1:9" x14ac:dyDescent="0.25">
      <c r="A2197" s="21">
        <v>2023</v>
      </c>
      <c r="B2197" s="21" t="s">
        <v>43</v>
      </c>
      <c r="C2197" s="21" t="s">
        <v>10</v>
      </c>
      <c r="D2197" s="21" t="s">
        <v>21</v>
      </c>
      <c r="E2197" s="21">
        <v>126000</v>
      </c>
      <c r="F2197" s="21" t="s">
        <v>12</v>
      </c>
      <c r="G2197" s="21">
        <v>126000</v>
      </c>
      <c r="H2197" s="21" t="s">
        <v>13</v>
      </c>
      <c r="I2197" s="21" t="s">
        <v>19</v>
      </c>
    </row>
    <row r="2198" spans="1:9" x14ac:dyDescent="0.25">
      <c r="A2198" s="21">
        <v>2023</v>
      </c>
      <c r="B2198" s="21" t="s">
        <v>43</v>
      </c>
      <c r="C2198" s="21" t="s">
        <v>10</v>
      </c>
      <c r="D2198" s="21" t="s">
        <v>27</v>
      </c>
      <c r="E2198" s="21">
        <v>126000</v>
      </c>
      <c r="F2198" s="21" t="s">
        <v>12</v>
      </c>
      <c r="G2198" s="21">
        <v>126000</v>
      </c>
      <c r="H2198" s="21" t="s">
        <v>13</v>
      </c>
      <c r="I2198" s="21" t="s">
        <v>19</v>
      </c>
    </row>
    <row r="2199" spans="1:9" x14ac:dyDescent="0.25">
      <c r="A2199" s="21">
        <v>2023</v>
      </c>
      <c r="B2199" s="21" t="s">
        <v>43</v>
      </c>
      <c r="C2199" s="21" t="s">
        <v>10</v>
      </c>
      <c r="D2199" s="21" t="s">
        <v>21</v>
      </c>
      <c r="E2199" s="21">
        <v>126000</v>
      </c>
      <c r="F2199" s="21" t="s">
        <v>12</v>
      </c>
      <c r="G2199" s="21">
        <v>126000</v>
      </c>
      <c r="H2199" s="21" t="s">
        <v>13</v>
      </c>
      <c r="I2199" s="21" t="s">
        <v>19</v>
      </c>
    </row>
    <row r="2200" spans="1:9" x14ac:dyDescent="0.25">
      <c r="A2200" s="21">
        <v>2023</v>
      </c>
      <c r="B2200" s="21" t="s">
        <v>43</v>
      </c>
      <c r="C2200" s="21" t="s">
        <v>10</v>
      </c>
      <c r="D2200" s="21" t="s">
        <v>18</v>
      </c>
      <c r="E2200" s="21">
        <v>126000</v>
      </c>
      <c r="F2200" s="21" t="s">
        <v>12</v>
      </c>
      <c r="G2200" s="21">
        <v>126000</v>
      </c>
      <c r="H2200" s="21" t="s">
        <v>13</v>
      </c>
      <c r="I2200" s="21" t="s">
        <v>19</v>
      </c>
    </row>
    <row r="2201" spans="1:9" x14ac:dyDescent="0.25">
      <c r="A2201" s="21">
        <v>2023</v>
      </c>
      <c r="B2201" s="21" t="s">
        <v>43</v>
      </c>
      <c r="C2201" s="21" t="s">
        <v>10</v>
      </c>
      <c r="D2201" s="21" t="s">
        <v>18</v>
      </c>
      <c r="E2201" s="21">
        <v>126000</v>
      </c>
      <c r="F2201" s="21" t="s">
        <v>12</v>
      </c>
      <c r="G2201" s="21">
        <v>126000</v>
      </c>
      <c r="H2201" s="21" t="s">
        <v>13</v>
      </c>
      <c r="I2201" s="21" t="s">
        <v>19</v>
      </c>
    </row>
    <row r="2202" spans="1:9" x14ac:dyDescent="0.25">
      <c r="A2202" s="21">
        <v>2023</v>
      </c>
      <c r="B2202" s="21" t="s">
        <v>43</v>
      </c>
      <c r="C2202" s="21" t="s">
        <v>10</v>
      </c>
      <c r="D2202" s="21" t="s">
        <v>21</v>
      </c>
      <c r="E2202" s="21">
        <v>126000</v>
      </c>
      <c r="F2202" s="21" t="s">
        <v>12</v>
      </c>
      <c r="G2202" s="21">
        <v>126000</v>
      </c>
      <c r="H2202" s="21" t="s">
        <v>13</v>
      </c>
      <c r="I2202" s="21" t="s">
        <v>19</v>
      </c>
    </row>
    <row r="2203" spans="1:9" x14ac:dyDescent="0.25">
      <c r="A2203" s="21">
        <v>2023</v>
      </c>
      <c r="B2203" s="21" t="s">
        <v>43</v>
      </c>
      <c r="C2203" s="21" t="s">
        <v>10</v>
      </c>
      <c r="D2203" s="21" t="s">
        <v>21</v>
      </c>
      <c r="E2203" s="21">
        <v>126000</v>
      </c>
      <c r="F2203" s="21" t="s">
        <v>12</v>
      </c>
      <c r="G2203" s="21">
        <v>126000</v>
      </c>
      <c r="H2203" s="21" t="s">
        <v>13</v>
      </c>
      <c r="I2203" s="21" t="s">
        <v>19</v>
      </c>
    </row>
    <row r="2204" spans="1:9" x14ac:dyDescent="0.25">
      <c r="A2204" s="21">
        <v>2023</v>
      </c>
      <c r="B2204" s="21" t="s">
        <v>43</v>
      </c>
      <c r="C2204" s="21" t="s">
        <v>10</v>
      </c>
      <c r="D2204" s="21" t="s">
        <v>18</v>
      </c>
      <c r="E2204" s="21">
        <v>126000</v>
      </c>
      <c r="F2204" s="21" t="s">
        <v>12</v>
      </c>
      <c r="G2204" s="21">
        <v>126000</v>
      </c>
      <c r="H2204" s="21" t="s">
        <v>13</v>
      </c>
      <c r="I2204" s="21" t="s">
        <v>19</v>
      </c>
    </row>
    <row r="2205" spans="1:9" x14ac:dyDescent="0.25">
      <c r="A2205" s="21">
        <v>2023</v>
      </c>
      <c r="B2205" s="21" t="s">
        <v>43</v>
      </c>
      <c r="C2205" s="21" t="s">
        <v>10</v>
      </c>
      <c r="D2205" s="21" t="s">
        <v>21</v>
      </c>
      <c r="E2205" s="21">
        <v>126000</v>
      </c>
      <c r="F2205" s="21" t="s">
        <v>12</v>
      </c>
      <c r="G2205" s="21">
        <v>126000</v>
      </c>
      <c r="H2205" s="21" t="s">
        <v>13</v>
      </c>
      <c r="I2205" s="21" t="s">
        <v>19</v>
      </c>
    </row>
    <row r="2206" spans="1:9" x14ac:dyDescent="0.25">
      <c r="A2206" s="21">
        <v>2023</v>
      </c>
      <c r="B2206" s="21" t="s">
        <v>43</v>
      </c>
      <c r="C2206" s="21" t="s">
        <v>10</v>
      </c>
      <c r="D2206" s="21" t="s">
        <v>18</v>
      </c>
      <c r="E2206" s="21">
        <v>126000</v>
      </c>
      <c r="F2206" s="21" t="s">
        <v>12</v>
      </c>
      <c r="G2206" s="21">
        <v>126000</v>
      </c>
      <c r="H2206" s="21" t="s">
        <v>13</v>
      </c>
      <c r="I2206" s="21" t="s">
        <v>19</v>
      </c>
    </row>
    <row r="2207" spans="1:9" x14ac:dyDescent="0.25">
      <c r="A2207" s="21">
        <v>2022</v>
      </c>
      <c r="B2207" s="21" t="s">
        <v>43</v>
      </c>
      <c r="C2207" s="21" t="s">
        <v>10</v>
      </c>
      <c r="D2207" s="21" t="s">
        <v>21</v>
      </c>
      <c r="E2207" s="21">
        <v>126000</v>
      </c>
      <c r="F2207" s="21" t="s">
        <v>12</v>
      </c>
      <c r="G2207" s="21">
        <v>126000</v>
      </c>
      <c r="H2207" s="21" t="s">
        <v>13</v>
      </c>
      <c r="I2207" s="21" t="s">
        <v>19</v>
      </c>
    </row>
    <row r="2208" spans="1:9" x14ac:dyDescent="0.25">
      <c r="A2208" s="21">
        <v>2022</v>
      </c>
      <c r="B2208" s="21" t="s">
        <v>43</v>
      </c>
      <c r="C2208" s="21" t="s">
        <v>10</v>
      </c>
      <c r="D2208" s="21" t="s">
        <v>21</v>
      </c>
      <c r="E2208" s="21">
        <v>126000</v>
      </c>
      <c r="F2208" s="21" t="s">
        <v>12</v>
      </c>
      <c r="G2208" s="21">
        <v>126000</v>
      </c>
      <c r="H2208" s="21" t="s">
        <v>13</v>
      </c>
      <c r="I2208" s="21" t="s">
        <v>19</v>
      </c>
    </row>
    <row r="2209" spans="1:9" x14ac:dyDescent="0.25">
      <c r="A2209" s="21">
        <v>2023</v>
      </c>
      <c r="B2209" s="21" t="s">
        <v>43</v>
      </c>
      <c r="C2209" s="21" t="s">
        <v>10</v>
      </c>
      <c r="D2209" s="21" t="s">
        <v>22</v>
      </c>
      <c r="E2209" s="21">
        <v>125600</v>
      </c>
      <c r="F2209" s="21" t="s">
        <v>12</v>
      </c>
      <c r="G2209" s="21">
        <v>125600</v>
      </c>
      <c r="H2209" s="21" t="s">
        <v>13</v>
      </c>
      <c r="I2209" s="21" t="s">
        <v>19</v>
      </c>
    </row>
    <row r="2210" spans="1:9" x14ac:dyDescent="0.25">
      <c r="A2210" s="21">
        <v>2023</v>
      </c>
      <c r="B2210" s="21" t="s">
        <v>43</v>
      </c>
      <c r="C2210" s="21" t="s">
        <v>10</v>
      </c>
      <c r="D2210" s="21" t="s">
        <v>22</v>
      </c>
      <c r="E2210" s="21">
        <v>125600</v>
      </c>
      <c r="F2210" s="21" t="s">
        <v>12</v>
      </c>
      <c r="G2210" s="21">
        <v>125600</v>
      </c>
      <c r="H2210" s="21" t="s">
        <v>13</v>
      </c>
      <c r="I2210" s="21" t="s">
        <v>19</v>
      </c>
    </row>
    <row r="2211" spans="1:9" x14ac:dyDescent="0.25">
      <c r="A2211" s="21">
        <v>2022</v>
      </c>
      <c r="B2211" s="21" t="s">
        <v>9</v>
      </c>
      <c r="C2211" s="21" t="s">
        <v>45</v>
      </c>
      <c r="D2211" s="21" t="s">
        <v>22</v>
      </c>
      <c r="E2211" s="21">
        <v>125404</v>
      </c>
      <c r="F2211" s="21" t="s">
        <v>12</v>
      </c>
      <c r="G2211" s="21">
        <v>125404</v>
      </c>
      <c r="H2211" s="21" t="s">
        <v>13</v>
      </c>
      <c r="I2211" s="21" t="s">
        <v>35</v>
      </c>
    </row>
    <row r="2212" spans="1:9" x14ac:dyDescent="0.25">
      <c r="A2212" s="21">
        <v>2023</v>
      </c>
      <c r="B2212" s="21" t="s">
        <v>9</v>
      </c>
      <c r="C2212" s="21" t="s">
        <v>10</v>
      </c>
      <c r="D2212" s="21" t="s">
        <v>29</v>
      </c>
      <c r="E2212" s="21">
        <v>125000</v>
      </c>
      <c r="F2212" s="21" t="s">
        <v>12</v>
      </c>
      <c r="G2212" s="21">
        <v>125000</v>
      </c>
      <c r="H2212" s="21" t="s">
        <v>13</v>
      </c>
      <c r="I2212" s="21" t="s">
        <v>19</v>
      </c>
    </row>
    <row r="2213" spans="1:9" x14ac:dyDescent="0.25">
      <c r="A2213" s="21">
        <v>2023</v>
      </c>
      <c r="B2213" s="21" t="s">
        <v>9</v>
      </c>
      <c r="C2213" s="21" t="s">
        <v>10</v>
      </c>
      <c r="D2213" s="21" t="s">
        <v>29</v>
      </c>
      <c r="E2213" s="21">
        <v>125000</v>
      </c>
      <c r="F2213" s="21" t="s">
        <v>12</v>
      </c>
      <c r="G2213" s="21">
        <v>125000</v>
      </c>
      <c r="H2213" s="21" t="s">
        <v>13</v>
      </c>
      <c r="I2213" s="21" t="s">
        <v>19</v>
      </c>
    </row>
    <row r="2214" spans="1:9" x14ac:dyDescent="0.25">
      <c r="A2214" s="21">
        <v>2023</v>
      </c>
      <c r="B2214" s="21" t="s">
        <v>9</v>
      </c>
      <c r="C2214" s="21" t="s">
        <v>10</v>
      </c>
      <c r="D2214" s="21" t="s">
        <v>21</v>
      </c>
      <c r="E2214" s="21">
        <v>125000</v>
      </c>
      <c r="F2214" s="21" t="s">
        <v>12</v>
      </c>
      <c r="G2214" s="21">
        <v>125000</v>
      </c>
      <c r="H2214" s="21" t="s">
        <v>13</v>
      </c>
      <c r="I2214" s="21" t="s">
        <v>19</v>
      </c>
    </row>
    <row r="2215" spans="1:9" x14ac:dyDescent="0.25">
      <c r="A2215" s="21">
        <v>2023</v>
      </c>
      <c r="B2215" s="21" t="s">
        <v>9</v>
      </c>
      <c r="C2215" s="21" t="s">
        <v>10</v>
      </c>
      <c r="D2215" s="21" t="s">
        <v>21</v>
      </c>
      <c r="E2215" s="21">
        <v>125000</v>
      </c>
      <c r="F2215" s="21" t="s">
        <v>12</v>
      </c>
      <c r="G2215" s="21">
        <v>125000</v>
      </c>
      <c r="H2215" s="21" t="s">
        <v>13</v>
      </c>
      <c r="I2215" s="21" t="s">
        <v>19</v>
      </c>
    </row>
    <row r="2216" spans="1:9" x14ac:dyDescent="0.25">
      <c r="A2216" s="21">
        <v>2023</v>
      </c>
      <c r="B2216" s="21" t="s">
        <v>64</v>
      </c>
      <c r="C2216" s="21" t="s">
        <v>10</v>
      </c>
      <c r="D2216" s="21" t="s">
        <v>21</v>
      </c>
      <c r="E2216" s="21">
        <v>125000</v>
      </c>
      <c r="F2216" s="21" t="s">
        <v>12</v>
      </c>
      <c r="G2216" s="21">
        <v>125000</v>
      </c>
      <c r="H2216" s="21" t="s">
        <v>13</v>
      </c>
      <c r="I2216" s="21" t="s">
        <v>19</v>
      </c>
    </row>
    <row r="2217" spans="1:9" x14ac:dyDescent="0.25">
      <c r="A2217" s="21">
        <v>2023</v>
      </c>
      <c r="B2217" s="21" t="s">
        <v>64</v>
      </c>
      <c r="C2217" s="21" t="s">
        <v>10</v>
      </c>
      <c r="D2217" s="21" t="s">
        <v>20</v>
      </c>
      <c r="E2217" s="21">
        <v>125000</v>
      </c>
      <c r="F2217" s="21" t="s">
        <v>12</v>
      </c>
      <c r="G2217" s="21">
        <v>125000</v>
      </c>
      <c r="H2217" s="21" t="s">
        <v>13</v>
      </c>
      <c r="I2217" s="21" t="s">
        <v>19</v>
      </c>
    </row>
    <row r="2218" spans="1:9" x14ac:dyDescent="0.25">
      <c r="A2218" s="21">
        <v>2023</v>
      </c>
      <c r="B2218" s="21" t="s">
        <v>64</v>
      </c>
      <c r="C2218" s="21" t="s">
        <v>10</v>
      </c>
      <c r="D2218" s="21" t="s">
        <v>21</v>
      </c>
      <c r="E2218" s="21">
        <v>125000</v>
      </c>
      <c r="F2218" s="21" t="s">
        <v>12</v>
      </c>
      <c r="G2218" s="21">
        <v>125000</v>
      </c>
      <c r="H2218" s="21" t="s">
        <v>13</v>
      </c>
      <c r="I2218" s="21" t="s">
        <v>19</v>
      </c>
    </row>
    <row r="2219" spans="1:9" x14ac:dyDescent="0.25">
      <c r="A2219" s="21">
        <v>2023</v>
      </c>
      <c r="B2219" s="21" t="s">
        <v>64</v>
      </c>
      <c r="C2219" s="21" t="s">
        <v>10</v>
      </c>
      <c r="D2219" s="21" t="s">
        <v>78</v>
      </c>
      <c r="E2219" s="21">
        <v>125000</v>
      </c>
      <c r="F2219" s="21" t="s">
        <v>12</v>
      </c>
      <c r="G2219" s="21">
        <v>125000</v>
      </c>
      <c r="H2219" s="21" t="s">
        <v>13</v>
      </c>
      <c r="I2219" s="21" t="s">
        <v>35</v>
      </c>
    </row>
    <row r="2220" spans="1:9" x14ac:dyDescent="0.25">
      <c r="A2220" s="21">
        <v>2023</v>
      </c>
      <c r="B2220" s="21" t="s">
        <v>64</v>
      </c>
      <c r="C2220" s="21" t="s">
        <v>10</v>
      </c>
      <c r="D2220" s="21" t="s">
        <v>20</v>
      </c>
      <c r="E2220" s="21">
        <v>125000</v>
      </c>
      <c r="F2220" s="21" t="s">
        <v>12</v>
      </c>
      <c r="G2220" s="21">
        <v>125000</v>
      </c>
      <c r="H2220" s="21" t="s">
        <v>13</v>
      </c>
      <c r="I2220" s="21" t="s">
        <v>19</v>
      </c>
    </row>
    <row r="2221" spans="1:9" x14ac:dyDescent="0.25">
      <c r="A2221" s="21">
        <v>2023</v>
      </c>
      <c r="B2221" s="21" t="s">
        <v>64</v>
      </c>
      <c r="C2221" s="21" t="s">
        <v>10</v>
      </c>
      <c r="D2221" s="21" t="s">
        <v>21</v>
      </c>
      <c r="E2221" s="21">
        <v>125000</v>
      </c>
      <c r="F2221" s="21" t="s">
        <v>12</v>
      </c>
      <c r="G2221" s="21">
        <v>125000</v>
      </c>
      <c r="H2221" s="21" t="s">
        <v>13</v>
      </c>
      <c r="I2221" s="21" t="s">
        <v>19</v>
      </c>
    </row>
    <row r="2222" spans="1:9" x14ac:dyDescent="0.25">
      <c r="A2222" s="21">
        <v>2023</v>
      </c>
      <c r="B2222" s="21" t="s">
        <v>64</v>
      </c>
      <c r="C2222" s="21" t="s">
        <v>10</v>
      </c>
      <c r="D2222" s="21" t="s">
        <v>22</v>
      </c>
      <c r="E2222" s="21">
        <v>125000</v>
      </c>
      <c r="F2222" s="21" t="s">
        <v>12</v>
      </c>
      <c r="G2222" s="21">
        <v>125000</v>
      </c>
      <c r="H2222" s="21" t="s">
        <v>13</v>
      </c>
      <c r="I2222" s="21" t="s">
        <v>19</v>
      </c>
    </row>
    <row r="2223" spans="1:9" x14ac:dyDescent="0.25">
      <c r="A2223" s="21">
        <v>2023</v>
      </c>
      <c r="B2223" s="21" t="s">
        <v>43</v>
      </c>
      <c r="C2223" s="21" t="s">
        <v>10</v>
      </c>
      <c r="D2223" s="21" t="s">
        <v>22</v>
      </c>
      <c r="E2223" s="21">
        <v>125000</v>
      </c>
      <c r="F2223" s="21" t="s">
        <v>12</v>
      </c>
      <c r="G2223" s="21">
        <v>125000</v>
      </c>
      <c r="H2223" s="21" t="s">
        <v>13</v>
      </c>
      <c r="I2223" s="21" t="s">
        <v>19</v>
      </c>
    </row>
    <row r="2224" spans="1:9" x14ac:dyDescent="0.25">
      <c r="A2224" s="21">
        <v>2023</v>
      </c>
      <c r="B2224" s="21" t="s">
        <v>43</v>
      </c>
      <c r="C2224" s="21" t="s">
        <v>10</v>
      </c>
      <c r="D2224" s="21" t="s">
        <v>18</v>
      </c>
      <c r="E2224" s="21">
        <v>125000</v>
      </c>
      <c r="F2224" s="21" t="s">
        <v>12</v>
      </c>
      <c r="G2224" s="21">
        <v>125000</v>
      </c>
      <c r="H2224" s="21" t="s">
        <v>13</v>
      </c>
      <c r="I2224" s="21" t="s">
        <v>19</v>
      </c>
    </row>
    <row r="2225" spans="1:9" x14ac:dyDescent="0.25">
      <c r="A2225" s="21">
        <v>2023</v>
      </c>
      <c r="B2225" s="21" t="s">
        <v>43</v>
      </c>
      <c r="C2225" s="21" t="s">
        <v>10</v>
      </c>
      <c r="D2225" s="21" t="s">
        <v>59</v>
      </c>
      <c r="E2225" s="21">
        <v>125000</v>
      </c>
      <c r="F2225" s="21" t="s">
        <v>12</v>
      </c>
      <c r="G2225" s="21">
        <v>125000</v>
      </c>
      <c r="H2225" s="21" t="s">
        <v>13</v>
      </c>
      <c r="I2225" s="21" t="s">
        <v>19</v>
      </c>
    </row>
    <row r="2226" spans="1:9" x14ac:dyDescent="0.25">
      <c r="A2226" s="21">
        <v>2023</v>
      </c>
      <c r="B2226" s="21" t="s">
        <v>43</v>
      </c>
      <c r="C2226" s="21" t="s">
        <v>10</v>
      </c>
      <c r="D2226" s="21" t="s">
        <v>22</v>
      </c>
      <c r="E2226" s="21">
        <v>125000</v>
      </c>
      <c r="F2226" s="21" t="s">
        <v>12</v>
      </c>
      <c r="G2226" s="21">
        <v>125000</v>
      </c>
      <c r="H2226" s="21" t="s">
        <v>13</v>
      </c>
      <c r="I2226" s="21" t="s">
        <v>19</v>
      </c>
    </row>
    <row r="2227" spans="1:9" x14ac:dyDescent="0.25">
      <c r="A2227" s="21">
        <v>2023</v>
      </c>
      <c r="B2227" s="21" t="s">
        <v>43</v>
      </c>
      <c r="C2227" s="21" t="s">
        <v>10</v>
      </c>
      <c r="D2227" s="21" t="s">
        <v>22</v>
      </c>
      <c r="E2227" s="21">
        <v>125000</v>
      </c>
      <c r="F2227" s="21" t="s">
        <v>12</v>
      </c>
      <c r="G2227" s="21">
        <v>125000</v>
      </c>
      <c r="H2227" s="21" t="s">
        <v>13</v>
      </c>
      <c r="I2227" s="21" t="s">
        <v>19</v>
      </c>
    </row>
    <row r="2228" spans="1:9" x14ac:dyDescent="0.25">
      <c r="A2228" s="21">
        <v>2023</v>
      </c>
      <c r="B2228" s="21" t="s">
        <v>43</v>
      </c>
      <c r="C2228" s="21" t="s">
        <v>10</v>
      </c>
      <c r="D2228" s="21" t="s">
        <v>22</v>
      </c>
      <c r="E2228" s="21">
        <v>125000</v>
      </c>
      <c r="F2228" s="21" t="s">
        <v>12</v>
      </c>
      <c r="G2228" s="21">
        <v>125000</v>
      </c>
      <c r="H2228" s="21" t="s">
        <v>13</v>
      </c>
      <c r="I2228" s="21" t="s">
        <v>19</v>
      </c>
    </row>
    <row r="2229" spans="1:9" x14ac:dyDescent="0.25">
      <c r="A2229" s="21">
        <v>2023</v>
      </c>
      <c r="B2229" s="21" t="s">
        <v>43</v>
      </c>
      <c r="C2229" s="21" t="s">
        <v>10</v>
      </c>
      <c r="D2229" s="21" t="s">
        <v>18</v>
      </c>
      <c r="E2229" s="21">
        <v>125000</v>
      </c>
      <c r="F2229" s="21" t="s">
        <v>12</v>
      </c>
      <c r="G2229" s="21">
        <v>125000</v>
      </c>
      <c r="H2229" s="21" t="s">
        <v>13</v>
      </c>
      <c r="I2229" s="21" t="s">
        <v>19</v>
      </c>
    </row>
    <row r="2230" spans="1:9" x14ac:dyDescent="0.25">
      <c r="A2230" s="21">
        <v>2023</v>
      </c>
      <c r="B2230" s="21" t="s">
        <v>43</v>
      </c>
      <c r="C2230" s="21" t="s">
        <v>10</v>
      </c>
      <c r="D2230" s="21" t="s">
        <v>119</v>
      </c>
      <c r="E2230" s="21">
        <v>125000</v>
      </c>
      <c r="F2230" s="21" t="s">
        <v>12</v>
      </c>
      <c r="G2230" s="21">
        <v>125000</v>
      </c>
      <c r="H2230" s="21" t="s">
        <v>13</v>
      </c>
      <c r="I2230" s="21" t="s">
        <v>19</v>
      </c>
    </row>
    <row r="2231" spans="1:9" x14ac:dyDescent="0.25">
      <c r="A2231" s="21">
        <v>2023</v>
      </c>
      <c r="B2231" s="21" t="s">
        <v>43</v>
      </c>
      <c r="C2231" s="21" t="s">
        <v>10</v>
      </c>
      <c r="D2231" s="21" t="s">
        <v>22</v>
      </c>
      <c r="E2231" s="21">
        <v>125000</v>
      </c>
      <c r="F2231" s="21" t="s">
        <v>12</v>
      </c>
      <c r="G2231" s="21">
        <v>125000</v>
      </c>
      <c r="H2231" s="21" t="s">
        <v>13</v>
      </c>
      <c r="I2231" s="21" t="s">
        <v>19</v>
      </c>
    </row>
    <row r="2232" spans="1:9" x14ac:dyDescent="0.25">
      <c r="A2232" s="21">
        <v>2022</v>
      </c>
      <c r="B2232" s="21" t="s">
        <v>9</v>
      </c>
      <c r="C2232" s="21" t="s">
        <v>10</v>
      </c>
      <c r="D2232" s="21" t="s">
        <v>44</v>
      </c>
      <c r="E2232" s="21">
        <v>125000</v>
      </c>
      <c r="F2232" s="21" t="s">
        <v>12</v>
      </c>
      <c r="G2232" s="21">
        <v>125000</v>
      </c>
      <c r="H2232" s="21" t="s">
        <v>13</v>
      </c>
      <c r="I2232" s="21" t="s">
        <v>19</v>
      </c>
    </row>
    <row r="2233" spans="1:9" x14ac:dyDescent="0.25">
      <c r="A2233" s="21">
        <v>2022</v>
      </c>
      <c r="B2233" s="21" t="s">
        <v>43</v>
      </c>
      <c r="C2233" s="21" t="s">
        <v>10</v>
      </c>
      <c r="D2233" s="21" t="s">
        <v>165</v>
      </c>
      <c r="E2233" s="21">
        <v>125000</v>
      </c>
      <c r="F2233" s="21" t="s">
        <v>12</v>
      </c>
      <c r="G2233" s="21">
        <v>125000</v>
      </c>
      <c r="H2233" s="21" t="s">
        <v>13</v>
      </c>
      <c r="I2233" s="21" t="s">
        <v>14</v>
      </c>
    </row>
    <row r="2234" spans="1:9" x14ac:dyDescent="0.25">
      <c r="A2234" s="21">
        <v>2022</v>
      </c>
      <c r="B2234" s="21" t="s">
        <v>43</v>
      </c>
      <c r="C2234" s="21" t="s">
        <v>10</v>
      </c>
      <c r="D2234" s="21" t="s">
        <v>91</v>
      </c>
      <c r="E2234" s="21">
        <v>125000</v>
      </c>
      <c r="F2234" s="21" t="s">
        <v>12</v>
      </c>
      <c r="G2234" s="21">
        <v>125000</v>
      </c>
      <c r="H2234" s="21" t="s">
        <v>116</v>
      </c>
      <c r="I2234" s="21" t="s">
        <v>14</v>
      </c>
    </row>
    <row r="2235" spans="1:9" x14ac:dyDescent="0.25">
      <c r="A2235" s="21">
        <v>2022</v>
      </c>
      <c r="B2235" s="21" t="s">
        <v>43</v>
      </c>
      <c r="C2235" s="21" t="s">
        <v>10</v>
      </c>
      <c r="D2235" s="21" t="s">
        <v>27</v>
      </c>
      <c r="E2235" s="21">
        <v>125000</v>
      </c>
      <c r="F2235" s="21" t="s">
        <v>12</v>
      </c>
      <c r="G2235" s="21">
        <v>125000</v>
      </c>
      <c r="H2235" s="21" t="s">
        <v>13</v>
      </c>
      <c r="I2235" s="21" t="s">
        <v>19</v>
      </c>
    </row>
    <row r="2236" spans="1:9" x14ac:dyDescent="0.25">
      <c r="A2236" s="21">
        <v>2022</v>
      </c>
      <c r="B2236" s="21" t="s">
        <v>43</v>
      </c>
      <c r="C2236" s="21" t="s">
        <v>10</v>
      </c>
      <c r="D2236" s="21" t="s">
        <v>58</v>
      </c>
      <c r="E2236" s="21">
        <v>125000</v>
      </c>
      <c r="F2236" s="21" t="s">
        <v>12</v>
      </c>
      <c r="G2236" s="21">
        <v>125000</v>
      </c>
      <c r="H2236" s="21" t="s">
        <v>13</v>
      </c>
      <c r="I2236" s="21" t="s">
        <v>19</v>
      </c>
    </row>
    <row r="2237" spans="1:9" x14ac:dyDescent="0.25">
      <c r="A2237" s="21">
        <v>2022</v>
      </c>
      <c r="B2237" s="21" t="s">
        <v>43</v>
      </c>
      <c r="C2237" s="21" t="s">
        <v>10</v>
      </c>
      <c r="D2237" s="21" t="s">
        <v>21</v>
      </c>
      <c r="E2237" s="21">
        <v>125000</v>
      </c>
      <c r="F2237" s="21" t="s">
        <v>12</v>
      </c>
      <c r="G2237" s="21">
        <v>125000</v>
      </c>
      <c r="H2237" s="21" t="s">
        <v>13</v>
      </c>
      <c r="I2237" s="21" t="s">
        <v>19</v>
      </c>
    </row>
    <row r="2238" spans="1:9" x14ac:dyDescent="0.25">
      <c r="A2238" s="21">
        <v>2021</v>
      </c>
      <c r="B2238" s="21" t="s">
        <v>9</v>
      </c>
      <c r="C2238" s="21" t="s">
        <v>10</v>
      </c>
      <c r="D2238" s="21" t="s">
        <v>18</v>
      </c>
      <c r="E2238" s="21">
        <v>125000</v>
      </c>
      <c r="F2238" s="21" t="s">
        <v>12</v>
      </c>
      <c r="G2238" s="21">
        <v>125000</v>
      </c>
      <c r="H2238" s="21" t="s">
        <v>13</v>
      </c>
      <c r="I2238" s="21" t="s">
        <v>35</v>
      </c>
    </row>
    <row r="2239" spans="1:9" x14ac:dyDescent="0.25">
      <c r="A2239" s="21">
        <v>2021</v>
      </c>
      <c r="B2239" s="21" t="s">
        <v>43</v>
      </c>
      <c r="C2239" s="21" t="s">
        <v>10</v>
      </c>
      <c r="D2239" s="21" t="s">
        <v>123</v>
      </c>
      <c r="E2239" s="21">
        <v>125000</v>
      </c>
      <c r="F2239" s="21" t="s">
        <v>25</v>
      </c>
      <c r="G2239" s="21">
        <v>99703</v>
      </c>
      <c r="H2239" s="21" t="s">
        <v>26</v>
      </c>
      <c r="I2239" s="21" t="s">
        <v>19</v>
      </c>
    </row>
    <row r="2240" spans="1:9" x14ac:dyDescent="0.25">
      <c r="A2240" s="21">
        <v>2020</v>
      </c>
      <c r="B2240" s="21" t="s">
        <v>43</v>
      </c>
      <c r="C2240" s="21" t="s">
        <v>10</v>
      </c>
      <c r="D2240" s="21" t="s">
        <v>153</v>
      </c>
      <c r="E2240" s="21">
        <v>125000</v>
      </c>
      <c r="F2240" s="21" t="s">
        <v>12</v>
      </c>
      <c r="G2240" s="21">
        <v>125000</v>
      </c>
      <c r="H2240" s="21" t="s">
        <v>202</v>
      </c>
      <c r="I2240" s="21" t="s">
        <v>35</v>
      </c>
    </row>
    <row r="2241" spans="1:9" x14ac:dyDescent="0.25">
      <c r="A2241" s="21">
        <v>2023</v>
      </c>
      <c r="B2241" s="21" t="s">
        <v>43</v>
      </c>
      <c r="C2241" s="21" t="s">
        <v>10</v>
      </c>
      <c r="D2241" s="21" t="s">
        <v>123</v>
      </c>
      <c r="E2241" s="21">
        <v>124999</v>
      </c>
      <c r="F2241" s="21" t="s">
        <v>62</v>
      </c>
      <c r="G2241" s="21">
        <v>151902</v>
      </c>
      <c r="H2241" s="21" t="s">
        <v>49</v>
      </c>
      <c r="I2241" s="21" t="s">
        <v>14</v>
      </c>
    </row>
    <row r="2242" spans="1:9" x14ac:dyDescent="0.25">
      <c r="A2242" s="21">
        <v>2023</v>
      </c>
      <c r="B2242" s="21" t="s">
        <v>43</v>
      </c>
      <c r="C2242" s="21" t="s">
        <v>10</v>
      </c>
      <c r="D2242" s="21" t="s">
        <v>21</v>
      </c>
      <c r="E2242" s="21">
        <v>124740</v>
      </c>
      <c r="F2242" s="21" t="s">
        <v>12</v>
      </c>
      <c r="G2242" s="21">
        <v>124740</v>
      </c>
      <c r="H2242" s="21" t="s">
        <v>13</v>
      </c>
      <c r="I2242" s="21" t="s">
        <v>19</v>
      </c>
    </row>
    <row r="2243" spans="1:9" x14ac:dyDescent="0.25">
      <c r="A2243" s="21">
        <v>2023</v>
      </c>
      <c r="B2243" s="21" t="s">
        <v>43</v>
      </c>
      <c r="C2243" s="21" t="s">
        <v>10</v>
      </c>
      <c r="D2243" s="21" t="s">
        <v>21</v>
      </c>
      <c r="E2243" s="21">
        <v>124740</v>
      </c>
      <c r="F2243" s="21" t="s">
        <v>12</v>
      </c>
      <c r="G2243" s="21">
        <v>124740</v>
      </c>
      <c r="H2243" s="21" t="s">
        <v>13</v>
      </c>
      <c r="I2243" s="21" t="s">
        <v>19</v>
      </c>
    </row>
    <row r="2244" spans="1:9" x14ac:dyDescent="0.25">
      <c r="A2244" s="21">
        <v>2023</v>
      </c>
      <c r="B2244" s="21" t="s">
        <v>43</v>
      </c>
      <c r="C2244" s="21" t="s">
        <v>10</v>
      </c>
      <c r="D2244" s="21" t="s">
        <v>21</v>
      </c>
      <c r="E2244" s="21">
        <v>124500</v>
      </c>
      <c r="F2244" s="21" t="s">
        <v>12</v>
      </c>
      <c r="G2244" s="21">
        <v>124500</v>
      </c>
      <c r="H2244" s="21" t="s">
        <v>13</v>
      </c>
      <c r="I2244" s="21" t="s">
        <v>19</v>
      </c>
    </row>
    <row r="2245" spans="1:9" x14ac:dyDescent="0.25">
      <c r="A2245" s="21">
        <v>2022</v>
      </c>
      <c r="B2245" s="21" t="s">
        <v>43</v>
      </c>
      <c r="C2245" s="21" t="s">
        <v>10</v>
      </c>
      <c r="D2245" s="21" t="s">
        <v>163</v>
      </c>
      <c r="E2245" s="21">
        <v>124270</v>
      </c>
      <c r="F2245" s="21" t="s">
        <v>12</v>
      </c>
      <c r="G2245" s="21">
        <v>124270</v>
      </c>
      <c r="H2245" s="21" t="s">
        <v>13</v>
      </c>
      <c r="I2245" s="21" t="s">
        <v>19</v>
      </c>
    </row>
    <row r="2246" spans="1:9" x14ac:dyDescent="0.25">
      <c r="A2246" s="21">
        <v>2023</v>
      </c>
      <c r="B2246" s="21" t="s">
        <v>9</v>
      </c>
      <c r="C2246" s="21" t="s">
        <v>10</v>
      </c>
      <c r="D2246" s="21" t="s">
        <v>27</v>
      </c>
      <c r="E2246" s="21">
        <v>124234</v>
      </c>
      <c r="F2246" s="21" t="s">
        <v>12</v>
      </c>
      <c r="G2246" s="21">
        <v>124234</v>
      </c>
      <c r="H2246" s="21" t="s">
        <v>13</v>
      </c>
      <c r="I2246" s="21" t="s">
        <v>19</v>
      </c>
    </row>
    <row r="2247" spans="1:9" x14ac:dyDescent="0.25">
      <c r="A2247" s="21">
        <v>2022</v>
      </c>
      <c r="B2247" s="21" t="s">
        <v>9</v>
      </c>
      <c r="C2247" s="21" t="s">
        <v>10</v>
      </c>
      <c r="D2247" s="21" t="s">
        <v>27</v>
      </c>
      <c r="E2247" s="21">
        <v>124234</v>
      </c>
      <c r="F2247" s="21" t="s">
        <v>12</v>
      </c>
      <c r="G2247" s="21">
        <v>124234</v>
      </c>
      <c r="H2247" s="21" t="s">
        <v>13</v>
      </c>
      <c r="I2247" s="21" t="s">
        <v>19</v>
      </c>
    </row>
    <row r="2248" spans="1:9" x14ac:dyDescent="0.25">
      <c r="A2248" s="21">
        <v>2022</v>
      </c>
      <c r="B2248" s="21" t="s">
        <v>43</v>
      </c>
      <c r="C2248" s="21" t="s">
        <v>10</v>
      </c>
      <c r="D2248" s="21" t="s">
        <v>22</v>
      </c>
      <c r="E2248" s="21">
        <v>124190</v>
      </c>
      <c r="F2248" s="21" t="s">
        <v>12</v>
      </c>
      <c r="G2248" s="21">
        <v>124190</v>
      </c>
      <c r="H2248" s="21" t="s">
        <v>13</v>
      </c>
      <c r="I2248" s="21" t="s">
        <v>19</v>
      </c>
    </row>
    <row r="2249" spans="1:9" x14ac:dyDescent="0.25">
      <c r="A2249" s="21">
        <v>2023</v>
      </c>
      <c r="B2249" s="21" t="s">
        <v>64</v>
      </c>
      <c r="C2249" s="21" t="s">
        <v>10</v>
      </c>
      <c r="D2249" s="21" t="s">
        <v>79</v>
      </c>
      <c r="E2249" s="21">
        <v>124000</v>
      </c>
      <c r="F2249" s="21" t="s">
        <v>12</v>
      </c>
      <c r="G2249" s="21">
        <v>104000</v>
      </c>
      <c r="H2249" s="21" t="s">
        <v>13</v>
      </c>
      <c r="I2249" s="21" t="s">
        <v>14</v>
      </c>
    </row>
    <row r="2250" spans="1:9" x14ac:dyDescent="0.25">
      <c r="A2250" s="21">
        <v>2023</v>
      </c>
      <c r="B2250" s="21" t="s">
        <v>64</v>
      </c>
      <c r="C2250" s="21" t="s">
        <v>10</v>
      </c>
      <c r="D2250" s="21" t="s">
        <v>79</v>
      </c>
      <c r="E2250" s="21">
        <v>124000</v>
      </c>
      <c r="F2250" s="21" t="s">
        <v>12</v>
      </c>
      <c r="G2250" s="21">
        <v>124000</v>
      </c>
      <c r="H2250" s="21" t="s">
        <v>13</v>
      </c>
      <c r="I2250" s="21" t="s">
        <v>19</v>
      </c>
    </row>
    <row r="2251" spans="1:9" x14ac:dyDescent="0.25">
      <c r="A2251" s="21">
        <v>2023</v>
      </c>
      <c r="B2251" s="21" t="s">
        <v>64</v>
      </c>
      <c r="C2251" s="21" t="s">
        <v>10</v>
      </c>
      <c r="D2251" s="21" t="s">
        <v>22</v>
      </c>
      <c r="E2251" s="21">
        <v>124000</v>
      </c>
      <c r="F2251" s="21" t="s">
        <v>12</v>
      </c>
      <c r="G2251" s="21">
        <v>124000</v>
      </c>
      <c r="H2251" s="21" t="s">
        <v>13</v>
      </c>
      <c r="I2251" s="21" t="s">
        <v>19</v>
      </c>
    </row>
    <row r="2252" spans="1:9" x14ac:dyDescent="0.25">
      <c r="A2252" s="21">
        <v>2022</v>
      </c>
      <c r="B2252" s="21" t="s">
        <v>64</v>
      </c>
      <c r="C2252" s="21" t="s">
        <v>10</v>
      </c>
      <c r="D2252" s="21" t="s">
        <v>79</v>
      </c>
      <c r="E2252" s="21">
        <v>124000</v>
      </c>
      <c r="F2252" s="21" t="s">
        <v>12</v>
      </c>
      <c r="G2252" s="21">
        <v>124000</v>
      </c>
      <c r="H2252" s="21" t="s">
        <v>13</v>
      </c>
      <c r="I2252" s="21" t="s">
        <v>19</v>
      </c>
    </row>
    <row r="2253" spans="1:9" x14ac:dyDescent="0.25">
      <c r="A2253" s="21">
        <v>2022</v>
      </c>
      <c r="B2253" s="21" t="s">
        <v>64</v>
      </c>
      <c r="C2253" s="21" t="s">
        <v>10</v>
      </c>
      <c r="D2253" s="21" t="s">
        <v>22</v>
      </c>
      <c r="E2253" s="21">
        <v>124000</v>
      </c>
      <c r="F2253" s="21" t="s">
        <v>12</v>
      </c>
      <c r="G2253" s="21">
        <v>124000</v>
      </c>
      <c r="H2253" s="21" t="s">
        <v>13</v>
      </c>
      <c r="I2253" s="21" t="s">
        <v>19</v>
      </c>
    </row>
    <row r="2254" spans="1:9" x14ac:dyDescent="0.25">
      <c r="A2254" s="21">
        <v>2022</v>
      </c>
      <c r="B2254" s="21" t="s">
        <v>64</v>
      </c>
      <c r="C2254" s="21" t="s">
        <v>10</v>
      </c>
      <c r="D2254" s="21" t="s">
        <v>22</v>
      </c>
      <c r="E2254" s="21">
        <v>124000</v>
      </c>
      <c r="F2254" s="21" t="s">
        <v>12</v>
      </c>
      <c r="G2254" s="21">
        <v>124000</v>
      </c>
      <c r="H2254" s="21" t="s">
        <v>13</v>
      </c>
      <c r="I2254" s="21" t="s">
        <v>19</v>
      </c>
    </row>
    <row r="2255" spans="1:9" x14ac:dyDescent="0.25">
      <c r="A2255" s="21">
        <v>2023</v>
      </c>
      <c r="B2255" s="21" t="s">
        <v>43</v>
      </c>
      <c r="C2255" s="21" t="s">
        <v>10</v>
      </c>
      <c r="D2255" s="21" t="s">
        <v>27</v>
      </c>
      <c r="E2255" s="21">
        <v>123900</v>
      </c>
      <c r="F2255" s="21" t="s">
        <v>12</v>
      </c>
      <c r="G2255" s="21">
        <v>123900</v>
      </c>
      <c r="H2255" s="21" t="s">
        <v>13</v>
      </c>
      <c r="I2255" s="21" t="s">
        <v>19</v>
      </c>
    </row>
    <row r="2256" spans="1:9" x14ac:dyDescent="0.25">
      <c r="A2256" s="21">
        <v>2023</v>
      </c>
      <c r="B2256" s="21" t="s">
        <v>43</v>
      </c>
      <c r="C2256" s="21" t="s">
        <v>10</v>
      </c>
      <c r="D2256" s="21" t="s">
        <v>21</v>
      </c>
      <c r="E2256" s="21">
        <v>123700</v>
      </c>
      <c r="F2256" s="21" t="s">
        <v>12</v>
      </c>
      <c r="G2256" s="21">
        <v>123700</v>
      </c>
      <c r="H2256" s="21" t="s">
        <v>13</v>
      </c>
      <c r="I2256" s="21" t="s">
        <v>14</v>
      </c>
    </row>
    <row r="2257" spans="1:9" x14ac:dyDescent="0.25">
      <c r="A2257" s="21">
        <v>2023</v>
      </c>
      <c r="B2257" s="21" t="s">
        <v>43</v>
      </c>
      <c r="C2257" s="21" t="s">
        <v>10</v>
      </c>
      <c r="D2257" s="21" t="s">
        <v>21</v>
      </c>
      <c r="E2257" s="21">
        <v>123700</v>
      </c>
      <c r="F2257" s="21" t="s">
        <v>12</v>
      </c>
      <c r="G2257" s="21">
        <v>123700</v>
      </c>
      <c r="H2257" s="21" t="s">
        <v>13</v>
      </c>
      <c r="I2257" s="21" t="s">
        <v>14</v>
      </c>
    </row>
    <row r="2258" spans="1:9" x14ac:dyDescent="0.25">
      <c r="A2258" s="21">
        <v>2022</v>
      </c>
      <c r="B2258" s="21" t="s">
        <v>43</v>
      </c>
      <c r="C2258" s="21" t="s">
        <v>10</v>
      </c>
      <c r="D2258" s="21" t="s">
        <v>22</v>
      </c>
      <c r="E2258" s="21">
        <v>123648</v>
      </c>
      <c r="F2258" s="21" t="s">
        <v>12</v>
      </c>
      <c r="G2258" s="21">
        <v>123648</v>
      </c>
      <c r="H2258" s="21" t="s">
        <v>13</v>
      </c>
      <c r="I2258" s="21" t="s">
        <v>19</v>
      </c>
    </row>
    <row r="2259" spans="1:9" x14ac:dyDescent="0.25">
      <c r="A2259" s="21">
        <v>2023</v>
      </c>
      <c r="B2259" s="21" t="s">
        <v>43</v>
      </c>
      <c r="C2259" s="21" t="s">
        <v>10</v>
      </c>
      <c r="D2259" s="21" t="s">
        <v>21</v>
      </c>
      <c r="E2259" s="21">
        <v>123600</v>
      </c>
      <c r="F2259" s="21" t="s">
        <v>12</v>
      </c>
      <c r="G2259" s="21">
        <v>123600</v>
      </c>
      <c r="H2259" s="21" t="s">
        <v>13</v>
      </c>
      <c r="I2259" s="21" t="s">
        <v>19</v>
      </c>
    </row>
    <row r="2260" spans="1:9" x14ac:dyDescent="0.25">
      <c r="A2260" s="21">
        <v>2022</v>
      </c>
      <c r="B2260" s="21" t="s">
        <v>43</v>
      </c>
      <c r="C2260" s="21" t="s">
        <v>10</v>
      </c>
      <c r="D2260" s="21" t="s">
        <v>27</v>
      </c>
      <c r="E2260" s="21">
        <v>123400</v>
      </c>
      <c r="F2260" s="21" t="s">
        <v>12</v>
      </c>
      <c r="G2260" s="21">
        <v>123400</v>
      </c>
      <c r="H2260" s="21" t="s">
        <v>13</v>
      </c>
      <c r="I2260" s="21" t="s">
        <v>19</v>
      </c>
    </row>
    <row r="2261" spans="1:9" x14ac:dyDescent="0.25">
      <c r="A2261" s="21">
        <v>2022</v>
      </c>
      <c r="B2261" s="21" t="s">
        <v>43</v>
      </c>
      <c r="C2261" s="21" t="s">
        <v>10</v>
      </c>
      <c r="D2261" s="21" t="s">
        <v>27</v>
      </c>
      <c r="E2261" s="21">
        <v>123400</v>
      </c>
      <c r="F2261" s="21" t="s">
        <v>12</v>
      </c>
      <c r="G2261" s="21">
        <v>123400</v>
      </c>
      <c r="H2261" s="21" t="s">
        <v>13</v>
      </c>
      <c r="I2261" s="21" t="s">
        <v>19</v>
      </c>
    </row>
    <row r="2262" spans="1:9" x14ac:dyDescent="0.25">
      <c r="A2262" s="21">
        <v>2022</v>
      </c>
      <c r="B2262" s="21" t="s">
        <v>43</v>
      </c>
      <c r="C2262" s="21" t="s">
        <v>10</v>
      </c>
      <c r="D2262" s="21" t="s">
        <v>172</v>
      </c>
      <c r="E2262" s="21">
        <v>123000</v>
      </c>
      <c r="F2262" s="21" t="s">
        <v>12</v>
      </c>
      <c r="G2262" s="21">
        <v>123000</v>
      </c>
      <c r="H2262" s="21" t="s">
        <v>13</v>
      </c>
      <c r="I2262" s="21" t="s">
        <v>19</v>
      </c>
    </row>
    <row r="2263" spans="1:9" x14ac:dyDescent="0.25">
      <c r="A2263" s="21">
        <v>2022</v>
      </c>
      <c r="B2263" s="21" t="s">
        <v>43</v>
      </c>
      <c r="C2263" s="21" t="s">
        <v>10</v>
      </c>
      <c r="D2263" s="21" t="s">
        <v>27</v>
      </c>
      <c r="E2263" s="21">
        <v>123000</v>
      </c>
      <c r="F2263" s="21" t="s">
        <v>12</v>
      </c>
      <c r="G2263" s="21">
        <v>123000</v>
      </c>
      <c r="H2263" s="21" t="s">
        <v>13</v>
      </c>
      <c r="I2263" s="21" t="s">
        <v>19</v>
      </c>
    </row>
    <row r="2264" spans="1:9" x14ac:dyDescent="0.25">
      <c r="A2264" s="21">
        <v>2022</v>
      </c>
      <c r="B2264" s="21" t="s">
        <v>43</v>
      </c>
      <c r="C2264" s="21" t="s">
        <v>10</v>
      </c>
      <c r="D2264" s="21" t="s">
        <v>27</v>
      </c>
      <c r="E2264" s="21">
        <v>123000</v>
      </c>
      <c r="F2264" s="21" t="s">
        <v>12</v>
      </c>
      <c r="G2264" s="21">
        <v>123000</v>
      </c>
      <c r="H2264" s="21" t="s">
        <v>13</v>
      </c>
      <c r="I2264" s="21" t="s">
        <v>19</v>
      </c>
    </row>
    <row r="2265" spans="1:9" x14ac:dyDescent="0.25">
      <c r="A2265" s="21">
        <v>2022</v>
      </c>
      <c r="B2265" s="21" t="s">
        <v>43</v>
      </c>
      <c r="C2265" s="21" t="s">
        <v>10</v>
      </c>
      <c r="D2265" s="21" t="s">
        <v>27</v>
      </c>
      <c r="E2265" s="21">
        <v>123000</v>
      </c>
      <c r="F2265" s="21" t="s">
        <v>12</v>
      </c>
      <c r="G2265" s="21">
        <v>123000</v>
      </c>
      <c r="H2265" s="21" t="s">
        <v>13</v>
      </c>
      <c r="I2265" s="21" t="s">
        <v>19</v>
      </c>
    </row>
    <row r="2266" spans="1:9" x14ac:dyDescent="0.25">
      <c r="A2266" s="21">
        <v>2023</v>
      </c>
      <c r="B2266" s="21" t="s">
        <v>43</v>
      </c>
      <c r="C2266" s="21" t="s">
        <v>10</v>
      </c>
      <c r="D2266" s="21" t="s">
        <v>27</v>
      </c>
      <c r="E2266" s="21">
        <v>122900</v>
      </c>
      <c r="F2266" s="21" t="s">
        <v>12</v>
      </c>
      <c r="G2266" s="21">
        <v>122900</v>
      </c>
      <c r="H2266" s="21" t="s">
        <v>13</v>
      </c>
      <c r="I2266" s="21" t="s">
        <v>14</v>
      </c>
    </row>
    <row r="2267" spans="1:9" x14ac:dyDescent="0.25">
      <c r="A2267" s="21">
        <v>2023</v>
      </c>
      <c r="B2267" s="21" t="s">
        <v>43</v>
      </c>
      <c r="C2267" s="21" t="s">
        <v>10</v>
      </c>
      <c r="D2267" s="21" t="s">
        <v>18</v>
      </c>
      <c r="E2267" s="21">
        <v>122700</v>
      </c>
      <c r="F2267" s="21" t="s">
        <v>12</v>
      </c>
      <c r="G2267" s="21">
        <v>122700</v>
      </c>
      <c r="H2267" s="21" t="s">
        <v>13</v>
      </c>
      <c r="I2267" s="21" t="s">
        <v>19</v>
      </c>
    </row>
    <row r="2268" spans="1:9" x14ac:dyDescent="0.25">
      <c r="A2268" s="21">
        <v>2023</v>
      </c>
      <c r="B2268" s="21" t="s">
        <v>43</v>
      </c>
      <c r="C2268" s="21" t="s">
        <v>10</v>
      </c>
      <c r="D2268" s="21" t="s">
        <v>18</v>
      </c>
      <c r="E2268" s="21">
        <v>122700</v>
      </c>
      <c r="F2268" s="21" t="s">
        <v>12</v>
      </c>
      <c r="G2268" s="21">
        <v>122700</v>
      </c>
      <c r="H2268" s="21" t="s">
        <v>13</v>
      </c>
      <c r="I2268" s="21" t="s">
        <v>19</v>
      </c>
    </row>
    <row r="2269" spans="1:9" x14ac:dyDescent="0.25">
      <c r="A2269" s="21">
        <v>2023</v>
      </c>
      <c r="B2269" s="21" t="s">
        <v>43</v>
      </c>
      <c r="C2269" s="21" t="s">
        <v>10</v>
      </c>
      <c r="D2269" s="21" t="s">
        <v>18</v>
      </c>
      <c r="E2269" s="21">
        <v>122700</v>
      </c>
      <c r="F2269" s="21" t="s">
        <v>12</v>
      </c>
      <c r="G2269" s="21">
        <v>122700</v>
      </c>
      <c r="H2269" s="21" t="s">
        <v>13</v>
      </c>
      <c r="I2269" s="21" t="s">
        <v>19</v>
      </c>
    </row>
    <row r="2270" spans="1:9" x14ac:dyDescent="0.25">
      <c r="A2270" s="21">
        <v>2023</v>
      </c>
      <c r="B2270" s="21" t="s">
        <v>43</v>
      </c>
      <c r="C2270" s="21" t="s">
        <v>10</v>
      </c>
      <c r="D2270" s="21" t="s">
        <v>27</v>
      </c>
      <c r="E2270" s="21">
        <v>122700</v>
      </c>
      <c r="F2270" s="21" t="s">
        <v>12</v>
      </c>
      <c r="G2270" s="21">
        <v>122700</v>
      </c>
      <c r="H2270" s="21" t="s">
        <v>13</v>
      </c>
      <c r="I2270" s="21" t="s">
        <v>19</v>
      </c>
    </row>
    <row r="2271" spans="1:9" x14ac:dyDescent="0.25">
      <c r="A2271" s="21">
        <v>2022</v>
      </c>
      <c r="B2271" s="21" t="s">
        <v>43</v>
      </c>
      <c r="C2271" s="21" t="s">
        <v>10</v>
      </c>
      <c r="D2271" s="21" t="s">
        <v>21</v>
      </c>
      <c r="E2271" s="21">
        <v>122600</v>
      </c>
      <c r="F2271" s="21" t="s">
        <v>12</v>
      </c>
      <c r="G2271" s="21">
        <v>122600</v>
      </c>
      <c r="H2271" s="21" t="s">
        <v>13</v>
      </c>
      <c r="I2271" s="21" t="s">
        <v>19</v>
      </c>
    </row>
    <row r="2272" spans="1:9" x14ac:dyDescent="0.25">
      <c r="A2272" s="21">
        <v>2022</v>
      </c>
      <c r="B2272" s="21" t="s">
        <v>43</v>
      </c>
      <c r="C2272" s="21" t="s">
        <v>10</v>
      </c>
      <c r="D2272" s="21" t="s">
        <v>27</v>
      </c>
      <c r="E2272" s="21">
        <v>122600</v>
      </c>
      <c r="F2272" s="21" t="s">
        <v>12</v>
      </c>
      <c r="G2272" s="21">
        <v>122600</v>
      </c>
      <c r="H2272" s="21" t="s">
        <v>13</v>
      </c>
      <c r="I2272" s="21" t="s">
        <v>19</v>
      </c>
    </row>
    <row r="2273" spans="1:9" x14ac:dyDescent="0.25">
      <c r="A2273" s="21">
        <v>2022</v>
      </c>
      <c r="B2273" s="21" t="s">
        <v>64</v>
      </c>
      <c r="C2273" s="21" t="s">
        <v>10</v>
      </c>
      <c r="D2273" s="21" t="s">
        <v>58</v>
      </c>
      <c r="E2273" s="21">
        <v>122500</v>
      </c>
      <c r="F2273" s="21" t="s">
        <v>12</v>
      </c>
      <c r="G2273" s="21">
        <v>122500</v>
      </c>
      <c r="H2273" s="21" t="s">
        <v>13</v>
      </c>
      <c r="I2273" s="21" t="s">
        <v>19</v>
      </c>
    </row>
    <row r="2274" spans="1:9" x14ac:dyDescent="0.25">
      <c r="A2274" s="21">
        <v>2022</v>
      </c>
      <c r="B2274" s="21" t="s">
        <v>43</v>
      </c>
      <c r="C2274" s="21" t="s">
        <v>10</v>
      </c>
      <c r="D2274" s="21" t="s">
        <v>27</v>
      </c>
      <c r="E2274" s="21">
        <v>122500</v>
      </c>
      <c r="F2274" s="21" t="s">
        <v>12</v>
      </c>
      <c r="G2274" s="21">
        <v>122500</v>
      </c>
      <c r="H2274" s="21" t="s">
        <v>13</v>
      </c>
      <c r="I2274" s="21" t="s">
        <v>19</v>
      </c>
    </row>
    <row r="2275" spans="1:9" x14ac:dyDescent="0.25">
      <c r="A2275" s="21">
        <v>2022</v>
      </c>
      <c r="B2275" s="21" t="s">
        <v>43</v>
      </c>
      <c r="C2275" s="21" t="s">
        <v>10</v>
      </c>
      <c r="D2275" s="21" t="s">
        <v>58</v>
      </c>
      <c r="E2275" s="21">
        <v>122500</v>
      </c>
      <c r="F2275" s="21" t="s">
        <v>12</v>
      </c>
      <c r="G2275" s="21">
        <v>122500</v>
      </c>
      <c r="H2275" s="21" t="s">
        <v>13</v>
      </c>
      <c r="I2275" s="21" t="s">
        <v>19</v>
      </c>
    </row>
    <row r="2276" spans="1:9" x14ac:dyDescent="0.25">
      <c r="A2276" s="21">
        <v>2023</v>
      </c>
      <c r="B2276" s="21" t="s">
        <v>43</v>
      </c>
      <c r="C2276" s="21" t="s">
        <v>10</v>
      </c>
      <c r="D2276" s="21" t="s">
        <v>27</v>
      </c>
      <c r="E2276" s="21">
        <v>122000</v>
      </c>
      <c r="F2276" s="21" t="s">
        <v>12</v>
      </c>
      <c r="G2276" s="21">
        <v>122000</v>
      </c>
      <c r="H2276" s="21" t="s">
        <v>13</v>
      </c>
      <c r="I2276" s="21" t="s">
        <v>19</v>
      </c>
    </row>
    <row r="2277" spans="1:9" x14ac:dyDescent="0.25">
      <c r="A2277" s="21">
        <v>2023</v>
      </c>
      <c r="B2277" s="21" t="s">
        <v>43</v>
      </c>
      <c r="C2277" s="21" t="s">
        <v>10</v>
      </c>
      <c r="D2277" s="21" t="s">
        <v>27</v>
      </c>
      <c r="E2277" s="21">
        <v>122000</v>
      </c>
      <c r="F2277" s="21" t="s">
        <v>12</v>
      </c>
      <c r="G2277" s="21">
        <v>122000</v>
      </c>
      <c r="H2277" s="21" t="s">
        <v>13</v>
      </c>
      <c r="I2277" s="21" t="s">
        <v>19</v>
      </c>
    </row>
    <row r="2278" spans="1:9" x14ac:dyDescent="0.25">
      <c r="A2278" s="21">
        <v>2023</v>
      </c>
      <c r="B2278" s="21" t="s">
        <v>43</v>
      </c>
      <c r="C2278" s="21" t="s">
        <v>10</v>
      </c>
      <c r="D2278" s="21" t="s">
        <v>22</v>
      </c>
      <c r="E2278" s="21">
        <v>122000</v>
      </c>
      <c r="F2278" s="21" t="s">
        <v>12</v>
      </c>
      <c r="G2278" s="21">
        <v>122000</v>
      </c>
      <c r="H2278" s="21" t="s">
        <v>13</v>
      </c>
      <c r="I2278" s="21" t="s">
        <v>19</v>
      </c>
    </row>
    <row r="2279" spans="1:9" x14ac:dyDescent="0.25">
      <c r="A2279" s="21">
        <v>2023</v>
      </c>
      <c r="B2279" s="21" t="s">
        <v>43</v>
      </c>
      <c r="C2279" s="21" t="s">
        <v>10</v>
      </c>
      <c r="D2279" s="21" t="s">
        <v>22</v>
      </c>
      <c r="E2279" s="21">
        <v>122000</v>
      </c>
      <c r="F2279" s="21" t="s">
        <v>12</v>
      </c>
      <c r="G2279" s="21">
        <v>122000</v>
      </c>
      <c r="H2279" s="21" t="s">
        <v>13</v>
      </c>
      <c r="I2279" s="21" t="s">
        <v>19</v>
      </c>
    </row>
    <row r="2280" spans="1:9" x14ac:dyDescent="0.25">
      <c r="A2280" s="21">
        <v>2023</v>
      </c>
      <c r="B2280" s="21" t="s">
        <v>43</v>
      </c>
      <c r="C2280" s="21" t="s">
        <v>10</v>
      </c>
      <c r="D2280" s="21" t="s">
        <v>86</v>
      </c>
      <c r="E2280" s="21">
        <v>122000</v>
      </c>
      <c r="F2280" s="21" t="s">
        <v>12</v>
      </c>
      <c r="G2280" s="21">
        <v>122000</v>
      </c>
      <c r="H2280" s="21" t="s">
        <v>13</v>
      </c>
      <c r="I2280" s="21" t="s">
        <v>19</v>
      </c>
    </row>
    <row r="2281" spans="1:9" x14ac:dyDescent="0.25">
      <c r="A2281" s="21">
        <v>2023</v>
      </c>
      <c r="B2281" s="21" t="s">
        <v>43</v>
      </c>
      <c r="C2281" s="21" t="s">
        <v>10</v>
      </c>
      <c r="D2281" s="21" t="s">
        <v>21</v>
      </c>
      <c r="E2281" s="21">
        <v>122000</v>
      </c>
      <c r="F2281" s="21" t="s">
        <v>12</v>
      </c>
      <c r="G2281" s="21">
        <v>122000</v>
      </c>
      <c r="H2281" s="21" t="s">
        <v>13</v>
      </c>
      <c r="I2281" s="21" t="s">
        <v>19</v>
      </c>
    </row>
    <row r="2282" spans="1:9" x14ac:dyDescent="0.25">
      <c r="A2282" s="21">
        <v>2022</v>
      </c>
      <c r="B2282" s="21" t="s">
        <v>43</v>
      </c>
      <c r="C2282" s="21" t="s">
        <v>10</v>
      </c>
      <c r="D2282" s="21" t="s">
        <v>86</v>
      </c>
      <c r="E2282" s="21">
        <v>122000</v>
      </c>
      <c r="F2282" s="21" t="s">
        <v>12</v>
      </c>
      <c r="G2282" s="21">
        <v>122000</v>
      </c>
      <c r="H2282" s="21" t="s">
        <v>13</v>
      </c>
      <c r="I2282" s="21" t="s">
        <v>19</v>
      </c>
    </row>
    <row r="2283" spans="1:9" x14ac:dyDescent="0.25">
      <c r="A2283" s="21">
        <v>2022</v>
      </c>
      <c r="B2283" s="21" t="s">
        <v>43</v>
      </c>
      <c r="C2283" s="21" t="s">
        <v>10</v>
      </c>
      <c r="D2283" s="21" t="s">
        <v>86</v>
      </c>
      <c r="E2283" s="21">
        <v>122000</v>
      </c>
      <c r="F2283" s="21" t="s">
        <v>12</v>
      </c>
      <c r="G2283" s="21">
        <v>122000</v>
      </c>
      <c r="H2283" s="21" t="s">
        <v>13</v>
      </c>
      <c r="I2283" s="21" t="s">
        <v>19</v>
      </c>
    </row>
    <row r="2284" spans="1:9" x14ac:dyDescent="0.25">
      <c r="A2284" s="21">
        <v>2023</v>
      </c>
      <c r="B2284" s="21" t="s">
        <v>43</v>
      </c>
      <c r="C2284" s="21" t="s">
        <v>10</v>
      </c>
      <c r="D2284" s="21" t="s">
        <v>22</v>
      </c>
      <c r="E2284" s="21">
        <v>121904</v>
      </c>
      <c r="F2284" s="21" t="s">
        <v>12</v>
      </c>
      <c r="G2284" s="21">
        <v>121904</v>
      </c>
      <c r="H2284" s="21" t="s">
        <v>13</v>
      </c>
      <c r="I2284" s="21" t="s">
        <v>19</v>
      </c>
    </row>
    <row r="2285" spans="1:9" x14ac:dyDescent="0.25">
      <c r="A2285" s="21">
        <v>2023</v>
      </c>
      <c r="B2285" s="21" t="s">
        <v>43</v>
      </c>
      <c r="C2285" s="21" t="s">
        <v>10</v>
      </c>
      <c r="D2285" s="21" t="s">
        <v>22</v>
      </c>
      <c r="E2285" s="21">
        <v>121700</v>
      </c>
      <c r="F2285" s="21" t="s">
        <v>12</v>
      </c>
      <c r="G2285" s="21">
        <v>121700</v>
      </c>
      <c r="H2285" s="21" t="s">
        <v>13</v>
      </c>
      <c r="I2285" s="21" t="s">
        <v>19</v>
      </c>
    </row>
    <row r="2286" spans="1:9" x14ac:dyDescent="0.25">
      <c r="A2286" s="21">
        <v>2023</v>
      </c>
      <c r="B2286" s="21" t="s">
        <v>43</v>
      </c>
      <c r="C2286" s="21" t="s">
        <v>10</v>
      </c>
      <c r="D2286" s="21" t="s">
        <v>22</v>
      </c>
      <c r="E2286" s="21">
        <v>121700</v>
      </c>
      <c r="F2286" s="21" t="s">
        <v>12</v>
      </c>
      <c r="G2286" s="21">
        <v>121700</v>
      </c>
      <c r="H2286" s="21" t="s">
        <v>13</v>
      </c>
      <c r="I2286" s="21" t="s">
        <v>19</v>
      </c>
    </row>
    <row r="2287" spans="1:9" x14ac:dyDescent="0.25">
      <c r="A2287" s="21">
        <v>2023</v>
      </c>
      <c r="B2287" s="21" t="s">
        <v>43</v>
      </c>
      <c r="C2287" s="21" t="s">
        <v>10</v>
      </c>
      <c r="D2287" s="21" t="s">
        <v>22</v>
      </c>
      <c r="E2287" s="21">
        <v>121700</v>
      </c>
      <c r="F2287" s="21" t="s">
        <v>12</v>
      </c>
      <c r="G2287" s="21">
        <v>121700</v>
      </c>
      <c r="H2287" s="21" t="s">
        <v>13</v>
      </c>
      <c r="I2287" s="21" t="s">
        <v>19</v>
      </c>
    </row>
    <row r="2288" spans="1:9" x14ac:dyDescent="0.25">
      <c r="A2288" s="21">
        <v>2023</v>
      </c>
      <c r="B2288" s="21" t="s">
        <v>43</v>
      </c>
      <c r="C2288" s="21" t="s">
        <v>10</v>
      </c>
      <c r="D2288" s="21" t="s">
        <v>22</v>
      </c>
      <c r="E2288" s="21">
        <v>121600</v>
      </c>
      <c r="F2288" s="21" t="s">
        <v>12</v>
      </c>
      <c r="G2288" s="21">
        <v>121600</v>
      </c>
      <c r="H2288" s="21" t="s">
        <v>13</v>
      </c>
      <c r="I2288" s="21" t="s">
        <v>19</v>
      </c>
    </row>
    <row r="2289" spans="1:9" x14ac:dyDescent="0.25">
      <c r="A2289" s="21">
        <v>2023</v>
      </c>
      <c r="B2289" s="21" t="s">
        <v>64</v>
      </c>
      <c r="C2289" s="21" t="s">
        <v>10</v>
      </c>
      <c r="D2289" s="21" t="s">
        <v>22</v>
      </c>
      <c r="E2289" s="21">
        <v>121500</v>
      </c>
      <c r="F2289" s="21" t="s">
        <v>12</v>
      </c>
      <c r="G2289" s="21">
        <v>121500</v>
      </c>
      <c r="H2289" s="21" t="s">
        <v>13</v>
      </c>
      <c r="I2289" s="21" t="s">
        <v>19</v>
      </c>
    </row>
    <row r="2290" spans="1:9" x14ac:dyDescent="0.25">
      <c r="A2290" s="21">
        <v>2023</v>
      </c>
      <c r="B2290" s="21" t="s">
        <v>43</v>
      </c>
      <c r="C2290" s="21" t="s">
        <v>10</v>
      </c>
      <c r="D2290" s="21" t="s">
        <v>21</v>
      </c>
      <c r="E2290" s="21">
        <v>121500</v>
      </c>
      <c r="F2290" s="21" t="s">
        <v>12</v>
      </c>
      <c r="G2290" s="21">
        <v>121500</v>
      </c>
      <c r="H2290" s="21" t="s">
        <v>13</v>
      </c>
      <c r="I2290" s="21" t="s">
        <v>19</v>
      </c>
    </row>
    <row r="2291" spans="1:9" x14ac:dyDescent="0.25">
      <c r="A2291" s="21">
        <v>2022</v>
      </c>
      <c r="B2291" s="21" t="s">
        <v>64</v>
      </c>
      <c r="C2291" s="21" t="s">
        <v>10</v>
      </c>
      <c r="D2291" s="21" t="s">
        <v>18</v>
      </c>
      <c r="E2291" s="21">
        <v>121000</v>
      </c>
      <c r="F2291" s="21" t="s">
        <v>109</v>
      </c>
      <c r="G2291" s="21">
        <v>83864</v>
      </c>
      <c r="H2291" s="21" t="s">
        <v>41</v>
      </c>
      <c r="I2291" s="21" t="s">
        <v>14</v>
      </c>
    </row>
    <row r="2292" spans="1:9" x14ac:dyDescent="0.25">
      <c r="A2292" s="21">
        <v>2022</v>
      </c>
      <c r="B2292" s="21" t="s">
        <v>43</v>
      </c>
      <c r="C2292" s="21" t="s">
        <v>10</v>
      </c>
      <c r="D2292" s="21" t="s">
        <v>22</v>
      </c>
      <c r="E2292" s="21">
        <v>120600</v>
      </c>
      <c r="F2292" s="21" t="s">
        <v>12</v>
      </c>
      <c r="G2292" s="21">
        <v>120600</v>
      </c>
      <c r="H2292" s="21" t="s">
        <v>13</v>
      </c>
      <c r="I2292" s="21" t="s">
        <v>19</v>
      </c>
    </row>
    <row r="2293" spans="1:9" x14ac:dyDescent="0.25">
      <c r="A2293" s="21">
        <v>2021</v>
      </c>
      <c r="B2293" s="21" t="s">
        <v>43</v>
      </c>
      <c r="C2293" s="21" t="s">
        <v>10</v>
      </c>
      <c r="D2293" s="21" t="s">
        <v>20</v>
      </c>
      <c r="E2293" s="21">
        <v>120500</v>
      </c>
      <c r="F2293" s="21" t="s">
        <v>25</v>
      </c>
      <c r="G2293" s="21">
        <v>96113</v>
      </c>
      <c r="H2293" s="21" t="s">
        <v>26</v>
      </c>
      <c r="I2293" s="21" t="s">
        <v>14</v>
      </c>
    </row>
    <row r="2294" spans="1:9" x14ac:dyDescent="0.25">
      <c r="A2294" s="21">
        <v>2023</v>
      </c>
      <c r="B2294" s="21" t="s">
        <v>43</v>
      </c>
      <c r="C2294" s="21" t="s">
        <v>10</v>
      </c>
      <c r="D2294" s="21" t="s">
        <v>22</v>
      </c>
      <c r="E2294" s="21">
        <v>120250</v>
      </c>
      <c r="F2294" s="21" t="s">
        <v>12</v>
      </c>
      <c r="G2294" s="21">
        <v>120250</v>
      </c>
      <c r="H2294" s="21" t="s">
        <v>13</v>
      </c>
      <c r="I2294" s="21" t="s">
        <v>19</v>
      </c>
    </row>
    <row r="2295" spans="1:9" x14ac:dyDescent="0.25">
      <c r="A2295" s="21">
        <v>2023</v>
      </c>
      <c r="B2295" s="21" t="s">
        <v>43</v>
      </c>
      <c r="C2295" s="21" t="s">
        <v>10</v>
      </c>
      <c r="D2295" s="21" t="s">
        <v>22</v>
      </c>
      <c r="E2295" s="21">
        <v>120250</v>
      </c>
      <c r="F2295" s="21" t="s">
        <v>12</v>
      </c>
      <c r="G2295" s="21">
        <v>120250</v>
      </c>
      <c r="H2295" s="21" t="s">
        <v>13</v>
      </c>
      <c r="I2295" s="21" t="s">
        <v>19</v>
      </c>
    </row>
    <row r="2296" spans="1:9" x14ac:dyDescent="0.25">
      <c r="A2296" s="21">
        <v>2023</v>
      </c>
      <c r="B2296" s="21" t="s">
        <v>43</v>
      </c>
      <c r="C2296" s="21" t="s">
        <v>10</v>
      </c>
      <c r="D2296" s="21" t="s">
        <v>27</v>
      </c>
      <c r="E2296" s="21">
        <v>120250</v>
      </c>
      <c r="F2296" s="21" t="s">
        <v>12</v>
      </c>
      <c r="G2296" s="21">
        <v>120250</v>
      </c>
      <c r="H2296" s="21" t="s">
        <v>49</v>
      </c>
      <c r="I2296" s="21" t="s">
        <v>19</v>
      </c>
    </row>
    <row r="2297" spans="1:9" x14ac:dyDescent="0.25">
      <c r="A2297" s="21">
        <v>2022</v>
      </c>
      <c r="B2297" s="21" t="s">
        <v>43</v>
      </c>
      <c r="C2297" s="21" t="s">
        <v>10</v>
      </c>
      <c r="D2297" s="21" t="s">
        <v>27</v>
      </c>
      <c r="E2297" s="21">
        <v>120160</v>
      </c>
      <c r="F2297" s="21" t="s">
        <v>12</v>
      </c>
      <c r="G2297" s="21">
        <v>120160</v>
      </c>
      <c r="H2297" s="21" t="s">
        <v>13</v>
      </c>
      <c r="I2297" s="21" t="s">
        <v>19</v>
      </c>
    </row>
    <row r="2298" spans="1:9" x14ac:dyDescent="0.25">
      <c r="A2298" s="21">
        <v>2023</v>
      </c>
      <c r="B2298" s="21" t="s">
        <v>9</v>
      </c>
      <c r="C2298" s="21" t="s">
        <v>10</v>
      </c>
      <c r="D2298" s="21" t="s">
        <v>29</v>
      </c>
      <c r="E2298" s="21">
        <v>120000</v>
      </c>
      <c r="F2298" s="21" t="s">
        <v>12</v>
      </c>
      <c r="G2298" s="21">
        <v>120000</v>
      </c>
      <c r="H2298" s="21" t="s">
        <v>13</v>
      </c>
      <c r="I2298" s="21" t="s">
        <v>19</v>
      </c>
    </row>
    <row r="2299" spans="1:9" x14ac:dyDescent="0.25">
      <c r="A2299" s="21">
        <v>2023</v>
      </c>
      <c r="B2299" s="21" t="s">
        <v>9</v>
      </c>
      <c r="C2299" s="21" t="s">
        <v>10</v>
      </c>
      <c r="D2299" s="21" t="s">
        <v>27</v>
      </c>
      <c r="E2299" s="21">
        <v>120000</v>
      </c>
      <c r="F2299" s="21" t="s">
        <v>12</v>
      </c>
      <c r="G2299" s="21">
        <v>120000</v>
      </c>
      <c r="H2299" s="21" t="s">
        <v>13</v>
      </c>
      <c r="I2299" s="21" t="s">
        <v>19</v>
      </c>
    </row>
    <row r="2300" spans="1:9" x14ac:dyDescent="0.25">
      <c r="A2300" s="21">
        <v>2023</v>
      </c>
      <c r="B2300" s="21" t="s">
        <v>9</v>
      </c>
      <c r="C2300" s="21" t="s">
        <v>10</v>
      </c>
      <c r="D2300" s="21" t="s">
        <v>29</v>
      </c>
      <c r="E2300" s="21">
        <v>120000</v>
      </c>
      <c r="F2300" s="21" t="s">
        <v>12</v>
      </c>
      <c r="G2300" s="21">
        <v>120000</v>
      </c>
      <c r="H2300" s="21" t="s">
        <v>49</v>
      </c>
      <c r="I2300" s="21" t="s">
        <v>19</v>
      </c>
    </row>
    <row r="2301" spans="1:9" x14ac:dyDescent="0.25">
      <c r="A2301" s="21">
        <v>2023</v>
      </c>
      <c r="B2301" s="21" t="s">
        <v>9</v>
      </c>
      <c r="C2301" s="21" t="s">
        <v>10</v>
      </c>
      <c r="D2301" s="21" t="s">
        <v>42</v>
      </c>
      <c r="E2301" s="21">
        <v>120000</v>
      </c>
      <c r="F2301" s="21" t="s">
        <v>12</v>
      </c>
      <c r="G2301" s="21">
        <v>120000</v>
      </c>
      <c r="H2301" s="21" t="s">
        <v>53</v>
      </c>
      <c r="I2301" s="21" t="s">
        <v>35</v>
      </c>
    </row>
    <row r="2302" spans="1:9" x14ac:dyDescent="0.25">
      <c r="A2302" s="21">
        <v>2023</v>
      </c>
      <c r="B2302" s="21" t="s">
        <v>9</v>
      </c>
      <c r="C2302" s="21" t="s">
        <v>10</v>
      </c>
      <c r="D2302" s="21" t="s">
        <v>29</v>
      </c>
      <c r="E2302" s="21">
        <v>120000</v>
      </c>
      <c r="F2302" s="21" t="s">
        <v>12</v>
      </c>
      <c r="G2302" s="21">
        <v>120000</v>
      </c>
      <c r="H2302" s="21" t="s">
        <v>13</v>
      </c>
      <c r="I2302" s="21" t="s">
        <v>19</v>
      </c>
    </row>
    <row r="2303" spans="1:9" x14ac:dyDescent="0.25">
      <c r="A2303" s="21">
        <v>2023</v>
      </c>
      <c r="B2303" s="21" t="s">
        <v>9</v>
      </c>
      <c r="C2303" s="21" t="s">
        <v>10</v>
      </c>
      <c r="D2303" s="21" t="s">
        <v>55</v>
      </c>
      <c r="E2303" s="21">
        <v>120000</v>
      </c>
      <c r="F2303" s="21" t="s">
        <v>12</v>
      </c>
      <c r="G2303" s="21">
        <v>120000</v>
      </c>
      <c r="H2303" s="21" t="s">
        <v>13</v>
      </c>
      <c r="I2303" s="21" t="s">
        <v>19</v>
      </c>
    </row>
    <row r="2304" spans="1:9" x14ac:dyDescent="0.25">
      <c r="A2304" s="21">
        <v>2023</v>
      </c>
      <c r="B2304" s="21" t="s">
        <v>64</v>
      </c>
      <c r="C2304" s="21" t="s">
        <v>10</v>
      </c>
      <c r="D2304" s="21" t="s">
        <v>77</v>
      </c>
      <c r="E2304" s="21">
        <v>120000</v>
      </c>
      <c r="F2304" s="21" t="s">
        <v>12</v>
      </c>
      <c r="G2304" s="21">
        <v>120000</v>
      </c>
      <c r="H2304" s="21" t="s">
        <v>13</v>
      </c>
      <c r="I2304" s="21" t="s">
        <v>19</v>
      </c>
    </row>
    <row r="2305" spans="1:9" x14ac:dyDescent="0.25">
      <c r="A2305" s="21">
        <v>2023</v>
      </c>
      <c r="B2305" s="21" t="s">
        <v>64</v>
      </c>
      <c r="C2305" s="21" t="s">
        <v>10</v>
      </c>
      <c r="D2305" s="21" t="s">
        <v>21</v>
      </c>
      <c r="E2305" s="21">
        <v>120000</v>
      </c>
      <c r="F2305" s="21" t="s">
        <v>12</v>
      </c>
      <c r="G2305" s="21">
        <v>120000</v>
      </c>
      <c r="H2305" s="21" t="s">
        <v>13</v>
      </c>
      <c r="I2305" s="21" t="s">
        <v>19</v>
      </c>
    </row>
    <row r="2306" spans="1:9" x14ac:dyDescent="0.25">
      <c r="A2306" s="21">
        <v>2023</v>
      </c>
      <c r="B2306" s="21" t="s">
        <v>64</v>
      </c>
      <c r="C2306" s="21" t="s">
        <v>10</v>
      </c>
      <c r="D2306" s="21" t="s">
        <v>21</v>
      </c>
      <c r="E2306" s="21">
        <v>120000</v>
      </c>
      <c r="F2306" s="21" t="s">
        <v>12</v>
      </c>
      <c r="G2306" s="21">
        <v>120000</v>
      </c>
      <c r="H2306" s="21" t="s">
        <v>13</v>
      </c>
      <c r="I2306" s="21" t="s">
        <v>19</v>
      </c>
    </row>
    <row r="2307" spans="1:9" x14ac:dyDescent="0.25">
      <c r="A2307" s="21">
        <v>2023</v>
      </c>
      <c r="B2307" s="21" t="s">
        <v>64</v>
      </c>
      <c r="C2307" s="21" t="s">
        <v>10</v>
      </c>
      <c r="D2307" s="21" t="s">
        <v>21</v>
      </c>
      <c r="E2307" s="21">
        <v>120000</v>
      </c>
      <c r="F2307" s="21" t="s">
        <v>12</v>
      </c>
      <c r="G2307" s="21">
        <v>120000</v>
      </c>
      <c r="H2307" s="21" t="s">
        <v>13</v>
      </c>
      <c r="I2307" s="21" t="s">
        <v>19</v>
      </c>
    </row>
    <row r="2308" spans="1:9" x14ac:dyDescent="0.25">
      <c r="A2308" s="21">
        <v>2023</v>
      </c>
      <c r="B2308" s="21" t="s">
        <v>64</v>
      </c>
      <c r="C2308" s="21" t="s">
        <v>10</v>
      </c>
      <c r="D2308" s="21" t="s">
        <v>21</v>
      </c>
      <c r="E2308" s="21">
        <v>120000</v>
      </c>
      <c r="F2308" s="21" t="s">
        <v>12</v>
      </c>
      <c r="G2308" s="21">
        <v>120000</v>
      </c>
      <c r="H2308" s="21" t="s">
        <v>13</v>
      </c>
      <c r="I2308" s="21" t="s">
        <v>19</v>
      </c>
    </row>
    <row r="2309" spans="1:9" x14ac:dyDescent="0.25">
      <c r="A2309" s="21">
        <v>2023</v>
      </c>
      <c r="B2309" s="21" t="s">
        <v>64</v>
      </c>
      <c r="C2309" s="21" t="s">
        <v>10</v>
      </c>
      <c r="D2309" s="21" t="s">
        <v>27</v>
      </c>
      <c r="E2309" s="21">
        <v>120000</v>
      </c>
      <c r="F2309" s="21" t="s">
        <v>12</v>
      </c>
      <c r="G2309" s="21">
        <v>120000</v>
      </c>
      <c r="H2309" s="21" t="s">
        <v>13</v>
      </c>
      <c r="I2309" s="21" t="s">
        <v>19</v>
      </c>
    </row>
    <row r="2310" spans="1:9" x14ac:dyDescent="0.25">
      <c r="A2310" s="21">
        <v>2023</v>
      </c>
      <c r="B2310" s="21" t="s">
        <v>64</v>
      </c>
      <c r="C2310" s="21" t="s">
        <v>10</v>
      </c>
      <c r="D2310" s="21" t="s">
        <v>18</v>
      </c>
      <c r="E2310" s="21">
        <v>120000</v>
      </c>
      <c r="F2310" s="21" t="s">
        <v>62</v>
      </c>
      <c r="G2310" s="21">
        <v>145828</v>
      </c>
      <c r="H2310" s="21" t="s">
        <v>49</v>
      </c>
      <c r="I2310" s="21" t="s">
        <v>19</v>
      </c>
    </row>
    <row r="2311" spans="1:9" x14ac:dyDescent="0.25">
      <c r="A2311" s="21">
        <v>2023</v>
      </c>
      <c r="B2311" s="21" t="s">
        <v>64</v>
      </c>
      <c r="C2311" s="21" t="s">
        <v>10</v>
      </c>
      <c r="D2311" s="21" t="s">
        <v>21</v>
      </c>
      <c r="E2311" s="21">
        <v>120000</v>
      </c>
      <c r="F2311" s="21" t="s">
        <v>12</v>
      </c>
      <c r="G2311" s="21">
        <v>120000</v>
      </c>
      <c r="H2311" s="21" t="s">
        <v>13</v>
      </c>
      <c r="I2311" s="21" t="s">
        <v>19</v>
      </c>
    </row>
    <row r="2312" spans="1:9" x14ac:dyDescent="0.25">
      <c r="A2312" s="21">
        <v>2023</v>
      </c>
      <c r="B2312" s="21" t="s">
        <v>64</v>
      </c>
      <c r="C2312" s="21" t="s">
        <v>10</v>
      </c>
      <c r="D2312" s="21" t="s">
        <v>21</v>
      </c>
      <c r="E2312" s="21">
        <v>120000</v>
      </c>
      <c r="F2312" s="21" t="s">
        <v>12</v>
      </c>
      <c r="G2312" s="21">
        <v>120000</v>
      </c>
      <c r="H2312" s="21" t="s">
        <v>13</v>
      </c>
      <c r="I2312" s="21" t="s">
        <v>19</v>
      </c>
    </row>
    <row r="2313" spans="1:9" x14ac:dyDescent="0.25">
      <c r="A2313" s="21">
        <v>2023</v>
      </c>
      <c r="B2313" s="21" t="s">
        <v>64</v>
      </c>
      <c r="C2313" s="21" t="s">
        <v>10</v>
      </c>
      <c r="D2313" s="21" t="s">
        <v>22</v>
      </c>
      <c r="E2313" s="21">
        <v>120000</v>
      </c>
      <c r="F2313" s="21" t="s">
        <v>12</v>
      </c>
      <c r="G2313" s="21">
        <v>120000</v>
      </c>
      <c r="H2313" s="21" t="s">
        <v>13</v>
      </c>
      <c r="I2313" s="21" t="s">
        <v>19</v>
      </c>
    </row>
    <row r="2314" spans="1:9" x14ac:dyDescent="0.25">
      <c r="A2314" s="21">
        <v>2023</v>
      </c>
      <c r="B2314" s="21" t="s">
        <v>64</v>
      </c>
      <c r="C2314" s="21" t="s">
        <v>10</v>
      </c>
      <c r="D2314" s="21" t="s">
        <v>21</v>
      </c>
      <c r="E2314" s="21">
        <v>120000</v>
      </c>
      <c r="F2314" s="21" t="s">
        <v>12</v>
      </c>
      <c r="G2314" s="21">
        <v>120000</v>
      </c>
      <c r="H2314" s="21" t="s">
        <v>13</v>
      </c>
      <c r="I2314" s="21" t="s">
        <v>19</v>
      </c>
    </row>
    <row r="2315" spans="1:9" x14ac:dyDescent="0.25">
      <c r="A2315" s="21">
        <v>2023</v>
      </c>
      <c r="B2315" s="21" t="s">
        <v>64</v>
      </c>
      <c r="C2315" s="21" t="s">
        <v>10</v>
      </c>
      <c r="D2315" s="21" t="s">
        <v>22</v>
      </c>
      <c r="E2315" s="21">
        <v>120000</v>
      </c>
      <c r="F2315" s="21" t="s">
        <v>12</v>
      </c>
      <c r="G2315" s="21">
        <v>120000</v>
      </c>
      <c r="H2315" s="21" t="s">
        <v>13</v>
      </c>
      <c r="I2315" s="21" t="s">
        <v>19</v>
      </c>
    </row>
    <row r="2316" spans="1:9" x14ac:dyDescent="0.25">
      <c r="A2316" s="21">
        <v>2023</v>
      </c>
      <c r="B2316" s="21" t="s">
        <v>64</v>
      </c>
      <c r="C2316" s="21" t="s">
        <v>10</v>
      </c>
      <c r="D2316" s="21" t="s">
        <v>29</v>
      </c>
      <c r="E2316" s="21">
        <v>120000</v>
      </c>
      <c r="F2316" s="21" t="s">
        <v>12</v>
      </c>
      <c r="G2316" s="21">
        <v>120000</v>
      </c>
      <c r="H2316" s="21" t="s">
        <v>13</v>
      </c>
      <c r="I2316" s="21" t="s">
        <v>19</v>
      </c>
    </row>
    <row r="2317" spans="1:9" x14ac:dyDescent="0.25">
      <c r="A2317" s="21">
        <v>2023</v>
      </c>
      <c r="B2317" s="21" t="s">
        <v>64</v>
      </c>
      <c r="C2317" s="21" t="s">
        <v>10</v>
      </c>
      <c r="D2317" s="21" t="s">
        <v>21</v>
      </c>
      <c r="E2317" s="21">
        <v>120000</v>
      </c>
      <c r="F2317" s="21" t="s">
        <v>12</v>
      </c>
      <c r="G2317" s="21">
        <v>120000</v>
      </c>
      <c r="H2317" s="21" t="s">
        <v>13</v>
      </c>
      <c r="I2317" s="21" t="s">
        <v>19</v>
      </c>
    </row>
    <row r="2318" spans="1:9" x14ac:dyDescent="0.25">
      <c r="A2318" s="21">
        <v>2023</v>
      </c>
      <c r="B2318" s="21" t="s">
        <v>64</v>
      </c>
      <c r="C2318" s="21" t="s">
        <v>10</v>
      </c>
      <c r="D2318" s="21" t="s">
        <v>27</v>
      </c>
      <c r="E2318" s="21">
        <v>120000</v>
      </c>
      <c r="F2318" s="21" t="s">
        <v>12</v>
      </c>
      <c r="G2318" s="21">
        <v>120000</v>
      </c>
      <c r="H2318" s="21" t="s">
        <v>13</v>
      </c>
      <c r="I2318" s="21" t="s">
        <v>19</v>
      </c>
    </row>
    <row r="2319" spans="1:9" x14ac:dyDescent="0.25">
      <c r="A2319" s="21">
        <v>2023</v>
      </c>
      <c r="B2319" s="21" t="s">
        <v>43</v>
      </c>
      <c r="C2319" s="21" t="s">
        <v>10</v>
      </c>
      <c r="D2319" s="21" t="s">
        <v>27</v>
      </c>
      <c r="E2319" s="21">
        <v>120000</v>
      </c>
      <c r="F2319" s="21" t="s">
        <v>12</v>
      </c>
      <c r="G2319" s="21">
        <v>120000</v>
      </c>
      <c r="H2319" s="21" t="s">
        <v>26</v>
      </c>
      <c r="I2319" s="21" t="s">
        <v>19</v>
      </c>
    </row>
    <row r="2320" spans="1:9" x14ac:dyDescent="0.25">
      <c r="A2320" s="21">
        <v>2023</v>
      </c>
      <c r="B2320" s="21" t="s">
        <v>43</v>
      </c>
      <c r="C2320" s="21" t="s">
        <v>10</v>
      </c>
      <c r="D2320" s="21" t="s">
        <v>27</v>
      </c>
      <c r="E2320" s="21">
        <v>120000</v>
      </c>
      <c r="F2320" s="21" t="s">
        <v>12</v>
      </c>
      <c r="G2320" s="21">
        <v>120000</v>
      </c>
      <c r="H2320" s="21" t="s">
        <v>13</v>
      </c>
      <c r="I2320" s="21" t="s">
        <v>19</v>
      </c>
    </row>
    <row r="2321" spans="1:9" x14ac:dyDescent="0.25">
      <c r="A2321" s="21">
        <v>2023</v>
      </c>
      <c r="B2321" s="21" t="s">
        <v>43</v>
      </c>
      <c r="C2321" s="21" t="s">
        <v>10</v>
      </c>
      <c r="D2321" s="21" t="s">
        <v>58</v>
      </c>
      <c r="E2321" s="21">
        <v>120000</v>
      </c>
      <c r="F2321" s="21" t="s">
        <v>12</v>
      </c>
      <c r="G2321" s="21">
        <v>120000</v>
      </c>
      <c r="H2321" s="21" t="s">
        <v>13</v>
      </c>
      <c r="I2321" s="21" t="s">
        <v>19</v>
      </c>
    </row>
    <row r="2322" spans="1:9" x14ac:dyDescent="0.25">
      <c r="A2322" s="21">
        <v>2023</v>
      </c>
      <c r="B2322" s="21" t="s">
        <v>43</v>
      </c>
      <c r="C2322" s="21" t="s">
        <v>10</v>
      </c>
      <c r="D2322" s="21" t="s">
        <v>21</v>
      </c>
      <c r="E2322" s="21">
        <v>120000</v>
      </c>
      <c r="F2322" s="21" t="s">
        <v>12</v>
      </c>
      <c r="G2322" s="21">
        <v>120000</v>
      </c>
      <c r="H2322" s="21" t="s">
        <v>13</v>
      </c>
      <c r="I2322" s="21" t="s">
        <v>19</v>
      </c>
    </row>
    <row r="2323" spans="1:9" x14ac:dyDescent="0.25">
      <c r="A2323" s="21">
        <v>2023</v>
      </c>
      <c r="B2323" s="21" t="s">
        <v>43</v>
      </c>
      <c r="C2323" s="21" t="s">
        <v>10</v>
      </c>
      <c r="D2323" s="21" t="s">
        <v>22</v>
      </c>
      <c r="E2323" s="21">
        <v>120000</v>
      </c>
      <c r="F2323" s="21" t="s">
        <v>12</v>
      </c>
      <c r="G2323" s="21">
        <v>120000</v>
      </c>
      <c r="H2323" s="21" t="s">
        <v>13</v>
      </c>
      <c r="I2323" s="21" t="s">
        <v>19</v>
      </c>
    </row>
    <row r="2324" spans="1:9" x14ac:dyDescent="0.25">
      <c r="A2324" s="21">
        <v>2023</v>
      </c>
      <c r="B2324" s="21" t="s">
        <v>43</v>
      </c>
      <c r="C2324" s="21" t="s">
        <v>10</v>
      </c>
      <c r="D2324" s="21" t="s">
        <v>22</v>
      </c>
      <c r="E2324" s="21">
        <v>120000</v>
      </c>
      <c r="F2324" s="21" t="s">
        <v>12</v>
      </c>
      <c r="G2324" s="21">
        <v>120000</v>
      </c>
      <c r="H2324" s="21" t="s">
        <v>13</v>
      </c>
      <c r="I2324" s="21" t="s">
        <v>19</v>
      </c>
    </row>
    <row r="2325" spans="1:9" x14ac:dyDescent="0.25">
      <c r="A2325" s="21">
        <v>2023</v>
      </c>
      <c r="B2325" s="21" t="s">
        <v>43</v>
      </c>
      <c r="C2325" s="21" t="s">
        <v>10</v>
      </c>
      <c r="D2325" s="21" t="s">
        <v>22</v>
      </c>
      <c r="E2325" s="21">
        <v>120000</v>
      </c>
      <c r="F2325" s="21" t="s">
        <v>12</v>
      </c>
      <c r="G2325" s="21">
        <v>120000</v>
      </c>
      <c r="H2325" s="21" t="s">
        <v>13</v>
      </c>
      <c r="I2325" s="21" t="s">
        <v>19</v>
      </c>
    </row>
    <row r="2326" spans="1:9" x14ac:dyDescent="0.25">
      <c r="A2326" s="21">
        <v>2023</v>
      </c>
      <c r="B2326" s="21" t="s">
        <v>43</v>
      </c>
      <c r="C2326" s="21" t="s">
        <v>10</v>
      </c>
      <c r="D2326" s="21" t="s">
        <v>63</v>
      </c>
      <c r="E2326" s="21">
        <v>120000</v>
      </c>
      <c r="F2326" s="21" t="s">
        <v>12</v>
      </c>
      <c r="G2326" s="21">
        <v>120000</v>
      </c>
      <c r="H2326" s="21" t="s">
        <v>13</v>
      </c>
      <c r="I2326" s="21" t="s">
        <v>19</v>
      </c>
    </row>
    <row r="2327" spans="1:9" x14ac:dyDescent="0.25">
      <c r="A2327" s="21">
        <v>2023</v>
      </c>
      <c r="B2327" s="21" t="s">
        <v>43</v>
      </c>
      <c r="C2327" s="21" t="s">
        <v>10</v>
      </c>
      <c r="D2327" s="21" t="s">
        <v>21</v>
      </c>
      <c r="E2327" s="21">
        <v>120000</v>
      </c>
      <c r="F2327" s="21" t="s">
        <v>12</v>
      </c>
      <c r="G2327" s="21">
        <v>120000</v>
      </c>
      <c r="H2327" s="21" t="s">
        <v>13</v>
      </c>
      <c r="I2327" s="21" t="s">
        <v>19</v>
      </c>
    </row>
    <row r="2328" spans="1:9" x14ac:dyDescent="0.25">
      <c r="A2328" s="21">
        <v>2023</v>
      </c>
      <c r="B2328" s="21" t="s">
        <v>43</v>
      </c>
      <c r="C2328" s="21" t="s">
        <v>10</v>
      </c>
      <c r="D2328" s="21" t="s">
        <v>21</v>
      </c>
      <c r="E2328" s="21">
        <v>120000</v>
      </c>
      <c r="F2328" s="21" t="s">
        <v>12</v>
      </c>
      <c r="G2328" s="21">
        <v>120000</v>
      </c>
      <c r="H2328" s="21" t="s">
        <v>13</v>
      </c>
      <c r="I2328" s="21" t="s">
        <v>19</v>
      </c>
    </row>
    <row r="2329" spans="1:9" x14ac:dyDescent="0.25">
      <c r="A2329" s="21">
        <v>2023</v>
      </c>
      <c r="B2329" s="21" t="s">
        <v>43</v>
      </c>
      <c r="C2329" s="21" t="s">
        <v>10</v>
      </c>
      <c r="D2329" s="21" t="s">
        <v>27</v>
      </c>
      <c r="E2329" s="21">
        <v>120000</v>
      </c>
      <c r="F2329" s="21" t="s">
        <v>12</v>
      </c>
      <c r="G2329" s="21">
        <v>120000</v>
      </c>
      <c r="H2329" s="21" t="s">
        <v>13</v>
      </c>
      <c r="I2329" s="21" t="s">
        <v>19</v>
      </c>
    </row>
    <row r="2330" spans="1:9" x14ac:dyDescent="0.25">
      <c r="A2330" s="21">
        <v>2023</v>
      </c>
      <c r="B2330" s="21" t="s">
        <v>43</v>
      </c>
      <c r="C2330" s="21" t="s">
        <v>10</v>
      </c>
      <c r="D2330" s="21" t="s">
        <v>18</v>
      </c>
      <c r="E2330" s="21">
        <v>120000</v>
      </c>
      <c r="F2330" s="21" t="s">
        <v>12</v>
      </c>
      <c r="G2330" s="21">
        <v>120000</v>
      </c>
      <c r="H2330" s="21" t="s">
        <v>13</v>
      </c>
      <c r="I2330" s="21" t="s">
        <v>19</v>
      </c>
    </row>
    <row r="2331" spans="1:9" x14ac:dyDescent="0.25">
      <c r="A2331" s="21">
        <v>2023</v>
      </c>
      <c r="B2331" s="21" t="s">
        <v>43</v>
      </c>
      <c r="C2331" s="21" t="s">
        <v>10</v>
      </c>
      <c r="D2331" s="21" t="s">
        <v>21</v>
      </c>
      <c r="E2331" s="21">
        <v>120000</v>
      </c>
      <c r="F2331" s="21" t="s">
        <v>12</v>
      </c>
      <c r="G2331" s="21">
        <v>120000</v>
      </c>
      <c r="H2331" s="21" t="s">
        <v>13</v>
      </c>
      <c r="I2331" s="21" t="s">
        <v>19</v>
      </c>
    </row>
    <row r="2332" spans="1:9" x14ac:dyDescent="0.25">
      <c r="A2332" s="21">
        <v>2023</v>
      </c>
      <c r="B2332" s="21" t="s">
        <v>43</v>
      </c>
      <c r="C2332" s="21" t="s">
        <v>10</v>
      </c>
      <c r="D2332" s="21" t="s">
        <v>22</v>
      </c>
      <c r="E2332" s="21">
        <v>120000</v>
      </c>
      <c r="F2332" s="21" t="s">
        <v>12</v>
      </c>
      <c r="G2332" s="21">
        <v>120000</v>
      </c>
      <c r="H2332" s="21" t="s">
        <v>13</v>
      </c>
      <c r="I2332" s="21" t="s">
        <v>19</v>
      </c>
    </row>
    <row r="2333" spans="1:9" x14ac:dyDescent="0.25">
      <c r="A2333" s="21">
        <v>2023</v>
      </c>
      <c r="B2333" s="21" t="s">
        <v>43</v>
      </c>
      <c r="C2333" s="21" t="s">
        <v>10</v>
      </c>
      <c r="D2333" s="21" t="s">
        <v>58</v>
      </c>
      <c r="E2333" s="21">
        <v>120000</v>
      </c>
      <c r="F2333" s="21" t="s">
        <v>12</v>
      </c>
      <c r="G2333" s="21">
        <v>120000</v>
      </c>
      <c r="H2333" s="21" t="s">
        <v>13</v>
      </c>
      <c r="I2333" s="21" t="s">
        <v>19</v>
      </c>
    </row>
    <row r="2334" spans="1:9" x14ac:dyDescent="0.25">
      <c r="A2334" s="21">
        <v>2023</v>
      </c>
      <c r="B2334" s="21" t="s">
        <v>43</v>
      </c>
      <c r="C2334" s="21" t="s">
        <v>10</v>
      </c>
      <c r="D2334" s="21" t="s">
        <v>27</v>
      </c>
      <c r="E2334" s="21">
        <v>120000</v>
      </c>
      <c r="F2334" s="21" t="s">
        <v>12</v>
      </c>
      <c r="G2334" s="21">
        <v>120000</v>
      </c>
      <c r="H2334" s="21" t="s">
        <v>13</v>
      </c>
      <c r="I2334" s="21" t="s">
        <v>19</v>
      </c>
    </row>
    <row r="2335" spans="1:9" x14ac:dyDescent="0.25">
      <c r="A2335" s="21">
        <v>2023</v>
      </c>
      <c r="B2335" s="21" t="s">
        <v>43</v>
      </c>
      <c r="C2335" s="21" t="s">
        <v>10</v>
      </c>
      <c r="D2335" s="21" t="s">
        <v>21</v>
      </c>
      <c r="E2335" s="21">
        <v>120000</v>
      </c>
      <c r="F2335" s="21" t="s">
        <v>12</v>
      </c>
      <c r="G2335" s="21">
        <v>120000</v>
      </c>
      <c r="H2335" s="21" t="s">
        <v>13</v>
      </c>
      <c r="I2335" s="21" t="s">
        <v>19</v>
      </c>
    </row>
    <row r="2336" spans="1:9" x14ac:dyDescent="0.25">
      <c r="A2336" s="21">
        <v>2023</v>
      </c>
      <c r="B2336" s="21" t="s">
        <v>43</v>
      </c>
      <c r="C2336" s="21" t="s">
        <v>10</v>
      </c>
      <c r="D2336" s="21" t="s">
        <v>85</v>
      </c>
      <c r="E2336" s="21">
        <v>120000</v>
      </c>
      <c r="F2336" s="21" t="s">
        <v>12</v>
      </c>
      <c r="G2336" s="21">
        <v>120000</v>
      </c>
      <c r="H2336" s="21" t="s">
        <v>13</v>
      </c>
      <c r="I2336" s="21" t="s">
        <v>19</v>
      </c>
    </row>
    <row r="2337" spans="1:9" x14ac:dyDescent="0.25">
      <c r="A2337" s="21">
        <v>2023</v>
      </c>
      <c r="B2337" s="21" t="s">
        <v>43</v>
      </c>
      <c r="C2337" s="21" t="s">
        <v>10</v>
      </c>
      <c r="D2337" s="21" t="s">
        <v>77</v>
      </c>
      <c r="E2337" s="21">
        <v>120000</v>
      </c>
      <c r="F2337" s="21" t="s">
        <v>12</v>
      </c>
      <c r="G2337" s="21">
        <v>120000</v>
      </c>
      <c r="H2337" s="21" t="s">
        <v>13</v>
      </c>
      <c r="I2337" s="21" t="s">
        <v>19</v>
      </c>
    </row>
    <row r="2338" spans="1:9" x14ac:dyDescent="0.25">
      <c r="A2338" s="21">
        <v>2023</v>
      </c>
      <c r="B2338" s="21" t="s">
        <v>43</v>
      </c>
      <c r="C2338" s="21" t="s">
        <v>10</v>
      </c>
      <c r="D2338" s="21" t="s">
        <v>59</v>
      </c>
      <c r="E2338" s="21">
        <v>120000</v>
      </c>
      <c r="F2338" s="21" t="s">
        <v>12</v>
      </c>
      <c r="G2338" s="21">
        <v>120000</v>
      </c>
      <c r="H2338" s="21" t="s">
        <v>13</v>
      </c>
      <c r="I2338" s="21" t="s">
        <v>19</v>
      </c>
    </row>
    <row r="2339" spans="1:9" x14ac:dyDescent="0.25">
      <c r="A2339" s="21">
        <v>2023</v>
      </c>
      <c r="B2339" s="21" t="s">
        <v>43</v>
      </c>
      <c r="C2339" s="21" t="s">
        <v>10</v>
      </c>
      <c r="D2339" s="21" t="s">
        <v>22</v>
      </c>
      <c r="E2339" s="21">
        <v>120000</v>
      </c>
      <c r="F2339" s="21" t="s">
        <v>12</v>
      </c>
      <c r="G2339" s="21">
        <v>120000</v>
      </c>
      <c r="H2339" s="21" t="s">
        <v>13</v>
      </c>
      <c r="I2339" s="21" t="s">
        <v>19</v>
      </c>
    </row>
    <row r="2340" spans="1:9" x14ac:dyDescent="0.25">
      <c r="A2340" s="21">
        <v>2023</v>
      </c>
      <c r="B2340" s="21" t="s">
        <v>43</v>
      </c>
      <c r="C2340" s="21" t="s">
        <v>10</v>
      </c>
      <c r="D2340" s="21" t="s">
        <v>77</v>
      </c>
      <c r="E2340" s="21">
        <v>120000</v>
      </c>
      <c r="F2340" s="21" t="s">
        <v>12</v>
      </c>
      <c r="G2340" s="21">
        <v>120000</v>
      </c>
      <c r="H2340" s="21" t="s">
        <v>13</v>
      </c>
      <c r="I2340" s="21" t="s">
        <v>19</v>
      </c>
    </row>
    <row r="2341" spans="1:9" x14ac:dyDescent="0.25">
      <c r="A2341" s="21">
        <v>2023</v>
      </c>
      <c r="B2341" s="21" t="s">
        <v>43</v>
      </c>
      <c r="C2341" s="21" t="s">
        <v>10</v>
      </c>
      <c r="D2341" s="21" t="s">
        <v>21</v>
      </c>
      <c r="E2341" s="21">
        <v>120000</v>
      </c>
      <c r="F2341" s="21" t="s">
        <v>12</v>
      </c>
      <c r="G2341" s="21">
        <v>120000</v>
      </c>
      <c r="H2341" s="21" t="s">
        <v>13</v>
      </c>
      <c r="I2341" s="21" t="s">
        <v>19</v>
      </c>
    </row>
    <row r="2342" spans="1:9" x14ac:dyDescent="0.25">
      <c r="A2342" s="21">
        <v>2023</v>
      </c>
      <c r="B2342" s="21" t="s">
        <v>43</v>
      </c>
      <c r="C2342" s="21" t="s">
        <v>10</v>
      </c>
      <c r="D2342" s="21" t="s">
        <v>27</v>
      </c>
      <c r="E2342" s="21">
        <v>120000</v>
      </c>
      <c r="F2342" s="21" t="s">
        <v>12</v>
      </c>
      <c r="G2342" s="21">
        <v>120000</v>
      </c>
      <c r="H2342" s="21" t="s">
        <v>13</v>
      </c>
      <c r="I2342" s="21" t="s">
        <v>19</v>
      </c>
    </row>
    <row r="2343" spans="1:9" x14ac:dyDescent="0.25">
      <c r="A2343" s="21">
        <v>2023</v>
      </c>
      <c r="B2343" s="21" t="s">
        <v>43</v>
      </c>
      <c r="C2343" s="21" t="s">
        <v>10</v>
      </c>
      <c r="D2343" s="21" t="s">
        <v>20</v>
      </c>
      <c r="E2343" s="21">
        <v>120000</v>
      </c>
      <c r="F2343" s="21" t="s">
        <v>12</v>
      </c>
      <c r="G2343" s="21">
        <v>120000</v>
      </c>
      <c r="H2343" s="21" t="s">
        <v>13</v>
      </c>
      <c r="I2343" s="21" t="s">
        <v>19</v>
      </c>
    </row>
    <row r="2344" spans="1:9" x14ac:dyDescent="0.25">
      <c r="A2344" s="21">
        <v>2023</v>
      </c>
      <c r="B2344" s="21" t="s">
        <v>43</v>
      </c>
      <c r="C2344" s="21" t="s">
        <v>10</v>
      </c>
      <c r="D2344" s="21" t="s">
        <v>27</v>
      </c>
      <c r="E2344" s="21">
        <v>120000</v>
      </c>
      <c r="F2344" s="21" t="s">
        <v>12</v>
      </c>
      <c r="G2344" s="21">
        <v>120000</v>
      </c>
      <c r="H2344" s="21" t="s">
        <v>13</v>
      </c>
      <c r="I2344" s="21" t="s">
        <v>19</v>
      </c>
    </row>
    <row r="2345" spans="1:9" x14ac:dyDescent="0.25">
      <c r="A2345" s="21">
        <v>2023</v>
      </c>
      <c r="B2345" s="21" t="s">
        <v>43</v>
      </c>
      <c r="C2345" s="21" t="s">
        <v>10</v>
      </c>
      <c r="D2345" s="21" t="s">
        <v>27</v>
      </c>
      <c r="E2345" s="21">
        <v>120000</v>
      </c>
      <c r="F2345" s="21" t="s">
        <v>12</v>
      </c>
      <c r="G2345" s="21">
        <v>120000</v>
      </c>
      <c r="H2345" s="21" t="s">
        <v>13</v>
      </c>
      <c r="I2345" s="21" t="s">
        <v>19</v>
      </c>
    </row>
    <row r="2346" spans="1:9" x14ac:dyDescent="0.25">
      <c r="A2346" s="21">
        <v>2023</v>
      </c>
      <c r="B2346" s="21" t="s">
        <v>43</v>
      </c>
      <c r="C2346" s="21" t="s">
        <v>10</v>
      </c>
      <c r="D2346" s="21" t="s">
        <v>27</v>
      </c>
      <c r="E2346" s="21">
        <v>120000</v>
      </c>
      <c r="F2346" s="21" t="s">
        <v>12</v>
      </c>
      <c r="G2346" s="21">
        <v>120000</v>
      </c>
      <c r="H2346" s="21" t="s">
        <v>26</v>
      </c>
      <c r="I2346" s="21" t="s">
        <v>19</v>
      </c>
    </row>
    <row r="2347" spans="1:9" x14ac:dyDescent="0.25">
      <c r="A2347" s="21">
        <v>2022</v>
      </c>
      <c r="B2347" s="21" t="s">
        <v>9</v>
      </c>
      <c r="C2347" s="21" t="s">
        <v>10</v>
      </c>
      <c r="D2347" s="21" t="s">
        <v>27</v>
      </c>
      <c r="E2347" s="21">
        <v>120000</v>
      </c>
      <c r="F2347" s="21" t="s">
        <v>109</v>
      </c>
      <c r="G2347" s="21">
        <v>83171</v>
      </c>
      <c r="H2347" s="21" t="s">
        <v>41</v>
      </c>
      <c r="I2347" s="21" t="s">
        <v>19</v>
      </c>
    </row>
    <row r="2348" spans="1:9" x14ac:dyDescent="0.25">
      <c r="A2348" s="21">
        <v>2022</v>
      </c>
      <c r="B2348" s="21" t="s">
        <v>9</v>
      </c>
      <c r="C2348" s="21" t="s">
        <v>10</v>
      </c>
      <c r="D2348" s="21" t="s">
        <v>20</v>
      </c>
      <c r="E2348" s="21">
        <v>120000</v>
      </c>
      <c r="F2348" s="21" t="s">
        <v>12</v>
      </c>
      <c r="G2348" s="21">
        <v>120000</v>
      </c>
      <c r="H2348" s="21" t="s">
        <v>13</v>
      </c>
      <c r="I2348" s="21" t="s">
        <v>14</v>
      </c>
    </row>
    <row r="2349" spans="1:9" x14ac:dyDescent="0.25">
      <c r="A2349" s="21">
        <v>2022</v>
      </c>
      <c r="B2349" s="21" t="s">
        <v>9</v>
      </c>
      <c r="C2349" s="21" t="s">
        <v>10</v>
      </c>
      <c r="D2349" s="21" t="s">
        <v>21</v>
      </c>
      <c r="E2349" s="21">
        <v>120000</v>
      </c>
      <c r="F2349" s="21" t="s">
        <v>12</v>
      </c>
      <c r="G2349" s="21">
        <v>120000</v>
      </c>
      <c r="H2349" s="21" t="s">
        <v>13</v>
      </c>
      <c r="I2349" s="21" t="s">
        <v>19</v>
      </c>
    </row>
    <row r="2350" spans="1:9" x14ac:dyDescent="0.25">
      <c r="A2350" s="21">
        <v>2022</v>
      </c>
      <c r="B2350" s="21" t="s">
        <v>64</v>
      </c>
      <c r="C2350" s="21" t="s">
        <v>10</v>
      </c>
      <c r="D2350" s="21" t="s">
        <v>21</v>
      </c>
      <c r="E2350" s="21">
        <v>120000</v>
      </c>
      <c r="F2350" s="21" t="s">
        <v>12</v>
      </c>
      <c r="G2350" s="21">
        <v>120000</v>
      </c>
      <c r="H2350" s="21" t="s">
        <v>13</v>
      </c>
      <c r="I2350" s="21" t="s">
        <v>19</v>
      </c>
    </row>
    <row r="2351" spans="1:9" x14ac:dyDescent="0.25">
      <c r="A2351" s="21">
        <v>2022</v>
      </c>
      <c r="B2351" s="21" t="s">
        <v>64</v>
      </c>
      <c r="C2351" s="21" t="s">
        <v>10</v>
      </c>
      <c r="D2351" s="21" t="s">
        <v>21</v>
      </c>
      <c r="E2351" s="21">
        <v>120000</v>
      </c>
      <c r="F2351" s="21" t="s">
        <v>12</v>
      </c>
      <c r="G2351" s="21">
        <v>120000</v>
      </c>
      <c r="H2351" s="21" t="s">
        <v>13</v>
      </c>
      <c r="I2351" s="21" t="s">
        <v>19</v>
      </c>
    </row>
    <row r="2352" spans="1:9" x14ac:dyDescent="0.25">
      <c r="A2352" s="21">
        <v>2022</v>
      </c>
      <c r="B2352" s="21" t="s">
        <v>64</v>
      </c>
      <c r="C2352" s="21" t="s">
        <v>10</v>
      </c>
      <c r="D2352" s="21" t="s">
        <v>27</v>
      </c>
      <c r="E2352" s="21">
        <v>120000</v>
      </c>
      <c r="F2352" s="21" t="s">
        <v>12</v>
      </c>
      <c r="G2352" s="21">
        <v>120000</v>
      </c>
      <c r="H2352" s="21" t="s">
        <v>13</v>
      </c>
      <c r="I2352" s="21" t="s">
        <v>19</v>
      </c>
    </row>
    <row r="2353" spans="1:9" x14ac:dyDescent="0.25">
      <c r="A2353" s="21">
        <v>2022</v>
      </c>
      <c r="B2353" s="21" t="s">
        <v>64</v>
      </c>
      <c r="C2353" s="21" t="s">
        <v>10</v>
      </c>
      <c r="D2353" s="21" t="s">
        <v>27</v>
      </c>
      <c r="E2353" s="21">
        <v>120000</v>
      </c>
      <c r="F2353" s="21" t="s">
        <v>12</v>
      </c>
      <c r="G2353" s="21">
        <v>120000</v>
      </c>
      <c r="H2353" s="21" t="s">
        <v>13</v>
      </c>
      <c r="I2353" s="21" t="s">
        <v>19</v>
      </c>
    </row>
    <row r="2354" spans="1:9" x14ac:dyDescent="0.25">
      <c r="A2354" s="21">
        <v>2022</v>
      </c>
      <c r="B2354" s="21" t="s">
        <v>64</v>
      </c>
      <c r="C2354" s="21" t="s">
        <v>10</v>
      </c>
      <c r="D2354" s="21" t="s">
        <v>21</v>
      </c>
      <c r="E2354" s="21">
        <v>120000</v>
      </c>
      <c r="F2354" s="21" t="s">
        <v>12</v>
      </c>
      <c r="G2354" s="21">
        <v>120000</v>
      </c>
      <c r="H2354" s="21" t="s">
        <v>13</v>
      </c>
      <c r="I2354" s="21" t="s">
        <v>19</v>
      </c>
    </row>
    <row r="2355" spans="1:9" x14ac:dyDescent="0.25">
      <c r="A2355" s="21">
        <v>2022</v>
      </c>
      <c r="B2355" s="21" t="s">
        <v>64</v>
      </c>
      <c r="C2355" s="21" t="s">
        <v>10</v>
      </c>
      <c r="D2355" s="21" t="s">
        <v>27</v>
      </c>
      <c r="E2355" s="21">
        <v>120000</v>
      </c>
      <c r="F2355" s="21" t="s">
        <v>12</v>
      </c>
      <c r="G2355" s="21">
        <v>120000</v>
      </c>
      <c r="H2355" s="21" t="s">
        <v>13</v>
      </c>
      <c r="I2355" s="21" t="s">
        <v>19</v>
      </c>
    </row>
    <row r="2356" spans="1:9" x14ac:dyDescent="0.25">
      <c r="A2356" s="21">
        <v>2022</v>
      </c>
      <c r="B2356" s="21" t="s">
        <v>64</v>
      </c>
      <c r="C2356" s="21" t="s">
        <v>10</v>
      </c>
      <c r="D2356" s="21" t="s">
        <v>21</v>
      </c>
      <c r="E2356" s="21">
        <v>120000</v>
      </c>
      <c r="F2356" s="21" t="s">
        <v>12</v>
      </c>
      <c r="G2356" s="21">
        <v>120000</v>
      </c>
      <c r="H2356" s="21" t="s">
        <v>13</v>
      </c>
      <c r="I2356" s="21" t="s">
        <v>19</v>
      </c>
    </row>
    <row r="2357" spans="1:9" x14ac:dyDescent="0.25">
      <c r="A2357" s="21">
        <v>2022</v>
      </c>
      <c r="B2357" s="21" t="s">
        <v>64</v>
      </c>
      <c r="C2357" s="21" t="s">
        <v>10</v>
      </c>
      <c r="D2357" s="21" t="s">
        <v>21</v>
      </c>
      <c r="E2357" s="21">
        <v>120000</v>
      </c>
      <c r="F2357" s="21" t="s">
        <v>12</v>
      </c>
      <c r="G2357" s="21">
        <v>120000</v>
      </c>
      <c r="H2357" s="21" t="s">
        <v>13</v>
      </c>
      <c r="I2357" s="21" t="s">
        <v>19</v>
      </c>
    </row>
    <row r="2358" spans="1:9" x14ac:dyDescent="0.25">
      <c r="A2358" s="21">
        <v>2022</v>
      </c>
      <c r="B2358" s="21" t="s">
        <v>64</v>
      </c>
      <c r="C2358" s="21" t="s">
        <v>10</v>
      </c>
      <c r="D2358" s="21" t="s">
        <v>27</v>
      </c>
      <c r="E2358" s="21">
        <v>120000</v>
      </c>
      <c r="F2358" s="21" t="s">
        <v>12</v>
      </c>
      <c r="G2358" s="21">
        <v>120000</v>
      </c>
      <c r="H2358" s="21" t="s">
        <v>13</v>
      </c>
      <c r="I2358" s="21" t="s">
        <v>19</v>
      </c>
    </row>
    <row r="2359" spans="1:9" x14ac:dyDescent="0.25">
      <c r="A2359" s="21">
        <v>2022</v>
      </c>
      <c r="B2359" s="21" t="s">
        <v>64</v>
      </c>
      <c r="C2359" s="21" t="s">
        <v>10</v>
      </c>
      <c r="D2359" s="21" t="s">
        <v>27</v>
      </c>
      <c r="E2359" s="21">
        <v>120000</v>
      </c>
      <c r="F2359" s="21" t="s">
        <v>109</v>
      </c>
      <c r="G2359" s="21">
        <v>83171</v>
      </c>
      <c r="H2359" s="21" t="s">
        <v>41</v>
      </c>
      <c r="I2359" s="21" t="s">
        <v>14</v>
      </c>
    </row>
    <row r="2360" spans="1:9" x14ac:dyDescent="0.25">
      <c r="A2360" s="21">
        <v>2022</v>
      </c>
      <c r="B2360" s="21" t="s">
        <v>64</v>
      </c>
      <c r="C2360" s="21" t="s">
        <v>10</v>
      </c>
      <c r="D2360" s="21" t="s">
        <v>130</v>
      </c>
      <c r="E2360" s="21">
        <v>120000</v>
      </c>
      <c r="F2360" s="21" t="s">
        <v>158</v>
      </c>
      <c r="G2360" s="21">
        <v>5132</v>
      </c>
      <c r="H2360" s="21" t="s">
        <v>150</v>
      </c>
      <c r="I2360" s="21" t="s">
        <v>19</v>
      </c>
    </row>
    <row r="2361" spans="1:9" x14ac:dyDescent="0.25">
      <c r="A2361" s="21">
        <v>2022</v>
      </c>
      <c r="B2361" s="21" t="s">
        <v>64</v>
      </c>
      <c r="C2361" s="21" t="s">
        <v>10</v>
      </c>
      <c r="D2361" s="21" t="s">
        <v>20</v>
      </c>
      <c r="E2361" s="21">
        <v>120000</v>
      </c>
      <c r="F2361" s="21" t="s">
        <v>31</v>
      </c>
      <c r="G2361" s="21">
        <v>126080</v>
      </c>
      <c r="H2361" s="21" t="s">
        <v>37</v>
      </c>
      <c r="I2361" s="21" t="s">
        <v>35</v>
      </c>
    </row>
    <row r="2362" spans="1:9" x14ac:dyDescent="0.25">
      <c r="A2362" s="21">
        <v>2022</v>
      </c>
      <c r="B2362" s="21" t="s">
        <v>64</v>
      </c>
      <c r="C2362" s="21" t="s">
        <v>10</v>
      </c>
      <c r="D2362" s="21" t="s">
        <v>91</v>
      </c>
      <c r="E2362" s="21">
        <v>120000</v>
      </c>
      <c r="F2362" s="21" t="s">
        <v>12</v>
      </c>
      <c r="G2362" s="21">
        <v>120000</v>
      </c>
      <c r="H2362" s="21" t="s">
        <v>13</v>
      </c>
      <c r="I2362" s="21" t="s">
        <v>19</v>
      </c>
    </row>
    <row r="2363" spans="1:9" x14ac:dyDescent="0.25">
      <c r="A2363" s="21">
        <v>2022</v>
      </c>
      <c r="B2363" s="21" t="s">
        <v>64</v>
      </c>
      <c r="C2363" s="21" t="s">
        <v>10</v>
      </c>
      <c r="D2363" s="21" t="s">
        <v>27</v>
      </c>
      <c r="E2363" s="21">
        <v>120000</v>
      </c>
      <c r="F2363" s="21" t="s">
        <v>12</v>
      </c>
      <c r="G2363" s="21">
        <v>120000</v>
      </c>
      <c r="H2363" s="21" t="s">
        <v>13</v>
      </c>
      <c r="I2363" s="21" t="s">
        <v>19</v>
      </c>
    </row>
    <row r="2364" spans="1:9" x14ac:dyDescent="0.25">
      <c r="A2364" s="21">
        <v>2022</v>
      </c>
      <c r="B2364" s="21" t="s">
        <v>64</v>
      </c>
      <c r="C2364" s="21" t="s">
        <v>10</v>
      </c>
      <c r="D2364" s="21" t="s">
        <v>18</v>
      </c>
      <c r="E2364" s="21">
        <v>120000</v>
      </c>
      <c r="F2364" s="21" t="s">
        <v>12</v>
      </c>
      <c r="G2364" s="21">
        <v>120000</v>
      </c>
      <c r="H2364" s="21" t="s">
        <v>13</v>
      </c>
      <c r="I2364" s="21" t="s">
        <v>35</v>
      </c>
    </row>
    <row r="2365" spans="1:9" x14ac:dyDescent="0.25">
      <c r="A2365" s="21">
        <v>2022</v>
      </c>
      <c r="B2365" s="21" t="s">
        <v>43</v>
      </c>
      <c r="C2365" s="21" t="s">
        <v>10</v>
      </c>
      <c r="D2365" s="21" t="s">
        <v>21</v>
      </c>
      <c r="E2365" s="21">
        <v>120000</v>
      </c>
      <c r="F2365" s="21" t="s">
        <v>12</v>
      </c>
      <c r="G2365" s="21">
        <v>120000</v>
      </c>
      <c r="H2365" s="21" t="s">
        <v>13</v>
      </c>
      <c r="I2365" s="21" t="s">
        <v>19</v>
      </c>
    </row>
    <row r="2366" spans="1:9" x14ac:dyDescent="0.25">
      <c r="A2366" s="21">
        <v>2022</v>
      </c>
      <c r="B2366" s="21" t="s">
        <v>43</v>
      </c>
      <c r="C2366" s="21" t="s">
        <v>10</v>
      </c>
      <c r="D2366" s="21" t="s">
        <v>27</v>
      </c>
      <c r="E2366" s="21">
        <v>120000</v>
      </c>
      <c r="F2366" s="21" t="s">
        <v>12</v>
      </c>
      <c r="G2366" s="21">
        <v>120000</v>
      </c>
      <c r="H2366" s="21" t="s">
        <v>13</v>
      </c>
      <c r="I2366" s="21" t="s">
        <v>19</v>
      </c>
    </row>
    <row r="2367" spans="1:9" x14ac:dyDescent="0.25">
      <c r="A2367" s="21">
        <v>2022</v>
      </c>
      <c r="B2367" s="21" t="s">
        <v>43</v>
      </c>
      <c r="C2367" s="21" t="s">
        <v>10</v>
      </c>
      <c r="D2367" s="21" t="s">
        <v>85</v>
      </c>
      <c r="E2367" s="21">
        <v>120000</v>
      </c>
      <c r="F2367" s="21" t="s">
        <v>12</v>
      </c>
      <c r="G2367" s="21">
        <v>120000</v>
      </c>
      <c r="H2367" s="21" t="s">
        <v>13</v>
      </c>
      <c r="I2367" s="21" t="s">
        <v>19</v>
      </c>
    </row>
    <row r="2368" spans="1:9" x14ac:dyDescent="0.25">
      <c r="A2368" s="21">
        <v>2022</v>
      </c>
      <c r="B2368" s="21" t="s">
        <v>43</v>
      </c>
      <c r="C2368" s="21" t="s">
        <v>10</v>
      </c>
      <c r="D2368" s="21" t="s">
        <v>21</v>
      </c>
      <c r="E2368" s="21">
        <v>120000</v>
      </c>
      <c r="F2368" s="21" t="s">
        <v>12</v>
      </c>
      <c r="G2368" s="21">
        <v>120000</v>
      </c>
      <c r="H2368" s="21" t="s">
        <v>13</v>
      </c>
      <c r="I2368" s="21" t="s">
        <v>19</v>
      </c>
    </row>
    <row r="2369" spans="1:9" x14ac:dyDescent="0.25">
      <c r="A2369" s="21">
        <v>2022</v>
      </c>
      <c r="B2369" s="21" t="s">
        <v>43</v>
      </c>
      <c r="C2369" s="21" t="s">
        <v>10</v>
      </c>
      <c r="D2369" s="21" t="s">
        <v>21</v>
      </c>
      <c r="E2369" s="21">
        <v>120000</v>
      </c>
      <c r="F2369" s="21" t="s">
        <v>12</v>
      </c>
      <c r="G2369" s="21">
        <v>120000</v>
      </c>
      <c r="H2369" s="21" t="s">
        <v>13</v>
      </c>
      <c r="I2369" s="21" t="s">
        <v>19</v>
      </c>
    </row>
    <row r="2370" spans="1:9" x14ac:dyDescent="0.25">
      <c r="A2370" s="21">
        <v>2022</v>
      </c>
      <c r="B2370" s="21" t="s">
        <v>43</v>
      </c>
      <c r="C2370" s="21" t="s">
        <v>10</v>
      </c>
      <c r="D2370" s="21" t="s">
        <v>22</v>
      </c>
      <c r="E2370" s="21">
        <v>120000</v>
      </c>
      <c r="F2370" s="21" t="s">
        <v>12</v>
      </c>
      <c r="G2370" s="21">
        <v>120000</v>
      </c>
      <c r="H2370" s="21" t="s">
        <v>13</v>
      </c>
      <c r="I2370" s="21" t="s">
        <v>19</v>
      </c>
    </row>
    <row r="2371" spans="1:9" x14ac:dyDescent="0.25">
      <c r="A2371" s="21">
        <v>2022</v>
      </c>
      <c r="B2371" s="21" t="s">
        <v>43</v>
      </c>
      <c r="C2371" s="21" t="s">
        <v>10</v>
      </c>
      <c r="D2371" s="21" t="s">
        <v>21</v>
      </c>
      <c r="E2371" s="21">
        <v>120000</v>
      </c>
      <c r="F2371" s="21" t="s">
        <v>12</v>
      </c>
      <c r="G2371" s="21">
        <v>120000</v>
      </c>
      <c r="H2371" s="21" t="s">
        <v>13</v>
      </c>
      <c r="I2371" s="21" t="s">
        <v>19</v>
      </c>
    </row>
    <row r="2372" spans="1:9" x14ac:dyDescent="0.25">
      <c r="A2372" s="21">
        <v>2022</v>
      </c>
      <c r="B2372" s="21" t="s">
        <v>43</v>
      </c>
      <c r="C2372" s="21" t="s">
        <v>10</v>
      </c>
      <c r="D2372" s="21" t="s">
        <v>21</v>
      </c>
      <c r="E2372" s="21">
        <v>120000</v>
      </c>
      <c r="F2372" s="21" t="s">
        <v>12</v>
      </c>
      <c r="G2372" s="21">
        <v>120000</v>
      </c>
      <c r="H2372" s="21" t="s">
        <v>13</v>
      </c>
      <c r="I2372" s="21" t="s">
        <v>19</v>
      </c>
    </row>
    <row r="2373" spans="1:9" x14ac:dyDescent="0.25">
      <c r="A2373" s="21">
        <v>2022</v>
      </c>
      <c r="B2373" s="21" t="s">
        <v>43</v>
      </c>
      <c r="C2373" s="21" t="s">
        <v>10</v>
      </c>
      <c r="D2373" s="21" t="s">
        <v>21</v>
      </c>
      <c r="E2373" s="21">
        <v>120000</v>
      </c>
      <c r="F2373" s="21" t="s">
        <v>12</v>
      </c>
      <c r="G2373" s="21">
        <v>120000</v>
      </c>
      <c r="H2373" s="21" t="s">
        <v>13</v>
      </c>
      <c r="I2373" s="21" t="s">
        <v>19</v>
      </c>
    </row>
    <row r="2374" spans="1:9" x14ac:dyDescent="0.25">
      <c r="A2374" s="21">
        <v>2022</v>
      </c>
      <c r="B2374" s="21" t="s">
        <v>43</v>
      </c>
      <c r="C2374" s="21" t="s">
        <v>10</v>
      </c>
      <c r="D2374" s="21" t="s">
        <v>51</v>
      </c>
      <c r="E2374" s="21">
        <v>120000</v>
      </c>
      <c r="F2374" s="21" t="s">
        <v>12</v>
      </c>
      <c r="G2374" s="21">
        <v>120000</v>
      </c>
      <c r="H2374" s="21" t="s">
        <v>13</v>
      </c>
      <c r="I2374" s="21" t="s">
        <v>19</v>
      </c>
    </row>
    <row r="2375" spans="1:9" x14ac:dyDescent="0.25">
      <c r="A2375" s="21">
        <v>2022</v>
      </c>
      <c r="B2375" s="21" t="s">
        <v>43</v>
      </c>
      <c r="C2375" s="21" t="s">
        <v>10</v>
      </c>
      <c r="D2375" s="21" t="s">
        <v>21</v>
      </c>
      <c r="E2375" s="21">
        <v>120000</v>
      </c>
      <c r="F2375" s="21" t="s">
        <v>12</v>
      </c>
      <c r="G2375" s="21">
        <v>120000</v>
      </c>
      <c r="H2375" s="21" t="s">
        <v>13</v>
      </c>
      <c r="I2375" s="21" t="s">
        <v>19</v>
      </c>
    </row>
    <row r="2376" spans="1:9" x14ac:dyDescent="0.25">
      <c r="A2376" s="21">
        <v>2022</v>
      </c>
      <c r="B2376" s="21" t="s">
        <v>43</v>
      </c>
      <c r="C2376" s="21" t="s">
        <v>10</v>
      </c>
      <c r="D2376" s="21" t="s">
        <v>18</v>
      </c>
      <c r="E2376" s="21">
        <v>120000</v>
      </c>
      <c r="F2376" s="21" t="s">
        <v>12</v>
      </c>
      <c r="G2376" s="21">
        <v>120000</v>
      </c>
      <c r="H2376" s="21" t="s">
        <v>13</v>
      </c>
      <c r="I2376" s="21" t="s">
        <v>19</v>
      </c>
    </row>
    <row r="2377" spans="1:9" x14ac:dyDescent="0.25">
      <c r="A2377" s="21">
        <v>2022</v>
      </c>
      <c r="B2377" s="21" t="s">
        <v>43</v>
      </c>
      <c r="C2377" s="21" t="s">
        <v>10</v>
      </c>
      <c r="D2377" s="21" t="s">
        <v>22</v>
      </c>
      <c r="E2377" s="21">
        <v>120000</v>
      </c>
      <c r="F2377" s="21" t="s">
        <v>12</v>
      </c>
      <c r="G2377" s="21">
        <v>120000</v>
      </c>
      <c r="H2377" s="21" t="s">
        <v>13</v>
      </c>
      <c r="I2377" s="21" t="s">
        <v>19</v>
      </c>
    </row>
    <row r="2378" spans="1:9" x14ac:dyDescent="0.25">
      <c r="A2378" s="21">
        <v>2022</v>
      </c>
      <c r="B2378" s="21" t="s">
        <v>43</v>
      </c>
      <c r="C2378" s="21" t="s">
        <v>10</v>
      </c>
      <c r="D2378" s="21" t="s">
        <v>21</v>
      </c>
      <c r="E2378" s="21">
        <v>120000</v>
      </c>
      <c r="F2378" s="21" t="s">
        <v>12</v>
      </c>
      <c r="G2378" s="21">
        <v>120000</v>
      </c>
      <c r="H2378" s="21" t="s">
        <v>13</v>
      </c>
      <c r="I2378" s="21" t="s">
        <v>19</v>
      </c>
    </row>
    <row r="2379" spans="1:9" x14ac:dyDescent="0.25">
      <c r="A2379" s="21">
        <v>2022</v>
      </c>
      <c r="B2379" s="21" t="s">
        <v>43</v>
      </c>
      <c r="C2379" s="21" t="s">
        <v>10</v>
      </c>
      <c r="D2379" s="21" t="s">
        <v>27</v>
      </c>
      <c r="E2379" s="21">
        <v>120000</v>
      </c>
      <c r="F2379" s="21" t="s">
        <v>12</v>
      </c>
      <c r="G2379" s="21">
        <v>120000</v>
      </c>
      <c r="H2379" s="21" t="s">
        <v>13</v>
      </c>
      <c r="I2379" s="21" t="s">
        <v>19</v>
      </c>
    </row>
    <row r="2380" spans="1:9" x14ac:dyDescent="0.25">
      <c r="A2380" s="21">
        <v>2022</v>
      </c>
      <c r="B2380" s="21" t="s">
        <v>43</v>
      </c>
      <c r="C2380" s="21" t="s">
        <v>10</v>
      </c>
      <c r="D2380" s="21" t="s">
        <v>21</v>
      </c>
      <c r="E2380" s="21">
        <v>120000</v>
      </c>
      <c r="F2380" s="21" t="s">
        <v>12</v>
      </c>
      <c r="G2380" s="21">
        <v>120000</v>
      </c>
      <c r="H2380" s="21" t="s">
        <v>13</v>
      </c>
      <c r="I2380" s="21" t="s">
        <v>19</v>
      </c>
    </row>
    <row r="2381" spans="1:9" x14ac:dyDescent="0.25">
      <c r="A2381" s="21">
        <v>2022</v>
      </c>
      <c r="B2381" s="21" t="s">
        <v>43</v>
      </c>
      <c r="C2381" s="21" t="s">
        <v>10</v>
      </c>
      <c r="D2381" s="21" t="s">
        <v>21</v>
      </c>
      <c r="E2381" s="21">
        <v>120000</v>
      </c>
      <c r="F2381" s="21" t="s">
        <v>12</v>
      </c>
      <c r="G2381" s="21">
        <v>120000</v>
      </c>
      <c r="H2381" s="21" t="s">
        <v>13</v>
      </c>
      <c r="I2381" s="21" t="s">
        <v>19</v>
      </c>
    </row>
    <row r="2382" spans="1:9" x14ac:dyDescent="0.25">
      <c r="A2382" s="21">
        <v>2022</v>
      </c>
      <c r="B2382" s="21" t="s">
        <v>43</v>
      </c>
      <c r="C2382" s="21" t="s">
        <v>10</v>
      </c>
      <c r="D2382" s="21" t="s">
        <v>27</v>
      </c>
      <c r="E2382" s="21">
        <v>120000</v>
      </c>
      <c r="F2382" s="21" t="s">
        <v>12</v>
      </c>
      <c r="G2382" s="21">
        <v>120000</v>
      </c>
      <c r="H2382" s="21" t="s">
        <v>13</v>
      </c>
      <c r="I2382" s="21" t="s">
        <v>19</v>
      </c>
    </row>
    <row r="2383" spans="1:9" x14ac:dyDescent="0.25">
      <c r="A2383" s="21">
        <v>2022</v>
      </c>
      <c r="B2383" s="21" t="s">
        <v>43</v>
      </c>
      <c r="C2383" s="21" t="s">
        <v>10</v>
      </c>
      <c r="D2383" s="21" t="s">
        <v>22</v>
      </c>
      <c r="E2383" s="21">
        <v>120000</v>
      </c>
      <c r="F2383" s="21" t="s">
        <v>12</v>
      </c>
      <c r="G2383" s="21">
        <v>120000</v>
      </c>
      <c r="H2383" s="21" t="s">
        <v>13</v>
      </c>
      <c r="I2383" s="21" t="s">
        <v>19</v>
      </c>
    </row>
    <row r="2384" spans="1:9" x14ac:dyDescent="0.25">
      <c r="A2384" s="21">
        <v>2022</v>
      </c>
      <c r="B2384" s="21" t="s">
        <v>43</v>
      </c>
      <c r="C2384" s="21" t="s">
        <v>10</v>
      </c>
      <c r="D2384" s="21" t="s">
        <v>27</v>
      </c>
      <c r="E2384" s="21">
        <v>120000</v>
      </c>
      <c r="F2384" s="21" t="s">
        <v>12</v>
      </c>
      <c r="G2384" s="21">
        <v>120000</v>
      </c>
      <c r="H2384" s="21" t="s">
        <v>13</v>
      </c>
      <c r="I2384" s="21" t="s">
        <v>35</v>
      </c>
    </row>
    <row r="2385" spans="1:9" x14ac:dyDescent="0.25">
      <c r="A2385" s="21">
        <v>2022</v>
      </c>
      <c r="B2385" s="21" t="s">
        <v>43</v>
      </c>
      <c r="C2385" s="21" t="s">
        <v>10</v>
      </c>
      <c r="D2385" s="21" t="s">
        <v>58</v>
      </c>
      <c r="E2385" s="21">
        <v>120000</v>
      </c>
      <c r="F2385" s="21" t="s">
        <v>12</v>
      </c>
      <c r="G2385" s="21">
        <v>120000</v>
      </c>
      <c r="H2385" s="21" t="s">
        <v>13</v>
      </c>
      <c r="I2385" s="21" t="s">
        <v>19</v>
      </c>
    </row>
    <row r="2386" spans="1:9" x14ac:dyDescent="0.25">
      <c r="A2386" s="21">
        <v>2022</v>
      </c>
      <c r="B2386" s="21" t="s">
        <v>43</v>
      </c>
      <c r="C2386" s="21" t="s">
        <v>10</v>
      </c>
      <c r="D2386" s="21" t="s">
        <v>27</v>
      </c>
      <c r="E2386" s="21">
        <v>120000</v>
      </c>
      <c r="F2386" s="21" t="s">
        <v>12</v>
      </c>
      <c r="G2386" s="21">
        <v>120000</v>
      </c>
      <c r="H2386" s="21" t="s">
        <v>13</v>
      </c>
      <c r="I2386" s="21" t="s">
        <v>19</v>
      </c>
    </row>
    <row r="2387" spans="1:9" x14ac:dyDescent="0.25">
      <c r="A2387" s="21">
        <v>2022</v>
      </c>
      <c r="B2387" s="21" t="s">
        <v>43</v>
      </c>
      <c r="C2387" s="21" t="s">
        <v>10</v>
      </c>
      <c r="D2387" s="21" t="s">
        <v>27</v>
      </c>
      <c r="E2387" s="21">
        <v>120000</v>
      </c>
      <c r="F2387" s="21" t="s">
        <v>12</v>
      </c>
      <c r="G2387" s="21">
        <v>120000</v>
      </c>
      <c r="H2387" s="21" t="s">
        <v>13</v>
      </c>
      <c r="I2387" s="21" t="s">
        <v>14</v>
      </c>
    </row>
    <row r="2388" spans="1:9" x14ac:dyDescent="0.25">
      <c r="A2388" s="21">
        <v>2022</v>
      </c>
      <c r="B2388" s="21" t="s">
        <v>43</v>
      </c>
      <c r="C2388" s="21" t="s">
        <v>10</v>
      </c>
      <c r="D2388" s="21" t="s">
        <v>18</v>
      </c>
      <c r="E2388" s="21">
        <v>120000</v>
      </c>
      <c r="F2388" s="21" t="s">
        <v>12</v>
      </c>
      <c r="G2388" s="21">
        <v>120000</v>
      </c>
      <c r="H2388" s="21" t="s">
        <v>13</v>
      </c>
      <c r="I2388" s="21" t="s">
        <v>19</v>
      </c>
    </row>
    <row r="2389" spans="1:9" x14ac:dyDescent="0.25">
      <c r="A2389" s="21">
        <v>2022</v>
      </c>
      <c r="B2389" s="21" t="s">
        <v>43</v>
      </c>
      <c r="C2389" s="21" t="s">
        <v>10</v>
      </c>
      <c r="D2389" s="21" t="s">
        <v>18</v>
      </c>
      <c r="E2389" s="21">
        <v>120000</v>
      </c>
      <c r="F2389" s="21" t="s">
        <v>12</v>
      </c>
      <c r="G2389" s="21">
        <v>120000</v>
      </c>
      <c r="H2389" s="21" t="s">
        <v>179</v>
      </c>
      <c r="I2389" s="21" t="s">
        <v>35</v>
      </c>
    </row>
    <row r="2390" spans="1:9" x14ac:dyDescent="0.25">
      <c r="A2390" s="21">
        <v>2021</v>
      </c>
      <c r="B2390" s="21" t="s">
        <v>9</v>
      </c>
      <c r="C2390" s="21" t="s">
        <v>45</v>
      </c>
      <c r="D2390" s="21" t="s">
        <v>124</v>
      </c>
      <c r="E2390" s="21">
        <v>120000</v>
      </c>
      <c r="F2390" s="21" t="s">
        <v>182</v>
      </c>
      <c r="G2390" s="21">
        <v>19073</v>
      </c>
      <c r="H2390" s="21" t="s">
        <v>183</v>
      </c>
      <c r="I2390" s="21" t="s">
        <v>14</v>
      </c>
    </row>
    <row r="2391" spans="1:9" x14ac:dyDescent="0.25">
      <c r="A2391" s="21">
        <v>2021</v>
      </c>
      <c r="B2391" s="21" t="s">
        <v>56</v>
      </c>
      <c r="C2391" s="21" t="s">
        <v>10</v>
      </c>
      <c r="D2391" s="21" t="s">
        <v>60</v>
      </c>
      <c r="E2391" s="21">
        <v>120000</v>
      </c>
      <c r="F2391" s="21" t="s">
        <v>31</v>
      </c>
      <c r="G2391" s="21">
        <v>141846</v>
      </c>
      <c r="H2391" s="21" t="s">
        <v>37</v>
      </c>
      <c r="I2391" s="21" t="s">
        <v>14</v>
      </c>
    </row>
    <row r="2392" spans="1:9" x14ac:dyDescent="0.25">
      <c r="A2392" s="21">
        <v>2021</v>
      </c>
      <c r="B2392" s="21" t="s">
        <v>64</v>
      </c>
      <c r="C2392" s="21" t="s">
        <v>10</v>
      </c>
      <c r="D2392" s="21" t="s">
        <v>170</v>
      </c>
      <c r="E2392" s="21">
        <v>120000</v>
      </c>
      <c r="F2392" s="21" t="s">
        <v>73</v>
      </c>
      <c r="G2392" s="21">
        <v>89294</v>
      </c>
      <c r="H2392" s="21" t="s">
        <v>83</v>
      </c>
      <c r="I2392" s="21" t="s">
        <v>14</v>
      </c>
    </row>
    <row r="2393" spans="1:9" x14ac:dyDescent="0.25">
      <c r="A2393" s="21">
        <v>2021</v>
      </c>
      <c r="B2393" s="21" t="s">
        <v>43</v>
      </c>
      <c r="C2393" s="21" t="s">
        <v>10</v>
      </c>
      <c r="D2393" s="21" t="s">
        <v>78</v>
      </c>
      <c r="E2393" s="21">
        <v>120000</v>
      </c>
      <c r="F2393" s="21" t="s">
        <v>12</v>
      </c>
      <c r="G2393" s="21">
        <v>120000</v>
      </c>
      <c r="H2393" s="21" t="s">
        <v>13</v>
      </c>
      <c r="I2393" s="21" t="s">
        <v>35</v>
      </c>
    </row>
    <row r="2394" spans="1:9" x14ac:dyDescent="0.25">
      <c r="A2394" s="21">
        <v>2021</v>
      </c>
      <c r="B2394" s="21" t="s">
        <v>43</v>
      </c>
      <c r="C2394" s="21" t="s">
        <v>10</v>
      </c>
      <c r="D2394" s="21" t="s">
        <v>63</v>
      </c>
      <c r="E2394" s="21">
        <v>120000</v>
      </c>
      <c r="F2394" s="21" t="s">
        <v>12</v>
      </c>
      <c r="G2394" s="21">
        <v>120000</v>
      </c>
      <c r="H2394" s="21" t="s">
        <v>13</v>
      </c>
      <c r="I2394" s="21" t="s">
        <v>19</v>
      </c>
    </row>
    <row r="2395" spans="1:9" x14ac:dyDescent="0.25">
      <c r="A2395" s="21">
        <v>2021</v>
      </c>
      <c r="B2395" s="21" t="s">
        <v>43</v>
      </c>
      <c r="C2395" s="21" t="s">
        <v>10</v>
      </c>
      <c r="D2395" s="21" t="s">
        <v>63</v>
      </c>
      <c r="E2395" s="21">
        <v>120000</v>
      </c>
      <c r="F2395" s="21" t="s">
        <v>12</v>
      </c>
      <c r="G2395" s="21">
        <v>120000</v>
      </c>
      <c r="H2395" s="21" t="s">
        <v>13</v>
      </c>
      <c r="I2395" s="21" t="s">
        <v>14</v>
      </c>
    </row>
    <row r="2396" spans="1:9" x14ac:dyDescent="0.25">
      <c r="A2396" s="21">
        <v>2020</v>
      </c>
      <c r="B2396" s="21" t="s">
        <v>43</v>
      </c>
      <c r="C2396" s="21" t="s">
        <v>10</v>
      </c>
      <c r="D2396" s="21" t="s">
        <v>27</v>
      </c>
      <c r="E2396" s="21">
        <v>120000</v>
      </c>
      <c r="F2396" s="21" t="s">
        <v>12</v>
      </c>
      <c r="G2396" s="21">
        <v>120000</v>
      </c>
      <c r="H2396" s="21" t="s">
        <v>13</v>
      </c>
      <c r="I2396" s="21" t="s">
        <v>14</v>
      </c>
    </row>
    <row r="2397" spans="1:9" x14ac:dyDescent="0.25">
      <c r="A2397" s="21">
        <v>2023</v>
      </c>
      <c r="B2397" s="21" t="s">
        <v>43</v>
      </c>
      <c r="C2397" s="21" t="s">
        <v>10</v>
      </c>
      <c r="D2397" s="21" t="s">
        <v>22</v>
      </c>
      <c r="E2397" s="21">
        <v>119500</v>
      </c>
      <c r="F2397" s="21" t="s">
        <v>12</v>
      </c>
      <c r="G2397" s="21">
        <v>119500</v>
      </c>
      <c r="H2397" s="21" t="s">
        <v>13</v>
      </c>
      <c r="I2397" s="21" t="s">
        <v>19</v>
      </c>
    </row>
    <row r="2398" spans="1:9" x14ac:dyDescent="0.25">
      <c r="A2398" s="21">
        <v>2022</v>
      </c>
      <c r="B2398" s="21" t="s">
        <v>43</v>
      </c>
      <c r="C2398" s="21" t="s">
        <v>10</v>
      </c>
      <c r="D2398" s="21" t="s">
        <v>27</v>
      </c>
      <c r="E2398" s="21">
        <v>119300</v>
      </c>
      <c r="F2398" s="21" t="s">
        <v>12</v>
      </c>
      <c r="G2398" s="21">
        <v>119300</v>
      </c>
      <c r="H2398" s="21" t="s">
        <v>13</v>
      </c>
      <c r="I2398" s="21" t="s">
        <v>14</v>
      </c>
    </row>
    <row r="2399" spans="1:9" x14ac:dyDescent="0.25">
      <c r="A2399" s="21">
        <v>2022</v>
      </c>
      <c r="B2399" s="21" t="s">
        <v>43</v>
      </c>
      <c r="C2399" s="21" t="s">
        <v>10</v>
      </c>
      <c r="D2399" s="21" t="s">
        <v>27</v>
      </c>
      <c r="E2399" s="21">
        <v>119300</v>
      </c>
      <c r="F2399" s="21" t="s">
        <v>12</v>
      </c>
      <c r="G2399" s="21">
        <v>119300</v>
      </c>
      <c r="H2399" s="21" t="s">
        <v>13</v>
      </c>
      <c r="I2399" s="21" t="s">
        <v>14</v>
      </c>
    </row>
    <row r="2400" spans="1:9" x14ac:dyDescent="0.25">
      <c r="A2400" s="21">
        <v>2023</v>
      </c>
      <c r="B2400" s="21" t="s">
        <v>43</v>
      </c>
      <c r="C2400" s="21" t="s">
        <v>10</v>
      </c>
      <c r="D2400" s="21" t="s">
        <v>21</v>
      </c>
      <c r="E2400" s="21">
        <v>119000</v>
      </c>
      <c r="F2400" s="21" t="s">
        <v>12</v>
      </c>
      <c r="G2400" s="21">
        <v>119000</v>
      </c>
      <c r="H2400" s="21" t="s">
        <v>13</v>
      </c>
      <c r="I2400" s="21" t="s">
        <v>19</v>
      </c>
    </row>
    <row r="2401" spans="1:9" x14ac:dyDescent="0.25">
      <c r="A2401" s="21">
        <v>2022</v>
      </c>
      <c r="B2401" s="21" t="s">
        <v>43</v>
      </c>
      <c r="C2401" s="21" t="s">
        <v>10</v>
      </c>
      <c r="D2401" s="21" t="s">
        <v>22</v>
      </c>
      <c r="E2401" s="21">
        <v>119000</v>
      </c>
      <c r="F2401" s="21" t="s">
        <v>12</v>
      </c>
      <c r="G2401" s="21">
        <v>119000</v>
      </c>
      <c r="H2401" s="21" t="s">
        <v>13</v>
      </c>
      <c r="I2401" s="21" t="s">
        <v>19</v>
      </c>
    </row>
    <row r="2402" spans="1:9" x14ac:dyDescent="0.25">
      <c r="A2402" s="21">
        <v>2022</v>
      </c>
      <c r="B2402" s="21" t="s">
        <v>43</v>
      </c>
      <c r="C2402" s="21" t="s">
        <v>10</v>
      </c>
      <c r="D2402" s="21" t="s">
        <v>22</v>
      </c>
      <c r="E2402" s="21">
        <v>119000</v>
      </c>
      <c r="F2402" s="21" t="s">
        <v>12</v>
      </c>
      <c r="G2402" s="21">
        <v>119000</v>
      </c>
      <c r="H2402" s="21" t="s">
        <v>13</v>
      </c>
      <c r="I2402" s="21" t="s">
        <v>19</v>
      </c>
    </row>
    <row r="2403" spans="1:9" x14ac:dyDescent="0.25">
      <c r="A2403" s="21">
        <v>2022</v>
      </c>
      <c r="B2403" s="21" t="s">
        <v>43</v>
      </c>
      <c r="C2403" s="21" t="s">
        <v>10</v>
      </c>
      <c r="D2403" s="21" t="s">
        <v>18</v>
      </c>
      <c r="E2403" s="21">
        <v>119000</v>
      </c>
      <c r="F2403" s="21" t="s">
        <v>12</v>
      </c>
      <c r="G2403" s="21">
        <v>119000</v>
      </c>
      <c r="H2403" s="21" t="s">
        <v>13</v>
      </c>
      <c r="I2403" s="21" t="s">
        <v>19</v>
      </c>
    </row>
    <row r="2404" spans="1:9" x14ac:dyDescent="0.25">
      <c r="A2404" s="21">
        <v>2022</v>
      </c>
      <c r="B2404" s="21" t="s">
        <v>43</v>
      </c>
      <c r="C2404" s="21" t="s">
        <v>10</v>
      </c>
      <c r="D2404" s="21" t="s">
        <v>22</v>
      </c>
      <c r="E2404" s="21">
        <v>119000</v>
      </c>
      <c r="F2404" s="21" t="s">
        <v>12</v>
      </c>
      <c r="G2404" s="21">
        <v>119000</v>
      </c>
      <c r="H2404" s="21" t="s">
        <v>13</v>
      </c>
      <c r="I2404" s="21" t="s">
        <v>19</v>
      </c>
    </row>
    <row r="2405" spans="1:9" x14ac:dyDescent="0.25">
      <c r="A2405" s="21">
        <v>2022</v>
      </c>
      <c r="B2405" s="21" t="s">
        <v>64</v>
      </c>
      <c r="C2405" s="21" t="s">
        <v>10</v>
      </c>
      <c r="D2405" s="21" t="s">
        <v>21</v>
      </c>
      <c r="E2405" s="21">
        <v>118000</v>
      </c>
      <c r="F2405" s="21" t="s">
        <v>12</v>
      </c>
      <c r="G2405" s="21">
        <v>118000</v>
      </c>
      <c r="H2405" s="21" t="s">
        <v>13</v>
      </c>
      <c r="I2405" s="21" t="s">
        <v>19</v>
      </c>
    </row>
    <row r="2406" spans="1:9" x14ac:dyDescent="0.25">
      <c r="A2406" s="21">
        <v>2020</v>
      </c>
      <c r="B2406" s="21" t="s">
        <v>64</v>
      </c>
      <c r="C2406" s="21" t="s">
        <v>10</v>
      </c>
      <c r="D2406" s="21" t="s">
        <v>27</v>
      </c>
      <c r="E2406" s="21">
        <v>118000</v>
      </c>
      <c r="F2406" s="21" t="s">
        <v>12</v>
      </c>
      <c r="G2406" s="21">
        <v>118000</v>
      </c>
      <c r="H2406" s="21" t="s">
        <v>13</v>
      </c>
      <c r="I2406" s="21" t="s">
        <v>19</v>
      </c>
    </row>
    <row r="2407" spans="1:9" x14ac:dyDescent="0.25">
      <c r="A2407" s="21">
        <v>2023</v>
      </c>
      <c r="B2407" s="21" t="s">
        <v>43</v>
      </c>
      <c r="C2407" s="21" t="s">
        <v>10</v>
      </c>
      <c r="D2407" s="21" t="s">
        <v>58</v>
      </c>
      <c r="E2407" s="21">
        <v>117100</v>
      </c>
      <c r="F2407" s="21" t="s">
        <v>12</v>
      </c>
      <c r="G2407" s="21">
        <v>117100</v>
      </c>
      <c r="H2407" s="21" t="s">
        <v>13</v>
      </c>
      <c r="I2407" s="21" t="s">
        <v>19</v>
      </c>
    </row>
    <row r="2408" spans="1:9" x14ac:dyDescent="0.25">
      <c r="A2408" s="21">
        <v>2023</v>
      </c>
      <c r="B2408" s="21" t="s">
        <v>43</v>
      </c>
      <c r="C2408" s="21" t="s">
        <v>10</v>
      </c>
      <c r="D2408" s="21" t="s">
        <v>59</v>
      </c>
      <c r="E2408" s="21">
        <v>117000</v>
      </c>
      <c r="F2408" s="21" t="s">
        <v>12</v>
      </c>
      <c r="G2408" s="21">
        <v>117000</v>
      </c>
      <c r="H2408" s="21" t="s">
        <v>13</v>
      </c>
      <c r="I2408" s="21" t="s">
        <v>19</v>
      </c>
    </row>
    <row r="2409" spans="1:9" x14ac:dyDescent="0.25">
      <c r="A2409" s="21">
        <v>2022</v>
      </c>
      <c r="B2409" s="21" t="s">
        <v>43</v>
      </c>
      <c r="C2409" s="21" t="s">
        <v>10</v>
      </c>
      <c r="D2409" s="21" t="s">
        <v>21</v>
      </c>
      <c r="E2409" s="21">
        <v>117000</v>
      </c>
      <c r="F2409" s="21" t="s">
        <v>12</v>
      </c>
      <c r="G2409" s="21">
        <v>117000</v>
      </c>
      <c r="H2409" s="21" t="s">
        <v>13</v>
      </c>
      <c r="I2409" s="21" t="s">
        <v>19</v>
      </c>
    </row>
    <row r="2410" spans="1:9" x14ac:dyDescent="0.25">
      <c r="A2410" s="21">
        <v>2022</v>
      </c>
      <c r="B2410" s="21" t="s">
        <v>43</v>
      </c>
      <c r="C2410" s="21" t="s">
        <v>10</v>
      </c>
      <c r="D2410" s="21" t="s">
        <v>22</v>
      </c>
      <c r="E2410" s="21">
        <v>117000</v>
      </c>
      <c r="F2410" s="21" t="s">
        <v>12</v>
      </c>
      <c r="G2410" s="21">
        <v>117000</v>
      </c>
      <c r="H2410" s="21" t="s">
        <v>13</v>
      </c>
      <c r="I2410" s="21" t="s">
        <v>19</v>
      </c>
    </row>
    <row r="2411" spans="1:9" x14ac:dyDescent="0.25">
      <c r="A2411" s="21">
        <v>2022</v>
      </c>
      <c r="B2411" s="21" t="s">
        <v>43</v>
      </c>
      <c r="C2411" s="21" t="s">
        <v>10</v>
      </c>
      <c r="D2411" s="21" t="s">
        <v>22</v>
      </c>
      <c r="E2411" s="21">
        <v>117000</v>
      </c>
      <c r="F2411" s="21" t="s">
        <v>12</v>
      </c>
      <c r="G2411" s="21">
        <v>117000</v>
      </c>
      <c r="H2411" s="21" t="s">
        <v>13</v>
      </c>
      <c r="I2411" s="21" t="s">
        <v>19</v>
      </c>
    </row>
    <row r="2412" spans="1:9" x14ac:dyDescent="0.25">
      <c r="A2412" s="21">
        <v>2023</v>
      </c>
      <c r="B2412" s="21" t="s">
        <v>64</v>
      </c>
      <c r="C2412" s="21" t="s">
        <v>10</v>
      </c>
      <c r="D2412" s="21" t="s">
        <v>27</v>
      </c>
      <c r="E2412" s="21">
        <v>116990</v>
      </c>
      <c r="F2412" s="21" t="s">
        <v>12</v>
      </c>
      <c r="G2412" s="21">
        <v>116990</v>
      </c>
      <c r="H2412" s="21" t="s">
        <v>13</v>
      </c>
      <c r="I2412" s="21" t="s">
        <v>19</v>
      </c>
    </row>
    <row r="2413" spans="1:9" x14ac:dyDescent="0.25">
      <c r="A2413" s="21">
        <v>2023</v>
      </c>
      <c r="B2413" s="21" t="s">
        <v>56</v>
      </c>
      <c r="C2413" s="21" t="s">
        <v>10</v>
      </c>
      <c r="D2413" s="21" t="s">
        <v>21</v>
      </c>
      <c r="E2413" s="21">
        <v>116704</v>
      </c>
      <c r="F2413" s="21" t="s">
        <v>12</v>
      </c>
      <c r="G2413" s="21">
        <v>116704</v>
      </c>
      <c r="H2413" s="21" t="s">
        <v>13</v>
      </c>
      <c r="I2413" s="21" t="s">
        <v>19</v>
      </c>
    </row>
    <row r="2414" spans="1:9" x14ac:dyDescent="0.25">
      <c r="A2414" s="21">
        <v>2023</v>
      </c>
      <c r="B2414" s="21" t="s">
        <v>56</v>
      </c>
      <c r="C2414" s="21" t="s">
        <v>10</v>
      </c>
      <c r="D2414" s="21" t="s">
        <v>21</v>
      </c>
      <c r="E2414" s="21">
        <v>116704</v>
      </c>
      <c r="F2414" s="21" t="s">
        <v>12</v>
      </c>
      <c r="G2414" s="21">
        <v>116704</v>
      </c>
      <c r="H2414" s="21" t="s">
        <v>13</v>
      </c>
      <c r="I2414" s="21" t="s">
        <v>19</v>
      </c>
    </row>
    <row r="2415" spans="1:9" x14ac:dyDescent="0.25">
      <c r="A2415" s="21">
        <v>2023</v>
      </c>
      <c r="B2415" s="21" t="s">
        <v>43</v>
      </c>
      <c r="C2415" s="21" t="s">
        <v>10</v>
      </c>
      <c r="D2415" s="21" t="s">
        <v>58</v>
      </c>
      <c r="E2415" s="21">
        <v>116450</v>
      </c>
      <c r="F2415" s="21" t="s">
        <v>12</v>
      </c>
      <c r="G2415" s="21">
        <v>116450</v>
      </c>
      <c r="H2415" s="21" t="s">
        <v>13</v>
      </c>
      <c r="I2415" s="21" t="s">
        <v>19</v>
      </c>
    </row>
    <row r="2416" spans="1:9" x14ac:dyDescent="0.25">
      <c r="A2416" s="21">
        <v>2022</v>
      </c>
      <c r="B2416" s="21" t="s">
        <v>43</v>
      </c>
      <c r="C2416" s="21" t="s">
        <v>10</v>
      </c>
      <c r="D2416" s="21" t="s">
        <v>58</v>
      </c>
      <c r="E2416" s="21">
        <v>116250</v>
      </c>
      <c r="F2416" s="21" t="s">
        <v>12</v>
      </c>
      <c r="G2416" s="21">
        <v>116250</v>
      </c>
      <c r="H2416" s="21" t="s">
        <v>13</v>
      </c>
      <c r="I2416" s="21" t="s">
        <v>19</v>
      </c>
    </row>
    <row r="2417" spans="1:9" x14ac:dyDescent="0.25">
      <c r="A2417" s="21">
        <v>2022</v>
      </c>
      <c r="B2417" s="21" t="s">
        <v>43</v>
      </c>
      <c r="C2417" s="21" t="s">
        <v>10</v>
      </c>
      <c r="D2417" s="21" t="s">
        <v>21</v>
      </c>
      <c r="E2417" s="21">
        <v>116250</v>
      </c>
      <c r="F2417" s="21" t="s">
        <v>12</v>
      </c>
      <c r="G2417" s="21">
        <v>116250</v>
      </c>
      <c r="H2417" s="21" t="s">
        <v>13</v>
      </c>
      <c r="I2417" s="21" t="s">
        <v>19</v>
      </c>
    </row>
    <row r="2418" spans="1:9" x14ac:dyDescent="0.25">
      <c r="A2418" s="21">
        <v>2022</v>
      </c>
      <c r="B2418" s="21" t="s">
        <v>43</v>
      </c>
      <c r="C2418" s="21" t="s">
        <v>10</v>
      </c>
      <c r="D2418" s="21" t="s">
        <v>22</v>
      </c>
      <c r="E2418" s="21">
        <v>116150</v>
      </c>
      <c r="F2418" s="21" t="s">
        <v>12</v>
      </c>
      <c r="G2418" s="21">
        <v>116150</v>
      </c>
      <c r="H2418" s="21" t="s">
        <v>13</v>
      </c>
      <c r="I2418" s="21" t="s">
        <v>19</v>
      </c>
    </row>
    <row r="2419" spans="1:9" x14ac:dyDescent="0.25">
      <c r="A2419" s="21">
        <v>2022</v>
      </c>
      <c r="B2419" s="21" t="s">
        <v>56</v>
      </c>
      <c r="C2419" s="21" t="s">
        <v>10</v>
      </c>
      <c r="D2419" s="21" t="s">
        <v>21</v>
      </c>
      <c r="E2419" s="21">
        <v>116100</v>
      </c>
      <c r="F2419" s="21" t="s">
        <v>12</v>
      </c>
      <c r="G2419" s="21">
        <v>116100</v>
      </c>
      <c r="H2419" s="21" t="s">
        <v>13</v>
      </c>
      <c r="I2419" s="21" t="s">
        <v>19</v>
      </c>
    </row>
    <row r="2420" spans="1:9" x14ac:dyDescent="0.25">
      <c r="A2420" s="21">
        <v>2022</v>
      </c>
      <c r="B2420" s="21" t="s">
        <v>43</v>
      </c>
      <c r="C2420" s="21" t="s">
        <v>10</v>
      </c>
      <c r="D2420" s="21" t="s">
        <v>18</v>
      </c>
      <c r="E2420" s="21">
        <v>116100</v>
      </c>
      <c r="F2420" s="21" t="s">
        <v>12</v>
      </c>
      <c r="G2420" s="21">
        <v>116100</v>
      </c>
      <c r="H2420" s="21" t="s">
        <v>26</v>
      </c>
      <c r="I2420" s="21" t="s">
        <v>19</v>
      </c>
    </row>
    <row r="2421" spans="1:9" x14ac:dyDescent="0.25">
      <c r="A2421" s="21">
        <v>2023</v>
      </c>
      <c r="B2421" s="21" t="s">
        <v>64</v>
      </c>
      <c r="C2421" s="21" t="s">
        <v>10</v>
      </c>
      <c r="D2421" s="21" t="s">
        <v>21</v>
      </c>
      <c r="E2421" s="21">
        <v>116000</v>
      </c>
      <c r="F2421" s="21" t="s">
        <v>12</v>
      </c>
      <c r="G2421" s="21">
        <v>116000</v>
      </c>
      <c r="H2421" s="21" t="s">
        <v>13</v>
      </c>
      <c r="I2421" s="21" t="s">
        <v>19</v>
      </c>
    </row>
    <row r="2422" spans="1:9" x14ac:dyDescent="0.25">
      <c r="A2422" s="21">
        <v>2023</v>
      </c>
      <c r="B2422" s="21" t="s">
        <v>64</v>
      </c>
      <c r="C2422" s="21" t="s">
        <v>10</v>
      </c>
      <c r="D2422" s="21" t="s">
        <v>22</v>
      </c>
      <c r="E2422" s="21">
        <v>116000</v>
      </c>
      <c r="F2422" s="21" t="s">
        <v>12</v>
      </c>
      <c r="G2422" s="21">
        <v>116000</v>
      </c>
      <c r="H2422" s="21" t="s">
        <v>13</v>
      </c>
      <c r="I2422" s="21" t="s">
        <v>19</v>
      </c>
    </row>
    <row r="2423" spans="1:9" x14ac:dyDescent="0.25">
      <c r="A2423" s="21">
        <v>2023</v>
      </c>
      <c r="B2423" s="21" t="s">
        <v>43</v>
      </c>
      <c r="C2423" s="21" t="s">
        <v>10</v>
      </c>
      <c r="D2423" s="21" t="s">
        <v>21</v>
      </c>
      <c r="E2423" s="21">
        <v>116000</v>
      </c>
      <c r="F2423" s="21" t="s">
        <v>12</v>
      </c>
      <c r="G2423" s="21">
        <v>116000</v>
      </c>
      <c r="H2423" s="21" t="s">
        <v>13</v>
      </c>
      <c r="I2423" s="21" t="s">
        <v>19</v>
      </c>
    </row>
    <row r="2424" spans="1:9" x14ac:dyDescent="0.25">
      <c r="A2424" s="21">
        <v>2022</v>
      </c>
      <c r="B2424" s="21" t="s">
        <v>43</v>
      </c>
      <c r="C2424" s="21" t="s">
        <v>10</v>
      </c>
      <c r="D2424" s="21" t="s">
        <v>22</v>
      </c>
      <c r="E2424" s="21">
        <v>116000</v>
      </c>
      <c r="F2424" s="21" t="s">
        <v>12</v>
      </c>
      <c r="G2424" s="21">
        <v>116000</v>
      </c>
      <c r="H2424" s="21" t="s">
        <v>13</v>
      </c>
      <c r="I2424" s="21" t="s">
        <v>19</v>
      </c>
    </row>
    <row r="2425" spans="1:9" x14ac:dyDescent="0.25">
      <c r="A2425" s="21">
        <v>2022</v>
      </c>
      <c r="B2425" s="21" t="s">
        <v>43</v>
      </c>
      <c r="C2425" s="21" t="s">
        <v>10</v>
      </c>
      <c r="D2425" s="21" t="s">
        <v>22</v>
      </c>
      <c r="E2425" s="21">
        <v>116000</v>
      </c>
      <c r="F2425" s="21" t="s">
        <v>12</v>
      </c>
      <c r="G2425" s="21">
        <v>116000</v>
      </c>
      <c r="H2425" s="21" t="s">
        <v>13</v>
      </c>
      <c r="I2425" s="21" t="s">
        <v>19</v>
      </c>
    </row>
    <row r="2426" spans="1:9" x14ac:dyDescent="0.25">
      <c r="A2426" s="21">
        <v>2023</v>
      </c>
      <c r="B2426" s="21" t="s">
        <v>43</v>
      </c>
      <c r="C2426" s="21" t="s">
        <v>10</v>
      </c>
      <c r="D2426" s="21" t="s">
        <v>22</v>
      </c>
      <c r="E2426" s="21">
        <v>115934</v>
      </c>
      <c r="F2426" s="21" t="s">
        <v>12</v>
      </c>
      <c r="G2426" s="21">
        <v>115934</v>
      </c>
      <c r="H2426" s="21" t="s">
        <v>13</v>
      </c>
      <c r="I2426" s="21" t="s">
        <v>19</v>
      </c>
    </row>
    <row r="2427" spans="1:9" x14ac:dyDescent="0.25">
      <c r="A2427" s="21">
        <v>2023</v>
      </c>
      <c r="B2427" s="21" t="s">
        <v>43</v>
      </c>
      <c r="C2427" s="21" t="s">
        <v>10</v>
      </c>
      <c r="D2427" s="21" t="s">
        <v>22</v>
      </c>
      <c r="E2427" s="21">
        <v>115934</v>
      </c>
      <c r="F2427" s="21" t="s">
        <v>12</v>
      </c>
      <c r="G2427" s="21">
        <v>115934</v>
      </c>
      <c r="H2427" s="21" t="s">
        <v>13</v>
      </c>
      <c r="I2427" s="21" t="s">
        <v>19</v>
      </c>
    </row>
    <row r="2428" spans="1:9" x14ac:dyDescent="0.25">
      <c r="A2428" s="21">
        <v>2022</v>
      </c>
      <c r="B2428" s="21" t="s">
        <v>43</v>
      </c>
      <c r="C2428" s="21" t="s">
        <v>10</v>
      </c>
      <c r="D2428" s="21" t="s">
        <v>22</v>
      </c>
      <c r="E2428" s="21">
        <v>115934</v>
      </c>
      <c r="F2428" s="21" t="s">
        <v>12</v>
      </c>
      <c r="G2428" s="21">
        <v>115934</v>
      </c>
      <c r="H2428" s="21" t="s">
        <v>13</v>
      </c>
      <c r="I2428" s="21" t="s">
        <v>19</v>
      </c>
    </row>
    <row r="2429" spans="1:9" x14ac:dyDescent="0.25">
      <c r="A2429" s="21">
        <v>2022</v>
      </c>
      <c r="B2429" s="21" t="s">
        <v>43</v>
      </c>
      <c r="C2429" s="21" t="s">
        <v>10</v>
      </c>
      <c r="D2429" s="21" t="s">
        <v>22</v>
      </c>
      <c r="E2429" s="21">
        <v>115934</v>
      </c>
      <c r="F2429" s="21" t="s">
        <v>12</v>
      </c>
      <c r="G2429" s="21">
        <v>115934</v>
      </c>
      <c r="H2429" s="21" t="s">
        <v>13</v>
      </c>
      <c r="I2429" s="21" t="s">
        <v>19</v>
      </c>
    </row>
    <row r="2430" spans="1:9" x14ac:dyDescent="0.25">
      <c r="A2430" s="21">
        <v>2022</v>
      </c>
      <c r="B2430" s="21" t="s">
        <v>43</v>
      </c>
      <c r="C2430" s="21" t="s">
        <v>10</v>
      </c>
      <c r="D2430" s="21" t="s">
        <v>22</v>
      </c>
      <c r="E2430" s="21">
        <v>115934</v>
      </c>
      <c r="F2430" s="21" t="s">
        <v>12</v>
      </c>
      <c r="G2430" s="21">
        <v>115934</v>
      </c>
      <c r="H2430" s="21" t="s">
        <v>13</v>
      </c>
      <c r="I2430" s="21" t="s">
        <v>19</v>
      </c>
    </row>
    <row r="2431" spans="1:9" x14ac:dyDescent="0.25">
      <c r="A2431" s="21">
        <v>2022</v>
      </c>
      <c r="B2431" s="21" t="s">
        <v>43</v>
      </c>
      <c r="C2431" s="21" t="s">
        <v>10</v>
      </c>
      <c r="D2431" s="21" t="s">
        <v>22</v>
      </c>
      <c r="E2431" s="21">
        <v>115934</v>
      </c>
      <c r="F2431" s="21" t="s">
        <v>12</v>
      </c>
      <c r="G2431" s="21">
        <v>115934</v>
      </c>
      <c r="H2431" s="21" t="s">
        <v>13</v>
      </c>
      <c r="I2431" s="21" t="s">
        <v>19</v>
      </c>
    </row>
    <row r="2432" spans="1:9" x14ac:dyDescent="0.25">
      <c r="A2432" s="21">
        <v>2022</v>
      </c>
      <c r="B2432" s="21" t="s">
        <v>43</v>
      </c>
      <c r="C2432" s="21" t="s">
        <v>10</v>
      </c>
      <c r="D2432" s="21" t="s">
        <v>22</v>
      </c>
      <c r="E2432" s="21">
        <v>115934</v>
      </c>
      <c r="F2432" s="21" t="s">
        <v>12</v>
      </c>
      <c r="G2432" s="21">
        <v>115934</v>
      </c>
      <c r="H2432" s="21" t="s">
        <v>13</v>
      </c>
      <c r="I2432" s="21" t="s">
        <v>19</v>
      </c>
    </row>
    <row r="2433" spans="1:9" x14ac:dyDescent="0.25">
      <c r="A2433" s="21">
        <v>2022</v>
      </c>
      <c r="B2433" s="21" t="s">
        <v>43</v>
      </c>
      <c r="C2433" s="21" t="s">
        <v>10</v>
      </c>
      <c r="D2433" s="21" t="s">
        <v>22</v>
      </c>
      <c r="E2433" s="21">
        <v>115934</v>
      </c>
      <c r="F2433" s="21" t="s">
        <v>12</v>
      </c>
      <c r="G2433" s="21">
        <v>115934</v>
      </c>
      <c r="H2433" s="21" t="s">
        <v>13</v>
      </c>
      <c r="I2433" s="21" t="s">
        <v>19</v>
      </c>
    </row>
    <row r="2434" spans="1:9" x14ac:dyDescent="0.25">
      <c r="A2434" s="21">
        <v>2022</v>
      </c>
      <c r="B2434" s="21" t="s">
        <v>43</v>
      </c>
      <c r="C2434" s="21" t="s">
        <v>10</v>
      </c>
      <c r="D2434" s="21" t="s">
        <v>22</v>
      </c>
      <c r="E2434" s="21">
        <v>115934</v>
      </c>
      <c r="F2434" s="21" t="s">
        <v>12</v>
      </c>
      <c r="G2434" s="21">
        <v>115934</v>
      </c>
      <c r="H2434" s="21" t="s">
        <v>13</v>
      </c>
      <c r="I2434" s="21" t="s">
        <v>19</v>
      </c>
    </row>
    <row r="2435" spans="1:9" x14ac:dyDescent="0.25">
      <c r="A2435" s="21">
        <v>2023</v>
      </c>
      <c r="B2435" s="21" t="s">
        <v>56</v>
      </c>
      <c r="C2435" s="21" t="s">
        <v>10</v>
      </c>
      <c r="D2435" s="21" t="s">
        <v>21</v>
      </c>
      <c r="E2435" s="21">
        <v>115500</v>
      </c>
      <c r="F2435" s="21" t="s">
        <v>12</v>
      </c>
      <c r="G2435" s="21">
        <v>115500</v>
      </c>
      <c r="H2435" s="21" t="s">
        <v>13</v>
      </c>
      <c r="I2435" s="21" t="s">
        <v>19</v>
      </c>
    </row>
    <row r="2436" spans="1:9" x14ac:dyDescent="0.25">
      <c r="A2436" s="21">
        <v>2022</v>
      </c>
      <c r="B2436" s="21" t="s">
        <v>64</v>
      </c>
      <c r="C2436" s="21" t="s">
        <v>10</v>
      </c>
      <c r="D2436" s="21" t="s">
        <v>22</v>
      </c>
      <c r="E2436" s="21">
        <v>115500</v>
      </c>
      <c r="F2436" s="21" t="s">
        <v>12</v>
      </c>
      <c r="G2436" s="21">
        <v>115500</v>
      </c>
      <c r="H2436" s="21" t="s">
        <v>13</v>
      </c>
      <c r="I2436" s="21" t="s">
        <v>19</v>
      </c>
    </row>
    <row r="2437" spans="1:9" x14ac:dyDescent="0.25">
      <c r="A2437" s="21">
        <v>2023</v>
      </c>
      <c r="B2437" s="21" t="s">
        <v>43</v>
      </c>
      <c r="C2437" s="21" t="s">
        <v>10</v>
      </c>
      <c r="D2437" s="21" t="s">
        <v>27</v>
      </c>
      <c r="E2437" s="21">
        <v>115440</v>
      </c>
      <c r="F2437" s="21" t="s">
        <v>12</v>
      </c>
      <c r="G2437" s="21">
        <v>115440</v>
      </c>
      <c r="H2437" s="21" t="s">
        <v>13</v>
      </c>
      <c r="I2437" s="21" t="s">
        <v>19</v>
      </c>
    </row>
    <row r="2438" spans="1:9" x14ac:dyDescent="0.25">
      <c r="A2438" s="21">
        <v>2023</v>
      </c>
      <c r="B2438" s="21" t="s">
        <v>64</v>
      </c>
      <c r="C2438" s="21" t="s">
        <v>10</v>
      </c>
      <c r="D2438" s="21" t="s">
        <v>27</v>
      </c>
      <c r="E2438" s="21">
        <v>115360</v>
      </c>
      <c r="F2438" s="21" t="s">
        <v>12</v>
      </c>
      <c r="G2438" s="21">
        <v>115360</v>
      </c>
      <c r="H2438" s="21" t="s">
        <v>13</v>
      </c>
      <c r="I2438" s="21" t="s">
        <v>19</v>
      </c>
    </row>
    <row r="2439" spans="1:9" x14ac:dyDescent="0.25">
      <c r="A2439" s="21">
        <v>2022</v>
      </c>
      <c r="B2439" s="21" t="s">
        <v>64</v>
      </c>
      <c r="C2439" s="21" t="s">
        <v>10</v>
      </c>
      <c r="D2439" s="21" t="s">
        <v>27</v>
      </c>
      <c r="E2439" s="21">
        <v>115360</v>
      </c>
      <c r="F2439" s="21" t="s">
        <v>12</v>
      </c>
      <c r="G2439" s="21">
        <v>115360</v>
      </c>
      <c r="H2439" s="21" t="s">
        <v>13</v>
      </c>
      <c r="I2439" s="21" t="s">
        <v>19</v>
      </c>
    </row>
    <row r="2440" spans="1:9" x14ac:dyDescent="0.25">
      <c r="A2440" s="21">
        <v>2023</v>
      </c>
      <c r="B2440" s="21" t="s">
        <v>9</v>
      </c>
      <c r="C2440" s="21" t="s">
        <v>10</v>
      </c>
      <c r="D2440" s="21" t="s">
        <v>21</v>
      </c>
      <c r="E2440" s="21">
        <v>115100</v>
      </c>
      <c r="F2440" s="21" t="s">
        <v>12</v>
      </c>
      <c r="G2440" s="21">
        <v>115100</v>
      </c>
      <c r="H2440" s="21" t="s">
        <v>13</v>
      </c>
      <c r="I2440" s="21" t="s">
        <v>19</v>
      </c>
    </row>
    <row r="2441" spans="1:9" x14ac:dyDescent="0.25">
      <c r="A2441" s="21">
        <v>2023</v>
      </c>
      <c r="B2441" s="21" t="s">
        <v>64</v>
      </c>
      <c r="C2441" s="21" t="s">
        <v>10</v>
      </c>
      <c r="D2441" s="21" t="s">
        <v>21</v>
      </c>
      <c r="E2441" s="21">
        <v>115092</v>
      </c>
      <c r="F2441" s="21" t="s">
        <v>12</v>
      </c>
      <c r="G2441" s="21">
        <v>115092</v>
      </c>
      <c r="H2441" s="21" t="s">
        <v>13</v>
      </c>
      <c r="I2441" s="21" t="s">
        <v>19</v>
      </c>
    </row>
    <row r="2442" spans="1:9" x14ac:dyDescent="0.25">
      <c r="A2442" s="21">
        <v>2023</v>
      </c>
      <c r="B2442" s="21" t="s">
        <v>56</v>
      </c>
      <c r="C2442" s="21" t="s">
        <v>10</v>
      </c>
      <c r="D2442" s="21" t="s">
        <v>21</v>
      </c>
      <c r="E2442" s="21">
        <v>115000</v>
      </c>
      <c r="F2442" s="21" t="s">
        <v>12</v>
      </c>
      <c r="G2442" s="21">
        <v>115000</v>
      </c>
      <c r="H2442" s="21" t="s">
        <v>13</v>
      </c>
      <c r="I2442" s="21" t="s">
        <v>19</v>
      </c>
    </row>
    <row r="2443" spans="1:9" x14ac:dyDescent="0.25">
      <c r="A2443" s="21">
        <v>2023</v>
      </c>
      <c r="B2443" s="21" t="s">
        <v>43</v>
      </c>
      <c r="C2443" s="21" t="s">
        <v>10</v>
      </c>
      <c r="D2443" s="21" t="s">
        <v>21</v>
      </c>
      <c r="E2443" s="21">
        <v>115000</v>
      </c>
      <c r="F2443" s="21" t="s">
        <v>12</v>
      </c>
      <c r="G2443" s="21">
        <v>115000</v>
      </c>
      <c r="H2443" s="21" t="s">
        <v>13</v>
      </c>
      <c r="I2443" s="21" t="s">
        <v>19</v>
      </c>
    </row>
    <row r="2444" spans="1:9" x14ac:dyDescent="0.25">
      <c r="A2444" s="21">
        <v>2023</v>
      </c>
      <c r="B2444" s="21" t="s">
        <v>43</v>
      </c>
      <c r="C2444" s="21" t="s">
        <v>10</v>
      </c>
      <c r="D2444" s="21" t="s">
        <v>21</v>
      </c>
      <c r="E2444" s="21">
        <v>115000</v>
      </c>
      <c r="F2444" s="21" t="s">
        <v>12</v>
      </c>
      <c r="G2444" s="21">
        <v>115000</v>
      </c>
      <c r="H2444" s="21" t="s">
        <v>13</v>
      </c>
      <c r="I2444" s="21" t="s">
        <v>19</v>
      </c>
    </row>
    <row r="2445" spans="1:9" x14ac:dyDescent="0.25">
      <c r="A2445" s="21">
        <v>2023</v>
      </c>
      <c r="B2445" s="21" t="s">
        <v>43</v>
      </c>
      <c r="C2445" s="21" t="s">
        <v>10</v>
      </c>
      <c r="D2445" s="21" t="s">
        <v>59</v>
      </c>
      <c r="E2445" s="21">
        <v>115000</v>
      </c>
      <c r="F2445" s="21" t="s">
        <v>12</v>
      </c>
      <c r="G2445" s="21">
        <v>115000</v>
      </c>
      <c r="H2445" s="21" t="s">
        <v>13</v>
      </c>
      <c r="I2445" s="21" t="s">
        <v>19</v>
      </c>
    </row>
    <row r="2446" spans="1:9" x14ac:dyDescent="0.25">
      <c r="A2446" s="21">
        <v>2023</v>
      </c>
      <c r="B2446" s="21" t="s">
        <v>43</v>
      </c>
      <c r="C2446" s="21" t="s">
        <v>10</v>
      </c>
      <c r="D2446" s="21" t="s">
        <v>59</v>
      </c>
      <c r="E2446" s="21">
        <v>115000</v>
      </c>
      <c r="F2446" s="21" t="s">
        <v>12</v>
      </c>
      <c r="G2446" s="21">
        <v>115000</v>
      </c>
      <c r="H2446" s="21" t="s">
        <v>13</v>
      </c>
      <c r="I2446" s="21" t="s">
        <v>19</v>
      </c>
    </row>
    <row r="2447" spans="1:9" x14ac:dyDescent="0.25">
      <c r="A2447" s="21">
        <v>2023</v>
      </c>
      <c r="B2447" s="21" t="s">
        <v>43</v>
      </c>
      <c r="C2447" s="21" t="s">
        <v>10</v>
      </c>
      <c r="D2447" s="21" t="s">
        <v>21</v>
      </c>
      <c r="E2447" s="21">
        <v>115000</v>
      </c>
      <c r="F2447" s="21" t="s">
        <v>12</v>
      </c>
      <c r="G2447" s="21">
        <v>115000</v>
      </c>
      <c r="H2447" s="21" t="s">
        <v>13</v>
      </c>
      <c r="I2447" s="21" t="s">
        <v>19</v>
      </c>
    </row>
    <row r="2448" spans="1:9" x14ac:dyDescent="0.25">
      <c r="A2448" s="21">
        <v>2023</v>
      </c>
      <c r="B2448" s="21" t="s">
        <v>43</v>
      </c>
      <c r="C2448" s="21" t="s">
        <v>10</v>
      </c>
      <c r="D2448" s="21" t="s">
        <v>77</v>
      </c>
      <c r="E2448" s="21">
        <v>115000</v>
      </c>
      <c r="F2448" s="21" t="s">
        <v>12</v>
      </c>
      <c r="G2448" s="21">
        <v>115000</v>
      </c>
      <c r="H2448" s="21" t="s">
        <v>13</v>
      </c>
      <c r="I2448" s="21" t="s">
        <v>19</v>
      </c>
    </row>
    <row r="2449" spans="1:9" x14ac:dyDescent="0.25">
      <c r="A2449" s="21">
        <v>2023</v>
      </c>
      <c r="B2449" s="21" t="s">
        <v>43</v>
      </c>
      <c r="C2449" s="21" t="s">
        <v>10</v>
      </c>
      <c r="D2449" s="21" t="s">
        <v>21</v>
      </c>
      <c r="E2449" s="21">
        <v>115000</v>
      </c>
      <c r="F2449" s="21" t="s">
        <v>12</v>
      </c>
      <c r="G2449" s="21">
        <v>115000</v>
      </c>
      <c r="H2449" s="21" t="s">
        <v>13</v>
      </c>
      <c r="I2449" s="21" t="s">
        <v>19</v>
      </c>
    </row>
    <row r="2450" spans="1:9" x14ac:dyDescent="0.25">
      <c r="A2450" s="21">
        <v>2023</v>
      </c>
      <c r="B2450" s="21" t="s">
        <v>43</v>
      </c>
      <c r="C2450" s="21" t="s">
        <v>10</v>
      </c>
      <c r="D2450" s="21" t="s">
        <v>18</v>
      </c>
      <c r="E2450" s="21">
        <v>115000</v>
      </c>
      <c r="F2450" s="21" t="s">
        <v>12</v>
      </c>
      <c r="G2450" s="21">
        <v>115000</v>
      </c>
      <c r="H2450" s="21" t="s">
        <v>26</v>
      </c>
      <c r="I2450" s="21" t="s">
        <v>19</v>
      </c>
    </row>
    <row r="2451" spans="1:9" x14ac:dyDescent="0.25">
      <c r="A2451" s="21">
        <v>2023</v>
      </c>
      <c r="B2451" s="21" t="s">
        <v>43</v>
      </c>
      <c r="C2451" s="21" t="s">
        <v>10</v>
      </c>
      <c r="D2451" s="21" t="s">
        <v>21</v>
      </c>
      <c r="E2451" s="21">
        <v>115000</v>
      </c>
      <c r="F2451" s="21" t="s">
        <v>12</v>
      </c>
      <c r="G2451" s="21">
        <v>115000</v>
      </c>
      <c r="H2451" s="21" t="s">
        <v>13</v>
      </c>
      <c r="I2451" s="21" t="s">
        <v>19</v>
      </c>
    </row>
    <row r="2452" spans="1:9" x14ac:dyDescent="0.25">
      <c r="A2452" s="21">
        <v>2023</v>
      </c>
      <c r="B2452" s="21" t="s">
        <v>43</v>
      </c>
      <c r="C2452" s="21" t="s">
        <v>10</v>
      </c>
      <c r="D2452" s="21" t="s">
        <v>27</v>
      </c>
      <c r="E2452" s="21">
        <v>115000</v>
      </c>
      <c r="F2452" s="21" t="s">
        <v>12</v>
      </c>
      <c r="G2452" s="21">
        <v>115000</v>
      </c>
      <c r="H2452" s="21" t="s">
        <v>13</v>
      </c>
      <c r="I2452" s="21" t="s">
        <v>19</v>
      </c>
    </row>
    <row r="2453" spans="1:9" x14ac:dyDescent="0.25">
      <c r="A2453" s="21">
        <v>2023</v>
      </c>
      <c r="B2453" s="21" t="s">
        <v>43</v>
      </c>
      <c r="C2453" s="21" t="s">
        <v>10</v>
      </c>
      <c r="D2453" s="21" t="s">
        <v>118</v>
      </c>
      <c r="E2453" s="21">
        <v>115000</v>
      </c>
      <c r="F2453" s="21" t="s">
        <v>31</v>
      </c>
      <c r="G2453" s="21">
        <v>123405</v>
      </c>
      <c r="H2453" s="21" t="s">
        <v>37</v>
      </c>
      <c r="I2453" s="21" t="s">
        <v>14</v>
      </c>
    </row>
    <row r="2454" spans="1:9" x14ac:dyDescent="0.25">
      <c r="A2454" s="21">
        <v>2023</v>
      </c>
      <c r="B2454" s="21" t="s">
        <v>43</v>
      </c>
      <c r="C2454" s="21" t="s">
        <v>10</v>
      </c>
      <c r="D2454" s="21" t="s">
        <v>59</v>
      </c>
      <c r="E2454" s="21">
        <v>115000</v>
      </c>
      <c r="F2454" s="21" t="s">
        <v>12</v>
      </c>
      <c r="G2454" s="21">
        <v>115000</v>
      </c>
      <c r="H2454" s="21" t="s">
        <v>13</v>
      </c>
      <c r="I2454" s="21" t="s">
        <v>19</v>
      </c>
    </row>
    <row r="2455" spans="1:9" x14ac:dyDescent="0.25">
      <c r="A2455" s="21">
        <v>2023</v>
      </c>
      <c r="B2455" s="21" t="s">
        <v>43</v>
      </c>
      <c r="C2455" s="21" t="s">
        <v>10</v>
      </c>
      <c r="D2455" s="21" t="s">
        <v>59</v>
      </c>
      <c r="E2455" s="21">
        <v>115000</v>
      </c>
      <c r="F2455" s="21" t="s">
        <v>12</v>
      </c>
      <c r="G2455" s="21">
        <v>115000</v>
      </c>
      <c r="H2455" s="21" t="s">
        <v>13</v>
      </c>
      <c r="I2455" s="21" t="s">
        <v>19</v>
      </c>
    </row>
    <row r="2456" spans="1:9" x14ac:dyDescent="0.25">
      <c r="A2456" s="21">
        <v>2023</v>
      </c>
      <c r="B2456" s="21" t="s">
        <v>43</v>
      </c>
      <c r="C2456" s="21" t="s">
        <v>10</v>
      </c>
      <c r="D2456" s="21" t="s">
        <v>21</v>
      </c>
      <c r="E2456" s="21">
        <v>115000</v>
      </c>
      <c r="F2456" s="21" t="s">
        <v>12</v>
      </c>
      <c r="G2456" s="21">
        <v>115000</v>
      </c>
      <c r="H2456" s="21" t="s">
        <v>13</v>
      </c>
      <c r="I2456" s="21" t="s">
        <v>19</v>
      </c>
    </row>
    <row r="2457" spans="1:9" x14ac:dyDescent="0.25">
      <c r="A2457" s="21">
        <v>2023</v>
      </c>
      <c r="B2457" s="21" t="s">
        <v>43</v>
      </c>
      <c r="C2457" s="21" t="s">
        <v>10</v>
      </c>
      <c r="D2457" s="21" t="s">
        <v>59</v>
      </c>
      <c r="E2457" s="21">
        <v>115000</v>
      </c>
      <c r="F2457" s="21" t="s">
        <v>12</v>
      </c>
      <c r="G2457" s="21">
        <v>115000</v>
      </c>
      <c r="H2457" s="21" t="s">
        <v>13</v>
      </c>
      <c r="I2457" s="21" t="s">
        <v>19</v>
      </c>
    </row>
    <row r="2458" spans="1:9" x14ac:dyDescent="0.25">
      <c r="A2458" s="21">
        <v>2023</v>
      </c>
      <c r="B2458" s="21" t="s">
        <v>43</v>
      </c>
      <c r="C2458" s="21" t="s">
        <v>10</v>
      </c>
      <c r="D2458" s="21" t="s">
        <v>115</v>
      </c>
      <c r="E2458" s="21">
        <v>115000</v>
      </c>
      <c r="F2458" s="21" t="s">
        <v>12</v>
      </c>
      <c r="G2458" s="21">
        <v>115000</v>
      </c>
      <c r="H2458" s="21" t="s">
        <v>13</v>
      </c>
      <c r="I2458" s="21" t="s">
        <v>19</v>
      </c>
    </row>
    <row r="2459" spans="1:9" x14ac:dyDescent="0.25">
      <c r="A2459" s="21">
        <v>2023</v>
      </c>
      <c r="B2459" s="21" t="s">
        <v>43</v>
      </c>
      <c r="C2459" s="21" t="s">
        <v>10</v>
      </c>
      <c r="D2459" s="21" t="s">
        <v>27</v>
      </c>
      <c r="E2459" s="21">
        <v>115000</v>
      </c>
      <c r="F2459" s="21" t="s">
        <v>12</v>
      </c>
      <c r="G2459" s="21">
        <v>115000</v>
      </c>
      <c r="H2459" s="21" t="s">
        <v>13</v>
      </c>
      <c r="I2459" s="21" t="s">
        <v>19</v>
      </c>
    </row>
    <row r="2460" spans="1:9" x14ac:dyDescent="0.25">
      <c r="A2460" s="21">
        <v>2022</v>
      </c>
      <c r="B2460" s="21" t="s">
        <v>9</v>
      </c>
      <c r="C2460" s="21" t="s">
        <v>10</v>
      </c>
      <c r="D2460" s="21" t="s">
        <v>18</v>
      </c>
      <c r="E2460" s="21">
        <v>115000</v>
      </c>
      <c r="F2460" s="21" t="s">
        <v>12</v>
      </c>
      <c r="G2460" s="21">
        <v>115000</v>
      </c>
      <c r="H2460" s="21" t="s">
        <v>13</v>
      </c>
      <c r="I2460" s="21" t="s">
        <v>14</v>
      </c>
    </row>
    <row r="2461" spans="1:9" x14ac:dyDescent="0.25">
      <c r="A2461" s="21">
        <v>2022</v>
      </c>
      <c r="B2461" s="21" t="s">
        <v>64</v>
      </c>
      <c r="C2461" s="21" t="s">
        <v>10</v>
      </c>
      <c r="D2461" s="21" t="s">
        <v>21</v>
      </c>
      <c r="E2461" s="21">
        <v>115000</v>
      </c>
      <c r="F2461" s="21" t="s">
        <v>12</v>
      </c>
      <c r="G2461" s="21">
        <v>115000</v>
      </c>
      <c r="H2461" s="21" t="s">
        <v>13</v>
      </c>
      <c r="I2461" s="21" t="s">
        <v>19</v>
      </c>
    </row>
    <row r="2462" spans="1:9" x14ac:dyDescent="0.25">
      <c r="A2462" s="21">
        <v>2022</v>
      </c>
      <c r="B2462" s="21" t="s">
        <v>64</v>
      </c>
      <c r="C2462" s="21" t="s">
        <v>10</v>
      </c>
      <c r="D2462" s="21" t="s">
        <v>27</v>
      </c>
      <c r="E2462" s="21">
        <v>115000</v>
      </c>
      <c r="F2462" s="21" t="s">
        <v>38</v>
      </c>
      <c r="G2462" s="21">
        <v>120402</v>
      </c>
      <c r="H2462" s="21" t="s">
        <v>39</v>
      </c>
      <c r="I2462" s="21" t="s">
        <v>14</v>
      </c>
    </row>
    <row r="2463" spans="1:9" x14ac:dyDescent="0.25">
      <c r="A2463" s="21">
        <v>2022</v>
      </c>
      <c r="B2463" s="21" t="s">
        <v>43</v>
      </c>
      <c r="C2463" s="21" t="s">
        <v>10</v>
      </c>
      <c r="D2463" s="21" t="s">
        <v>21</v>
      </c>
      <c r="E2463" s="21">
        <v>115000</v>
      </c>
      <c r="F2463" s="21" t="s">
        <v>12</v>
      </c>
      <c r="G2463" s="21">
        <v>115000</v>
      </c>
      <c r="H2463" s="21" t="s">
        <v>13</v>
      </c>
      <c r="I2463" s="21" t="s">
        <v>19</v>
      </c>
    </row>
    <row r="2464" spans="1:9" x14ac:dyDescent="0.25">
      <c r="A2464" s="21">
        <v>2022</v>
      </c>
      <c r="B2464" s="21" t="s">
        <v>43</v>
      </c>
      <c r="C2464" s="21" t="s">
        <v>10</v>
      </c>
      <c r="D2464" s="21" t="s">
        <v>21</v>
      </c>
      <c r="E2464" s="21">
        <v>115000</v>
      </c>
      <c r="F2464" s="21" t="s">
        <v>12</v>
      </c>
      <c r="G2464" s="21">
        <v>115000</v>
      </c>
      <c r="H2464" s="21" t="s">
        <v>13</v>
      </c>
      <c r="I2464" s="21" t="s">
        <v>19</v>
      </c>
    </row>
    <row r="2465" spans="1:9" x14ac:dyDescent="0.25">
      <c r="A2465" s="21">
        <v>2022</v>
      </c>
      <c r="B2465" s="21" t="s">
        <v>43</v>
      </c>
      <c r="C2465" s="21" t="s">
        <v>10</v>
      </c>
      <c r="D2465" s="21" t="s">
        <v>21</v>
      </c>
      <c r="E2465" s="21">
        <v>115000</v>
      </c>
      <c r="F2465" s="21" t="s">
        <v>12</v>
      </c>
      <c r="G2465" s="21">
        <v>115000</v>
      </c>
      <c r="H2465" s="21" t="s">
        <v>13</v>
      </c>
      <c r="I2465" s="21" t="s">
        <v>19</v>
      </c>
    </row>
    <row r="2466" spans="1:9" x14ac:dyDescent="0.25">
      <c r="A2466" s="21">
        <v>2022</v>
      </c>
      <c r="B2466" s="21" t="s">
        <v>43</v>
      </c>
      <c r="C2466" s="21" t="s">
        <v>10</v>
      </c>
      <c r="D2466" s="21" t="s">
        <v>22</v>
      </c>
      <c r="E2466" s="21">
        <v>115000</v>
      </c>
      <c r="F2466" s="21" t="s">
        <v>12</v>
      </c>
      <c r="G2466" s="21">
        <v>115000</v>
      </c>
      <c r="H2466" s="21" t="s">
        <v>13</v>
      </c>
      <c r="I2466" s="21" t="s">
        <v>19</v>
      </c>
    </row>
    <row r="2467" spans="1:9" x14ac:dyDescent="0.25">
      <c r="A2467" s="21">
        <v>2022</v>
      </c>
      <c r="B2467" s="21" t="s">
        <v>43</v>
      </c>
      <c r="C2467" s="21" t="s">
        <v>10</v>
      </c>
      <c r="D2467" s="21" t="s">
        <v>21</v>
      </c>
      <c r="E2467" s="21">
        <v>115000</v>
      </c>
      <c r="F2467" s="21" t="s">
        <v>12</v>
      </c>
      <c r="G2467" s="21">
        <v>115000</v>
      </c>
      <c r="H2467" s="21" t="s">
        <v>13</v>
      </c>
      <c r="I2467" s="21" t="s">
        <v>19</v>
      </c>
    </row>
    <row r="2468" spans="1:9" x14ac:dyDescent="0.25">
      <c r="A2468" s="21">
        <v>2022</v>
      </c>
      <c r="B2468" s="21" t="s">
        <v>43</v>
      </c>
      <c r="C2468" s="21" t="s">
        <v>10</v>
      </c>
      <c r="D2468" s="21" t="s">
        <v>22</v>
      </c>
      <c r="E2468" s="21">
        <v>115000</v>
      </c>
      <c r="F2468" s="21" t="s">
        <v>12</v>
      </c>
      <c r="G2468" s="21">
        <v>115000</v>
      </c>
      <c r="H2468" s="21" t="s">
        <v>13</v>
      </c>
      <c r="I2468" s="21" t="s">
        <v>14</v>
      </c>
    </row>
    <row r="2469" spans="1:9" x14ac:dyDescent="0.25">
      <c r="A2469" s="21">
        <v>2022</v>
      </c>
      <c r="B2469" s="21" t="s">
        <v>43</v>
      </c>
      <c r="C2469" s="21" t="s">
        <v>10</v>
      </c>
      <c r="D2469" s="21" t="s">
        <v>21</v>
      </c>
      <c r="E2469" s="21">
        <v>115000</v>
      </c>
      <c r="F2469" s="21" t="s">
        <v>12</v>
      </c>
      <c r="G2469" s="21">
        <v>115000</v>
      </c>
      <c r="H2469" s="21" t="s">
        <v>13</v>
      </c>
      <c r="I2469" s="21" t="s">
        <v>19</v>
      </c>
    </row>
    <row r="2470" spans="1:9" x14ac:dyDescent="0.25">
      <c r="A2470" s="21">
        <v>2022</v>
      </c>
      <c r="B2470" s="21" t="s">
        <v>43</v>
      </c>
      <c r="C2470" s="21" t="s">
        <v>10</v>
      </c>
      <c r="D2470" s="21" t="s">
        <v>21</v>
      </c>
      <c r="E2470" s="21">
        <v>115000</v>
      </c>
      <c r="F2470" s="21" t="s">
        <v>12</v>
      </c>
      <c r="G2470" s="21">
        <v>115000</v>
      </c>
      <c r="H2470" s="21" t="s">
        <v>13</v>
      </c>
      <c r="I2470" s="21" t="s">
        <v>19</v>
      </c>
    </row>
    <row r="2471" spans="1:9" x14ac:dyDescent="0.25">
      <c r="A2471" s="21">
        <v>2022</v>
      </c>
      <c r="B2471" s="21" t="s">
        <v>43</v>
      </c>
      <c r="C2471" s="21" t="s">
        <v>10</v>
      </c>
      <c r="D2471" s="21" t="s">
        <v>21</v>
      </c>
      <c r="E2471" s="21">
        <v>115000</v>
      </c>
      <c r="F2471" s="21" t="s">
        <v>12</v>
      </c>
      <c r="G2471" s="21">
        <v>115000</v>
      </c>
      <c r="H2471" s="21" t="s">
        <v>13</v>
      </c>
      <c r="I2471" s="21" t="s">
        <v>19</v>
      </c>
    </row>
    <row r="2472" spans="1:9" x14ac:dyDescent="0.25">
      <c r="A2472" s="21">
        <v>2021</v>
      </c>
      <c r="B2472" s="21" t="s">
        <v>64</v>
      </c>
      <c r="C2472" s="21" t="s">
        <v>10</v>
      </c>
      <c r="D2472" s="21" t="s">
        <v>27</v>
      </c>
      <c r="E2472" s="21">
        <v>115000</v>
      </c>
      <c r="F2472" s="21" t="s">
        <v>12</v>
      </c>
      <c r="G2472" s="21">
        <v>115000</v>
      </c>
      <c r="H2472" s="21" t="s">
        <v>13</v>
      </c>
      <c r="I2472" s="21" t="s">
        <v>14</v>
      </c>
    </row>
    <row r="2473" spans="1:9" x14ac:dyDescent="0.25">
      <c r="A2473" s="21">
        <v>2021</v>
      </c>
      <c r="B2473" s="21" t="s">
        <v>43</v>
      </c>
      <c r="C2473" s="21" t="s">
        <v>10</v>
      </c>
      <c r="D2473" s="21" t="s">
        <v>22</v>
      </c>
      <c r="E2473" s="21">
        <v>115000</v>
      </c>
      <c r="F2473" s="21" t="s">
        <v>12</v>
      </c>
      <c r="G2473" s="21">
        <v>115000</v>
      </c>
      <c r="H2473" s="21" t="s">
        <v>13</v>
      </c>
      <c r="I2473" s="21" t="s">
        <v>35</v>
      </c>
    </row>
    <row r="2474" spans="1:9" x14ac:dyDescent="0.25">
      <c r="A2474" s="21">
        <v>2021</v>
      </c>
      <c r="B2474" s="21" t="s">
        <v>43</v>
      </c>
      <c r="C2474" s="21" t="s">
        <v>10</v>
      </c>
      <c r="D2474" s="21" t="s">
        <v>21</v>
      </c>
      <c r="E2474" s="21">
        <v>115000</v>
      </c>
      <c r="F2474" s="21" t="s">
        <v>12</v>
      </c>
      <c r="G2474" s="21">
        <v>115000</v>
      </c>
      <c r="H2474" s="21" t="s">
        <v>13</v>
      </c>
      <c r="I2474" s="21" t="s">
        <v>35</v>
      </c>
    </row>
    <row r="2475" spans="1:9" x14ac:dyDescent="0.25">
      <c r="A2475" s="21">
        <v>2020</v>
      </c>
      <c r="B2475" s="21" t="s">
        <v>64</v>
      </c>
      <c r="C2475" s="21" t="s">
        <v>10</v>
      </c>
      <c r="D2475" s="21" t="s">
        <v>161</v>
      </c>
      <c r="E2475" s="21">
        <v>115000</v>
      </c>
      <c r="F2475" s="21" t="s">
        <v>12</v>
      </c>
      <c r="G2475" s="21">
        <v>115000</v>
      </c>
      <c r="H2475" s="21" t="s">
        <v>179</v>
      </c>
      <c r="I2475" s="21" t="s">
        <v>14</v>
      </c>
    </row>
    <row r="2476" spans="1:9" x14ac:dyDescent="0.25">
      <c r="A2476" s="21">
        <v>2023</v>
      </c>
      <c r="B2476" s="21" t="s">
        <v>43</v>
      </c>
      <c r="C2476" s="21" t="s">
        <v>10</v>
      </c>
      <c r="D2476" s="21" t="s">
        <v>21</v>
      </c>
      <c r="E2476" s="21">
        <v>114500</v>
      </c>
      <c r="F2476" s="21" t="s">
        <v>12</v>
      </c>
      <c r="G2476" s="21">
        <v>114500</v>
      </c>
      <c r="H2476" s="21" t="s">
        <v>13</v>
      </c>
      <c r="I2476" s="21" t="s">
        <v>19</v>
      </c>
    </row>
    <row r="2477" spans="1:9" x14ac:dyDescent="0.25">
      <c r="A2477" s="21">
        <v>2023</v>
      </c>
      <c r="B2477" s="21" t="s">
        <v>43</v>
      </c>
      <c r="C2477" s="21" t="s">
        <v>10</v>
      </c>
      <c r="D2477" s="21" t="s">
        <v>59</v>
      </c>
      <c r="E2477" s="21">
        <v>114000</v>
      </c>
      <c r="F2477" s="21" t="s">
        <v>12</v>
      </c>
      <c r="G2477" s="21">
        <v>114000</v>
      </c>
      <c r="H2477" s="21" t="s">
        <v>13</v>
      </c>
      <c r="I2477" s="21" t="s">
        <v>19</v>
      </c>
    </row>
    <row r="2478" spans="1:9" x14ac:dyDescent="0.25">
      <c r="A2478" s="21">
        <v>2023</v>
      </c>
      <c r="B2478" s="21" t="s">
        <v>43</v>
      </c>
      <c r="C2478" s="21" t="s">
        <v>10</v>
      </c>
      <c r="D2478" s="21" t="s">
        <v>21</v>
      </c>
      <c r="E2478" s="21">
        <v>114000</v>
      </c>
      <c r="F2478" s="21" t="s">
        <v>12</v>
      </c>
      <c r="G2478" s="21">
        <v>114000</v>
      </c>
      <c r="H2478" s="21" t="s">
        <v>13</v>
      </c>
      <c r="I2478" s="21" t="s">
        <v>19</v>
      </c>
    </row>
    <row r="2479" spans="1:9" x14ac:dyDescent="0.25">
      <c r="A2479" s="21">
        <v>2023</v>
      </c>
      <c r="B2479" s="21" t="s">
        <v>43</v>
      </c>
      <c r="C2479" s="21" t="s">
        <v>10</v>
      </c>
      <c r="D2479" s="21" t="s">
        <v>59</v>
      </c>
      <c r="E2479" s="21">
        <v>113900</v>
      </c>
      <c r="F2479" s="21" t="s">
        <v>12</v>
      </c>
      <c r="G2479" s="21">
        <v>113900</v>
      </c>
      <c r="H2479" s="21" t="s">
        <v>13</v>
      </c>
      <c r="I2479" s="21" t="s">
        <v>19</v>
      </c>
    </row>
    <row r="2480" spans="1:9" x14ac:dyDescent="0.25">
      <c r="A2480" s="21">
        <v>2023</v>
      </c>
      <c r="B2480" s="21" t="s">
        <v>43</v>
      </c>
      <c r="C2480" s="21" t="s">
        <v>10</v>
      </c>
      <c r="D2480" s="21" t="s">
        <v>59</v>
      </c>
      <c r="E2480" s="21">
        <v>113900</v>
      </c>
      <c r="F2480" s="21" t="s">
        <v>12</v>
      </c>
      <c r="G2480" s="21">
        <v>113900</v>
      </c>
      <c r="H2480" s="21" t="s">
        <v>13</v>
      </c>
      <c r="I2480" s="21" t="s">
        <v>19</v>
      </c>
    </row>
    <row r="2481" spans="1:9" x14ac:dyDescent="0.25">
      <c r="A2481" s="21">
        <v>2022</v>
      </c>
      <c r="B2481" s="21" t="s">
        <v>43</v>
      </c>
      <c r="C2481" s="21" t="s">
        <v>10</v>
      </c>
      <c r="D2481" s="21" t="s">
        <v>59</v>
      </c>
      <c r="E2481" s="21">
        <v>113900</v>
      </c>
      <c r="F2481" s="21" t="s">
        <v>12</v>
      </c>
      <c r="G2481" s="21">
        <v>113900</v>
      </c>
      <c r="H2481" s="21" t="s">
        <v>13</v>
      </c>
      <c r="I2481" s="21" t="s">
        <v>19</v>
      </c>
    </row>
    <row r="2482" spans="1:9" x14ac:dyDescent="0.25">
      <c r="A2482" s="21">
        <v>2022</v>
      </c>
      <c r="B2482" s="21" t="s">
        <v>43</v>
      </c>
      <c r="C2482" s="21" t="s">
        <v>10</v>
      </c>
      <c r="D2482" s="21" t="s">
        <v>59</v>
      </c>
      <c r="E2482" s="21">
        <v>113900</v>
      </c>
      <c r="F2482" s="21" t="s">
        <v>12</v>
      </c>
      <c r="G2482" s="21">
        <v>113900</v>
      </c>
      <c r="H2482" s="21" t="s">
        <v>13</v>
      </c>
      <c r="I2482" s="21" t="s">
        <v>19</v>
      </c>
    </row>
    <row r="2483" spans="1:9" x14ac:dyDescent="0.25">
      <c r="A2483" s="21">
        <v>2023</v>
      </c>
      <c r="B2483" s="21" t="s">
        <v>43</v>
      </c>
      <c r="C2483" s="21" t="s">
        <v>10</v>
      </c>
      <c r="D2483" s="21" t="s">
        <v>27</v>
      </c>
      <c r="E2483" s="21">
        <v>113750</v>
      </c>
      <c r="F2483" s="21" t="s">
        <v>12</v>
      </c>
      <c r="G2483" s="21">
        <v>113750</v>
      </c>
      <c r="H2483" s="21" t="s">
        <v>80</v>
      </c>
      <c r="I2483" s="21" t="s">
        <v>19</v>
      </c>
    </row>
    <row r="2484" spans="1:9" x14ac:dyDescent="0.25">
      <c r="A2484" s="21">
        <v>2023</v>
      </c>
      <c r="B2484" s="21" t="s">
        <v>43</v>
      </c>
      <c r="C2484" s="21" t="s">
        <v>10</v>
      </c>
      <c r="D2484" s="21" t="s">
        <v>21</v>
      </c>
      <c r="E2484" s="21">
        <v>113750</v>
      </c>
      <c r="F2484" s="21" t="s">
        <v>12</v>
      </c>
      <c r="G2484" s="21">
        <v>113750</v>
      </c>
      <c r="H2484" s="21" t="s">
        <v>13</v>
      </c>
      <c r="I2484" s="21" t="s">
        <v>19</v>
      </c>
    </row>
    <row r="2485" spans="1:9" x14ac:dyDescent="0.25">
      <c r="A2485" s="21">
        <v>2023</v>
      </c>
      <c r="B2485" s="21" t="s">
        <v>43</v>
      </c>
      <c r="C2485" s="21" t="s">
        <v>10</v>
      </c>
      <c r="D2485" s="21" t="s">
        <v>58</v>
      </c>
      <c r="E2485" s="21">
        <v>113000</v>
      </c>
      <c r="F2485" s="21" t="s">
        <v>12</v>
      </c>
      <c r="G2485" s="21">
        <v>113000</v>
      </c>
      <c r="H2485" s="21" t="s">
        <v>13</v>
      </c>
      <c r="I2485" s="21" t="s">
        <v>19</v>
      </c>
    </row>
    <row r="2486" spans="1:9" x14ac:dyDescent="0.25">
      <c r="A2486" s="21">
        <v>2023</v>
      </c>
      <c r="B2486" s="21" t="s">
        <v>43</v>
      </c>
      <c r="C2486" s="21" t="s">
        <v>10</v>
      </c>
      <c r="D2486" s="21" t="s">
        <v>59</v>
      </c>
      <c r="E2486" s="21">
        <v>113000</v>
      </c>
      <c r="F2486" s="21" t="s">
        <v>12</v>
      </c>
      <c r="G2486" s="21">
        <v>113000</v>
      </c>
      <c r="H2486" s="21" t="s">
        <v>13</v>
      </c>
      <c r="I2486" s="21" t="s">
        <v>19</v>
      </c>
    </row>
    <row r="2487" spans="1:9" x14ac:dyDescent="0.25">
      <c r="A2487" s="21">
        <v>2023</v>
      </c>
      <c r="B2487" s="21" t="s">
        <v>43</v>
      </c>
      <c r="C2487" s="21" t="s">
        <v>10</v>
      </c>
      <c r="D2487" s="21" t="s">
        <v>59</v>
      </c>
      <c r="E2487" s="21">
        <v>113000</v>
      </c>
      <c r="F2487" s="21" t="s">
        <v>12</v>
      </c>
      <c r="G2487" s="21">
        <v>113000</v>
      </c>
      <c r="H2487" s="21" t="s">
        <v>13</v>
      </c>
      <c r="I2487" s="21" t="s">
        <v>19</v>
      </c>
    </row>
    <row r="2488" spans="1:9" x14ac:dyDescent="0.25">
      <c r="A2488" s="21">
        <v>2023</v>
      </c>
      <c r="B2488" s="21" t="s">
        <v>43</v>
      </c>
      <c r="C2488" s="21" t="s">
        <v>10</v>
      </c>
      <c r="D2488" s="21" t="s">
        <v>59</v>
      </c>
      <c r="E2488" s="21">
        <v>113000</v>
      </c>
      <c r="F2488" s="21" t="s">
        <v>12</v>
      </c>
      <c r="G2488" s="21">
        <v>113000</v>
      </c>
      <c r="H2488" s="21" t="s">
        <v>13</v>
      </c>
      <c r="I2488" s="21" t="s">
        <v>19</v>
      </c>
    </row>
    <row r="2489" spans="1:9" x14ac:dyDescent="0.25">
      <c r="A2489" s="21">
        <v>2023</v>
      </c>
      <c r="B2489" s="21" t="s">
        <v>43</v>
      </c>
      <c r="C2489" s="21" t="s">
        <v>10</v>
      </c>
      <c r="D2489" s="21" t="s">
        <v>59</v>
      </c>
      <c r="E2489" s="21">
        <v>113000</v>
      </c>
      <c r="F2489" s="21" t="s">
        <v>12</v>
      </c>
      <c r="G2489" s="21">
        <v>113000</v>
      </c>
      <c r="H2489" s="21" t="s">
        <v>13</v>
      </c>
      <c r="I2489" s="21" t="s">
        <v>19</v>
      </c>
    </row>
    <row r="2490" spans="1:9" x14ac:dyDescent="0.25">
      <c r="A2490" s="21">
        <v>2023</v>
      </c>
      <c r="B2490" s="21" t="s">
        <v>43</v>
      </c>
      <c r="C2490" s="21" t="s">
        <v>10</v>
      </c>
      <c r="D2490" s="21" t="s">
        <v>27</v>
      </c>
      <c r="E2490" s="21">
        <v>113000</v>
      </c>
      <c r="F2490" s="21" t="s">
        <v>12</v>
      </c>
      <c r="G2490" s="21">
        <v>113000</v>
      </c>
      <c r="H2490" s="21" t="s">
        <v>26</v>
      </c>
      <c r="I2490" s="21" t="s">
        <v>19</v>
      </c>
    </row>
    <row r="2491" spans="1:9" x14ac:dyDescent="0.25">
      <c r="A2491" s="21">
        <v>2023</v>
      </c>
      <c r="B2491" s="21" t="s">
        <v>43</v>
      </c>
      <c r="C2491" s="21" t="s">
        <v>10</v>
      </c>
      <c r="D2491" s="21" t="s">
        <v>59</v>
      </c>
      <c r="E2491" s="21">
        <v>113000</v>
      </c>
      <c r="F2491" s="21" t="s">
        <v>12</v>
      </c>
      <c r="G2491" s="21">
        <v>113000</v>
      </c>
      <c r="H2491" s="21" t="s">
        <v>13</v>
      </c>
      <c r="I2491" s="21" t="s">
        <v>19</v>
      </c>
    </row>
    <row r="2492" spans="1:9" x14ac:dyDescent="0.25">
      <c r="A2492" s="21">
        <v>2022</v>
      </c>
      <c r="B2492" s="21" t="s">
        <v>64</v>
      </c>
      <c r="C2492" s="21" t="s">
        <v>10</v>
      </c>
      <c r="D2492" s="21" t="s">
        <v>22</v>
      </c>
      <c r="E2492" s="21">
        <v>113000</v>
      </c>
      <c r="F2492" s="21" t="s">
        <v>12</v>
      </c>
      <c r="G2492" s="21">
        <v>113000</v>
      </c>
      <c r="H2492" s="21" t="s">
        <v>13</v>
      </c>
      <c r="I2492" s="21" t="s">
        <v>14</v>
      </c>
    </row>
    <row r="2493" spans="1:9" x14ac:dyDescent="0.25">
      <c r="A2493" s="21">
        <v>2022</v>
      </c>
      <c r="B2493" s="21" t="s">
        <v>64</v>
      </c>
      <c r="C2493" s="21" t="s">
        <v>10</v>
      </c>
      <c r="D2493" s="21" t="s">
        <v>138</v>
      </c>
      <c r="E2493" s="21">
        <v>113000</v>
      </c>
      <c r="F2493" s="21" t="s">
        <v>12</v>
      </c>
      <c r="G2493" s="21">
        <v>113000</v>
      </c>
      <c r="H2493" s="21" t="s">
        <v>13</v>
      </c>
      <c r="I2493" s="21" t="s">
        <v>14</v>
      </c>
    </row>
    <row r="2494" spans="1:9" x14ac:dyDescent="0.25">
      <c r="A2494" s="21">
        <v>2022</v>
      </c>
      <c r="B2494" s="21" t="s">
        <v>43</v>
      </c>
      <c r="C2494" s="21" t="s">
        <v>10</v>
      </c>
      <c r="D2494" s="21" t="s">
        <v>22</v>
      </c>
      <c r="E2494" s="21">
        <v>113000</v>
      </c>
      <c r="F2494" s="21" t="s">
        <v>12</v>
      </c>
      <c r="G2494" s="21">
        <v>113000</v>
      </c>
      <c r="H2494" s="21" t="s">
        <v>13</v>
      </c>
      <c r="I2494" s="21" t="s">
        <v>19</v>
      </c>
    </row>
    <row r="2495" spans="1:9" x14ac:dyDescent="0.25">
      <c r="A2495" s="21">
        <v>2022</v>
      </c>
      <c r="B2495" s="21" t="s">
        <v>43</v>
      </c>
      <c r="C2495" s="21" t="s">
        <v>10</v>
      </c>
      <c r="D2495" s="21" t="s">
        <v>21</v>
      </c>
      <c r="E2495" s="21">
        <v>113000</v>
      </c>
      <c r="F2495" s="21" t="s">
        <v>12</v>
      </c>
      <c r="G2495" s="21">
        <v>113000</v>
      </c>
      <c r="H2495" s="21" t="s">
        <v>13</v>
      </c>
      <c r="I2495" s="21" t="s">
        <v>14</v>
      </c>
    </row>
    <row r="2496" spans="1:9" x14ac:dyDescent="0.25">
      <c r="A2496" s="21">
        <v>2022</v>
      </c>
      <c r="B2496" s="21" t="s">
        <v>43</v>
      </c>
      <c r="C2496" s="21" t="s">
        <v>10</v>
      </c>
      <c r="D2496" s="21" t="s">
        <v>22</v>
      </c>
      <c r="E2496" s="21">
        <v>112900</v>
      </c>
      <c r="F2496" s="21" t="s">
        <v>12</v>
      </c>
      <c r="G2496" s="21">
        <v>112900</v>
      </c>
      <c r="H2496" s="21" t="s">
        <v>13</v>
      </c>
      <c r="I2496" s="21" t="s">
        <v>19</v>
      </c>
    </row>
    <row r="2497" spans="1:9" x14ac:dyDescent="0.25">
      <c r="A2497" s="21">
        <v>2022</v>
      </c>
      <c r="B2497" s="21" t="s">
        <v>43</v>
      </c>
      <c r="C2497" s="21" t="s">
        <v>10</v>
      </c>
      <c r="D2497" s="21" t="s">
        <v>22</v>
      </c>
      <c r="E2497" s="21">
        <v>112900</v>
      </c>
      <c r="F2497" s="21" t="s">
        <v>12</v>
      </c>
      <c r="G2497" s="21">
        <v>112900</v>
      </c>
      <c r="H2497" s="21" t="s">
        <v>13</v>
      </c>
      <c r="I2497" s="21" t="s">
        <v>19</v>
      </c>
    </row>
    <row r="2498" spans="1:9" x14ac:dyDescent="0.25">
      <c r="A2498" s="21">
        <v>2022</v>
      </c>
      <c r="B2498" s="21" t="s">
        <v>43</v>
      </c>
      <c r="C2498" s="21" t="s">
        <v>10</v>
      </c>
      <c r="D2498" s="21" t="s">
        <v>22</v>
      </c>
      <c r="E2498" s="21">
        <v>112900</v>
      </c>
      <c r="F2498" s="21" t="s">
        <v>12</v>
      </c>
      <c r="G2498" s="21">
        <v>112900</v>
      </c>
      <c r="H2498" s="21" t="s">
        <v>13</v>
      </c>
      <c r="I2498" s="21" t="s">
        <v>19</v>
      </c>
    </row>
    <row r="2499" spans="1:9" x14ac:dyDescent="0.25">
      <c r="A2499" s="21">
        <v>2022</v>
      </c>
      <c r="B2499" s="21" t="s">
        <v>43</v>
      </c>
      <c r="C2499" s="21" t="s">
        <v>10</v>
      </c>
      <c r="D2499" s="21" t="s">
        <v>22</v>
      </c>
      <c r="E2499" s="21">
        <v>112900</v>
      </c>
      <c r="F2499" s="21" t="s">
        <v>12</v>
      </c>
      <c r="G2499" s="21">
        <v>112900</v>
      </c>
      <c r="H2499" s="21" t="s">
        <v>13</v>
      </c>
      <c r="I2499" s="21" t="s">
        <v>19</v>
      </c>
    </row>
    <row r="2500" spans="1:9" x14ac:dyDescent="0.25">
      <c r="A2500" s="21">
        <v>2022</v>
      </c>
      <c r="B2500" s="21" t="s">
        <v>43</v>
      </c>
      <c r="C2500" s="21" t="s">
        <v>10</v>
      </c>
      <c r="D2500" s="21" t="s">
        <v>22</v>
      </c>
      <c r="E2500" s="21">
        <v>112900</v>
      </c>
      <c r="F2500" s="21" t="s">
        <v>12</v>
      </c>
      <c r="G2500" s="21">
        <v>112900</v>
      </c>
      <c r="H2500" s="21" t="s">
        <v>13</v>
      </c>
      <c r="I2500" s="21" t="s">
        <v>19</v>
      </c>
    </row>
    <row r="2501" spans="1:9" x14ac:dyDescent="0.25">
      <c r="A2501" s="21">
        <v>2023</v>
      </c>
      <c r="B2501" s="21" t="s">
        <v>43</v>
      </c>
      <c r="C2501" s="21" t="s">
        <v>10</v>
      </c>
      <c r="D2501" s="21" t="s">
        <v>21</v>
      </c>
      <c r="E2501" s="21">
        <v>112700</v>
      </c>
      <c r="F2501" s="21" t="s">
        <v>62</v>
      </c>
      <c r="G2501" s="21">
        <v>136956</v>
      </c>
      <c r="H2501" s="21" t="s">
        <v>49</v>
      </c>
      <c r="I2501" s="21" t="s">
        <v>19</v>
      </c>
    </row>
    <row r="2502" spans="1:9" x14ac:dyDescent="0.25">
      <c r="A2502" s="21">
        <v>2022</v>
      </c>
      <c r="B2502" s="21" t="s">
        <v>64</v>
      </c>
      <c r="C2502" s="21" t="s">
        <v>10</v>
      </c>
      <c r="D2502" s="21" t="s">
        <v>78</v>
      </c>
      <c r="E2502" s="21">
        <v>112300</v>
      </c>
      <c r="F2502" s="21" t="s">
        <v>12</v>
      </c>
      <c r="G2502" s="21">
        <v>112300</v>
      </c>
      <c r="H2502" s="21" t="s">
        <v>13</v>
      </c>
      <c r="I2502" s="21" t="s">
        <v>14</v>
      </c>
    </row>
    <row r="2503" spans="1:9" x14ac:dyDescent="0.25">
      <c r="A2503" s="21">
        <v>2023</v>
      </c>
      <c r="B2503" s="21" t="s">
        <v>9</v>
      </c>
      <c r="C2503" s="21" t="s">
        <v>10</v>
      </c>
      <c r="D2503" s="21" t="s">
        <v>27</v>
      </c>
      <c r="E2503" s="21">
        <v>112000</v>
      </c>
      <c r="F2503" s="21" t="s">
        <v>38</v>
      </c>
      <c r="G2503" s="21">
        <v>121093</v>
      </c>
      <c r="H2503" s="21" t="s">
        <v>39</v>
      </c>
      <c r="I2503" s="21" t="s">
        <v>14</v>
      </c>
    </row>
    <row r="2504" spans="1:9" x14ac:dyDescent="0.25">
      <c r="A2504" s="21">
        <v>2023</v>
      </c>
      <c r="B2504" s="21" t="s">
        <v>64</v>
      </c>
      <c r="C2504" s="21" t="s">
        <v>10</v>
      </c>
      <c r="D2504" s="21" t="s">
        <v>22</v>
      </c>
      <c r="E2504" s="21">
        <v>112000</v>
      </c>
      <c r="F2504" s="21" t="s">
        <v>12</v>
      </c>
      <c r="G2504" s="21">
        <v>112000</v>
      </c>
      <c r="H2504" s="21" t="s">
        <v>13</v>
      </c>
      <c r="I2504" s="21" t="s">
        <v>19</v>
      </c>
    </row>
    <row r="2505" spans="1:9" x14ac:dyDescent="0.25">
      <c r="A2505" s="21">
        <v>2023</v>
      </c>
      <c r="B2505" s="21" t="s">
        <v>43</v>
      </c>
      <c r="C2505" s="21" t="s">
        <v>10</v>
      </c>
      <c r="D2505" s="21" t="s">
        <v>58</v>
      </c>
      <c r="E2505" s="21">
        <v>112000</v>
      </c>
      <c r="F2505" s="21" t="s">
        <v>12</v>
      </c>
      <c r="G2505" s="21">
        <v>112000</v>
      </c>
      <c r="H2505" s="21" t="s">
        <v>13</v>
      </c>
      <c r="I2505" s="21" t="s">
        <v>19</v>
      </c>
    </row>
    <row r="2506" spans="1:9" x14ac:dyDescent="0.25">
      <c r="A2506" s="21">
        <v>2023</v>
      </c>
      <c r="B2506" s="21" t="s">
        <v>43</v>
      </c>
      <c r="C2506" s="21" t="s">
        <v>10</v>
      </c>
      <c r="D2506" s="21" t="s">
        <v>22</v>
      </c>
      <c r="E2506" s="21">
        <v>112000</v>
      </c>
      <c r="F2506" s="21" t="s">
        <v>12</v>
      </c>
      <c r="G2506" s="21">
        <v>112000</v>
      </c>
      <c r="H2506" s="21" t="s">
        <v>13</v>
      </c>
      <c r="I2506" s="21" t="s">
        <v>19</v>
      </c>
    </row>
    <row r="2507" spans="1:9" x14ac:dyDescent="0.25">
      <c r="A2507" s="21">
        <v>2023</v>
      </c>
      <c r="B2507" s="21" t="s">
        <v>43</v>
      </c>
      <c r="C2507" s="21" t="s">
        <v>10</v>
      </c>
      <c r="D2507" s="21" t="s">
        <v>22</v>
      </c>
      <c r="E2507" s="21">
        <v>112000</v>
      </c>
      <c r="F2507" s="21" t="s">
        <v>12</v>
      </c>
      <c r="G2507" s="21">
        <v>112000</v>
      </c>
      <c r="H2507" s="21" t="s">
        <v>13</v>
      </c>
      <c r="I2507" s="21" t="s">
        <v>19</v>
      </c>
    </row>
    <row r="2508" spans="1:9" x14ac:dyDescent="0.25">
      <c r="A2508" s="21">
        <v>2023</v>
      </c>
      <c r="B2508" s="21" t="s">
        <v>43</v>
      </c>
      <c r="C2508" s="21" t="s">
        <v>10</v>
      </c>
      <c r="D2508" s="21" t="s">
        <v>77</v>
      </c>
      <c r="E2508" s="21">
        <v>112000</v>
      </c>
      <c r="F2508" s="21" t="s">
        <v>12</v>
      </c>
      <c r="G2508" s="21">
        <v>112000</v>
      </c>
      <c r="H2508" s="21" t="s">
        <v>13</v>
      </c>
      <c r="I2508" s="21" t="s">
        <v>19</v>
      </c>
    </row>
    <row r="2509" spans="1:9" x14ac:dyDescent="0.25">
      <c r="A2509" s="21">
        <v>2022</v>
      </c>
      <c r="B2509" s="21" t="s">
        <v>64</v>
      </c>
      <c r="C2509" s="21" t="s">
        <v>10</v>
      </c>
      <c r="D2509" s="21" t="s">
        <v>22</v>
      </c>
      <c r="E2509" s="21">
        <v>112000</v>
      </c>
      <c r="F2509" s="21" t="s">
        <v>12</v>
      </c>
      <c r="G2509" s="21">
        <v>112000</v>
      </c>
      <c r="H2509" s="21" t="s">
        <v>13</v>
      </c>
      <c r="I2509" s="21" t="s">
        <v>19</v>
      </c>
    </row>
    <row r="2510" spans="1:9" x14ac:dyDescent="0.25">
      <c r="A2510" s="21">
        <v>2021</v>
      </c>
      <c r="B2510" s="21" t="s">
        <v>64</v>
      </c>
      <c r="C2510" s="21" t="s">
        <v>10</v>
      </c>
      <c r="D2510" s="21" t="s">
        <v>21</v>
      </c>
      <c r="E2510" s="21">
        <v>112000</v>
      </c>
      <c r="F2510" s="21" t="s">
        <v>12</v>
      </c>
      <c r="G2510" s="21">
        <v>112000</v>
      </c>
      <c r="H2510" s="21" t="s">
        <v>13</v>
      </c>
      <c r="I2510" s="21" t="s">
        <v>14</v>
      </c>
    </row>
    <row r="2511" spans="1:9" x14ac:dyDescent="0.25">
      <c r="A2511" s="21">
        <v>2021</v>
      </c>
      <c r="B2511" s="21" t="s">
        <v>64</v>
      </c>
      <c r="C2511" s="21" t="s">
        <v>10</v>
      </c>
      <c r="D2511" s="21" t="s">
        <v>21</v>
      </c>
      <c r="E2511" s="21">
        <v>111775</v>
      </c>
      <c r="F2511" s="21" t="s">
        <v>12</v>
      </c>
      <c r="G2511" s="21">
        <v>111775</v>
      </c>
      <c r="H2511" s="21" t="s">
        <v>13</v>
      </c>
      <c r="I2511" s="21" t="s">
        <v>19</v>
      </c>
    </row>
    <row r="2512" spans="1:9" x14ac:dyDescent="0.25">
      <c r="A2512" s="21">
        <v>2023</v>
      </c>
      <c r="B2512" s="21" t="s">
        <v>43</v>
      </c>
      <c r="C2512" s="21" t="s">
        <v>10</v>
      </c>
      <c r="D2512" s="21" t="s">
        <v>21</v>
      </c>
      <c r="E2512" s="21">
        <v>111000</v>
      </c>
      <c r="F2512" s="21" t="s">
        <v>12</v>
      </c>
      <c r="G2512" s="21">
        <v>111000</v>
      </c>
      <c r="H2512" s="21" t="s">
        <v>13</v>
      </c>
      <c r="I2512" s="21" t="s">
        <v>19</v>
      </c>
    </row>
    <row r="2513" spans="1:9" x14ac:dyDescent="0.25">
      <c r="A2513" s="21">
        <v>2022</v>
      </c>
      <c r="B2513" s="21" t="s">
        <v>43</v>
      </c>
      <c r="C2513" s="21" t="s">
        <v>10</v>
      </c>
      <c r="D2513" s="21" t="s">
        <v>22</v>
      </c>
      <c r="E2513" s="21">
        <v>110925</v>
      </c>
      <c r="F2513" s="21" t="s">
        <v>12</v>
      </c>
      <c r="G2513" s="21">
        <v>110925</v>
      </c>
      <c r="H2513" s="21" t="s">
        <v>13</v>
      </c>
      <c r="I2513" s="21" t="s">
        <v>19</v>
      </c>
    </row>
    <row r="2514" spans="1:9" x14ac:dyDescent="0.25">
      <c r="A2514" s="21">
        <v>2022</v>
      </c>
      <c r="B2514" s="21" t="s">
        <v>43</v>
      </c>
      <c r="C2514" s="21" t="s">
        <v>10</v>
      </c>
      <c r="D2514" s="21" t="s">
        <v>22</v>
      </c>
      <c r="E2514" s="21">
        <v>110925</v>
      </c>
      <c r="F2514" s="21" t="s">
        <v>12</v>
      </c>
      <c r="G2514" s="21">
        <v>110925</v>
      </c>
      <c r="H2514" s="21" t="s">
        <v>13</v>
      </c>
      <c r="I2514" s="21" t="s">
        <v>19</v>
      </c>
    </row>
    <row r="2515" spans="1:9" x14ac:dyDescent="0.25">
      <c r="A2515" s="21">
        <v>2023</v>
      </c>
      <c r="B2515" s="21" t="s">
        <v>9</v>
      </c>
      <c r="C2515" s="21" t="s">
        <v>10</v>
      </c>
      <c r="D2515" s="21" t="s">
        <v>11</v>
      </c>
      <c r="E2515" s="21">
        <v>110680</v>
      </c>
      <c r="F2515" s="21" t="s">
        <v>12</v>
      </c>
      <c r="G2515" s="21">
        <v>110680</v>
      </c>
      <c r="H2515" s="21" t="s">
        <v>13</v>
      </c>
      <c r="I2515" s="21" t="s">
        <v>14</v>
      </c>
    </row>
    <row r="2516" spans="1:9" x14ac:dyDescent="0.25">
      <c r="A2516" s="21">
        <v>2023</v>
      </c>
      <c r="B2516" s="21" t="s">
        <v>43</v>
      </c>
      <c r="C2516" s="21" t="s">
        <v>10</v>
      </c>
      <c r="D2516" s="21" t="s">
        <v>22</v>
      </c>
      <c r="E2516" s="21">
        <v>110600</v>
      </c>
      <c r="F2516" s="21" t="s">
        <v>12</v>
      </c>
      <c r="G2516" s="21">
        <v>110600</v>
      </c>
      <c r="H2516" s="21" t="s">
        <v>13</v>
      </c>
      <c r="I2516" s="21" t="s">
        <v>19</v>
      </c>
    </row>
    <row r="2517" spans="1:9" x14ac:dyDescent="0.25">
      <c r="A2517" s="21">
        <v>2023</v>
      </c>
      <c r="B2517" s="21" t="s">
        <v>43</v>
      </c>
      <c r="C2517" s="21" t="s">
        <v>10</v>
      </c>
      <c r="D2517" s="21" t="s">
        <v>22</v>
      </c>
      <c r="E2517" s="21">
        <v>110600</v>
      </c>
      <c r="F2517" s="21" t="s">
        <v>12</v>
      </c>
      <c r="G2517" s="21">
        <v>110600</v>
      </c>
      <c r="H2517" s="21" t="s">
        <v>13</v>
      </c>
      <c r="I2517" s="21" t="s">
        <v>19</v>
      </c>
    </row>
    <row r="2518" spans="1:9" x14ac:dyDescent="0.25">
      <c r="A2518" s="21">
        <v>2023</v>
      </c>
      <c r="B2518" s="21" t="s">
        <v>43</v>
      </c>
      <c r="C2518" s="21" t="s">
        <v>10</v>
      </c>
      <c r="D2518" s="21" t="s">
        <v>22</v>
      </c>
      <c r="E2518" s="21">
        <v>110600</v>
      </c>
      <c r="F2518" s="21" t="s">
        <v>12</v>
      </c>
      <c r="G2518" s="21">
        <v>110600</v>
      </c>
      <c r="H2518" s="21" t="s">
        <v>13</v>
      </c>
      <c r="I2518" s="21" t="s">
        <v>19</v>
      </c>
    </row>
    <row r="2519" spans="1:9" x14ac:dyDescent="0.25">
      <c r="A2519" s="21">
        <v>2022</v>
      </c>
      <c r="B2519" s="21" t="s">
        <v>43</v>
      </c>
      <c r="C2519" s="21" t="s">
        <v>10</v>
      </c>
      <c r="D2519" s="21" t="s">
        <v>22</v>
      </c>
      <c r="E2519" s="21">
        <v>110600</v>
      </c>
      <c r="F2519" s="21" t="s">
        <v>12</v>
      </c>
      <c r="G2519" s="21">
        <v>110600</v>
      </c>
      <c r="H2519" s="21" t="s">
        <v>13</v>
      </c>
      <c r="I2519" s="21" t="s">
        <v>19</v>
      </c>
    </row>
    <row r="2520" spans="1:9" x14ac:dyDescent="0.25">
      <c r="A2520" s="21">
        <v>2022</v>
      </c>
      <c r="B2520" s="21" t="s">
        <v>43</v>
      </c>
      <c r="C2520" s="21" t="s">
        <v>10</v>
      </c>
      <c r="D2520" s="21" t="s">
        <v>22</v>
      </c>
      <c r="E2520" s="21">
        <v>110600</v>
      </c>
      <c r="F2520" s="21" t="s">
        <v>12</v>
      </c>
      <c r="G2520" s="21">
        <v>110600</v>
      </c>
      <c r="H2520" s="21" t="s">
        <v>13</v>
      </c>
      <c r="I2520" s="21" t="s">
        <v>19</v>
      </c>
    </row>
    <row r="2521" spans="1:9" x14ac:dyDescent="0.25">
      <c r="A2521" s="21">
        <v>2022</v>
      </c>
      <c r="B2521" s="21" t="s">
        <v>43</v>
      </c>
      <c r="C2521" s="21" t="s">
        <v>10</v>
      </c>
      <c r="D2521" s="21" t="s">
        <v>22</v>
      </c>
      <c r="E2521" s="21">
        <v>110600</v>
      </c>
      <c r="F2521" s="21" t="s">
        <v>12</v>
      </c>
      <c r="G2521" s="21">
        <v>110600</v>
      </c>
      <c r="H2521" s="21" t="s">
        <v>13</v>
      </c>
      <c r="I2521" s="21" t="s">
        <v>19</v>
      </c>
    </row>
    <row r="2522" spans="1:9" x14ac:dyDescent="0.25">
      <c r="A2522" s="21">
        <v>2022</v>
      </c>
      <c r="B2522" s="21" t="s">
        <v>43</v>
      </c>
      <c r="C2522" s="21" t="s">
        <v>10</v>
      </c>
      <c r="D2522" s="21" t="s">
        <v>22</v>
      </c>
      <c r="E2522" s="21">
        <v>110600</v>
      </c>
      <c r="F2522" s="21" t="s">
        <v>12</v>
      </c>
      <c r="G2522" s="21">
        <v>110600</v>
      </c>
      <c r="H2522" s="21" t="s">
        <v>13</v>
      </c>
      <c r="I2522" s="21" t="s">
        <v>19</v>
      </c>
    </row>
    <row r="2523" spans="1:9" x14ac:dyDescent="0.25">
      <c r="A2523" s="21">
        <v>2022</v>
      </c>
      <c r="B2523" s="21" t="s">
        <v>43</v>
      </c>
      <c r="C2523" s="21" t="s">
        <v>10</v>
      </c>
      <c r="D2523" s="21" t="s">
        <v>22</v>
      </c>
      <c r="E2523" s="21">
        <v>110600</v>
      </c>
      <c r="F2523" s="21" t="s">
        <v>12</v>
      </c>
      <c r="G2523" s="21">
        <v>110600</v>
      </c>
      <c r="H2523" s="21" t="s">
        <v>13</v>
      </c>
      <c r="I2523" s="21" t="s">
        <v>19</v>
      </c>
    </row>
    <row r="2524" spans="1:9" x14ac:dyDescent="0.25">
      <c r="A2524" s="21">
        <v>2022</v>
      </c>
      <c r="B2524" s="21" t="s">
        <v>43</v>
      </c>
      <c r="C2524" s="21" t="s">
        <v>10</v>
      </c>
      <c r="D2524" s="21" t="s">
        <v>22</v>
      </c>
      <c r="E2524" s="21">
        <v>110600</v>
      </c>
      <c r="F2524" s="21" t="s">
        <v>12</v>
      </c>
      <c r="G2524" s="21">
        <v>110600</v>
      </c>
      <c r="H2524" s="21" t="s">
        <v>13</v>
      </c>
      <c r="I2524" s="21" t="s">
        <v>19</v>
      </c>
    </row>
    <row r="2525" spans="1:9" x14ac:dyDescent="0.25">
      <c r="A2525" s="21">
        <v>2022</v>
      </c>
      <c r="B2525" s="21" t="s">
        <v>43</v>
      </c>
      <c r="C2525" s="21" t="s">
        <v>10</v>
      </c>
      <c r="D2525" s="21" t="s">
        <v>22</v>
      </c>
      <c r="E2525" s="21">
        <v>110600</v>
      </c>
      <c r="F2525" s="21" t="s">
        <v>12</v>
      </c>
      <c r="G2525" s="21">
        <v>110600</v>
      </c>
      <c r="H2525" s="21" t="s">
        <v>13</v>
      </c>
      <c r="I2525" s="21" t="s">
        <v>19</v>
      </c>
    </row>
    <row r="2526" spans="1:9" x14ac:dyDescent="0.25">
      <c r="A2526" s="21">
        <v>2022</v>
      </c>
      <c r="B2526" s="21" t="s">
        <v>43</v>
      </c>
      <c r="C2526" s="21" t="s">
        <v>10</v>
      </c>
      <c r="D2526" s="21" t="s">
        <v>22</v>
      </c>
      <c r="E2526" s="21">
        <v>110600</v>
      </c>
      <c r="F2526" s="21" t="s">
        <v>12</v>
      </c>
      <c r="G2526" s="21">
        <v>110600</v>
      </c>
      <c r="H2526" s="21" t="s">
        <v>13</v>
      </c>
      <c r="I2526" s="21" t="s">
        <v>19</v>
      </c>
    </row>
    <row r="2527" spans="1:9" x14ac:dyDescent="0.25">
      <c r="A2527" s="21">
        <v>2023</v>
      </c>
      <c r="B2527" s="21" t="s">
        <v>43</v>
      </c>
      <c r="C2527" s="21" t="s">
        <v>10</v>
      </c>
      <c r="D2527" s="21" t="s">
        <v>27</v>
      </c>
      <c r="E2527" s="21">
        <v>110500</v>
      </c>
      <c r="F2527" s="21" t="s">
        <v>12</v>
      </c>
      <c r="G2527" s="21">
        <v>110500</v>
      </c>
      <c r="H2527" s="21" t="s">
        <v>13</v>
      </c>
      <c r="I2527" s="21" t="s">
        <v>19</v>
      </c>
    </row>
    <row r="2528" spans="1:9" x14ac:dyDescent="0.25">
      <c r="A2528" s="21">
        <v>2022</v>
      </c>
      <c r="B2528" s="21" t="s">
        <v>43</v>
      </c>
      <c r="C2528" s="21" t="s">
        <v>10</v>
      </c>
      <c r="D2528" s="21" t="s">
        <v>21</v>
      </c>
      <c r="E2528" s="21">
        <v>110500</v>
      </c>
      <c r="F2528" s="21" t="s">
        <v>12</v>
      </c>
      <c r="G2528" s="21">
        <v>110500</v>
      </c>
      <c r="H2528" s="21" t="s">
        <v>13</v>
      </c>
      <c r="I2528" s="21" t="s">
        <v>19</v>
      </c>
    </row>
    <row r="2529" spans="1:9" x14ac:dyDescent="0.25">
      <c r="A2529" s="21">
        <v>2023</v>
      </c>
      <c r="B2529" s="21" t="s">
        <v>9</v>
      </c>
      <c r="C2529" s="21" t="s">
        <v>10</v>
      </c>
      <c r="D2529" s="21" t="s">
        <v>27</v>
      </c>
      <c r="E2529" s="21">
        <v>110000</v>
      </c>
      <c r="F2529" s="21" t="s">
        <v>12</v>
      </c>
      <c r="G2529" s="21">
        <v>110000</v>
      </c>
      <c r="H2529" s="21" t="s">
        <v>13</v>
      </c>
      <c r="I2529" s="21" t="s">
        <v>35</v>
      </c>
    </row>
    <row r="2530" spans="1:9" x14ac:dyDescent="0.25">
      <c r="A2530" s="21">
        <v>2023</v>
      </c>
      <c r="B2530" s="21" t="s">
        <v>56</v>
      </c>
      <c r="C2530" s="21" t="s">
        <v>10</v>
      </c>
      <c r="D2530" s="21" t="s">
        <v>21</v>
      </c>
      <c r="E2530" s="21">
        <v>110000</v>
      </c>
      <c r="F2530" s="21" t="s">
        <v>12</v>
      </c>
      <c r="G2530" s="21">
        <v>110000</v>
      </c>
      <c r="H2530" s="21" t="s">
        <v>13</v>
      </c>
      <c r="I2530" s="21" t="s">
        <v>19</v>
      </c>
    </row>
    <row r="2531" spans="1:9" x14ac:dyDescent="0.25">
      <c r="A2531" s="21">
        <v>2023</v>
      </c>
      <c r="B2531" s="21" t="s">
        <v>56</v>
      </c>
      <c r="C2531" s="21" t="s">
        <v>10</v>
      </c>
      <c r="D2531" s="21" t="s">
        <v>21</v>
      </c>
      <c r="E2531" s="21">
        <v>110000</v>
      </c>
      <c r="F2531" s="21" t="s">
        <v>12</v>
      </c>
      <c r="G2531" s="21">
        <v>110000</v>
      </c>
      <c r="H2531" s="21" t="s">
        <v>13</v>
      </c>
      <c r="I2531" s="21" t="s">
        <v>19</v>
      </c>
    </row>
    <row r="2532" spans="1:9" x14ac:dyDescent="0.25">
      <c r="A2532" s="21">
        <v>2023</v>
      </c>
      <c r="B2532" s="21" t="s">
        <v>64</v>
      </c>
      <c r="C2532" s="21" t="s">
        <v>10</v>
      </c>
      <c r="D2532" s="21" t="s">
        <v>22</v>
      </c>
      <c r="E2532" s="21">
        <v>110000</v>
      </c>
      <c r="F2532" s="21" t="s">
        <v>12</v>
      </c>
      <c r="G2532" s="21">
        <v>110000</v>
      </c>
      <c r="H2532" s="21" t="s">
        <v>13</v>
      </c>
      <c r="I2532" s="21" t="s">
        <v>19</v>
      </c>
    </row>
    <row r="2533" spans="1:9" x14ac:dyDescent="0.25">
      <c r="A2533" s="21">
        <v>2023</v>
      </c>
      <c r="B2533" s="21" t="s">
        <v>64</v>
      </c>
      <c r="C2533" s="21" t="s">
        <v>10</v>
      </c>
      <c r="D2533" s="21" t="s">
        <v>22</v>
      </c>
      <c r="E2533" s="21">
        <v>110000</v>
      </c>
      <c r="F2533" s="21" t="s">
        <v>12</v>
      </c>
      <c r="G2533" s="21">
        <v>110000</v>
      </c>
      <c r="H2533" s="21" t="s">
        <v>13</v>
      </c>
      <c r="I2533" s="21" t="s">
        <v>19</v>
      </c>
    </row>
    <row r="2534" spans="1:9" x14ac:dyDescent="0.25">
      <c r="A2534" s="21">
        <v>2023</v>
      </c>
      <c r="B2534" s="21" t="s">
        <v>64</v>
      </c>
      <c r="C2534" s="21" t="s">
        <v>10</v>
      </c>
      <c r="D2534" s="21" t="s">
        <v>18</v>
      </c>
      <c r="E2534" s="21">
        <v>110000</v>
      </c>
      <c r="F2534" s="21" t="s">
        <v>12</v>
      </c>
      <c r="G2534" s="21">
        <v>110000</v>
      </c>
      <c r="H2534" s="21" t="s">
        <v>13</v>
      </c>
      <c r="I2534" s="21" t="s">
        <v>14</v>
      </c>
    </row>
    <row r="2535" spans="1:9" x14ac:dyDescent="0.25">
      <c r="A2535" s="21">
        <v>2023</v>
      </c>
      <c r="B2535" s="21" t="s">
        <v>43</v>
      </c>
      <c r="C2535" s="21" t="s">
        <v>10</v>
      </c>
      <c r="D2535" s="21" t="s">
        <v>20</v>
      </c>
      <c r="E2535" s="21">
        <v>110000</v>
      </c>
      <c r="F2535" s="21" t="s">
        <v>12</v>
      </c>
      <c r="G2535" s="21">
        <v>110000</v>
      </c>
      <c r="H2535" s="21" t="s">
        <v>13</v>
      </c>
      <c r="I2535" s="21" t="s">
        <v>19</v>
      </c>
    </row>
    <row r="2536" spans="1:9" x14ac:dyDescent="0.25">
      <c r="A2536" s="21">
        <v>2023</v>
      </c>
      <c r="B2536" s="21" t="s">
        <v>43</v>
      </c>
      <c r="C2536" s="21" t="s">
        <v>10</v>
      </c>
      <c r="D2536" s="21" t="s">
        <v>27</v>
      </c>
      <c r="E2536" s="21">
        <v>110000</v>
      </c>
      <c r="F2536" s="21" t="s">
        <v>12</v>
      </c>
      <c r="G2536" s="21">
        <v>110000</v>
      </c>
      <c r="H2536" s="21" t="s">
        <v>13</v>
      </c>
      <c r="I2536" s="21" t="s">
        <v>19</v>
      </c>
    </row>
    <row r="2537" spans="1:9" x14ac:dyDescent="0.25">
      <c r="A2537" s="21">
        <v>2023</v>
      </c>
      <c r="B2537" s="21" t="s">
        <v>43</v>
      </c>
      <c r="C2537" s="21" t="s">
        <v>10</v>
      </c>
      <c r="D2537" s="21" t="s">
        <v>22</v>
      </c>
      <c r="E2537" s="21">
        <v>110000</v>
      </c>
      <c r="F2537" s="21" t="s">
        <v>12</v>
      </c>
      <c r="G2537" s="21">
        <v>110000</v>
      </c>
      <c r="H2537" s="21" t="s">
        <v>13</v>
      </c>
      <c r="I2537" s="21" t="s">
        <v>19</v>
      </c>
    </row>
    <row r="2538" spans="1:9" x14ac:dyDescent="0.25">
      <c r="A2538" s="21">
        <v>2023</v>
      </c>
      <c r="B2538" s="21" t="s">
        <v>43</v>
      </c>
      <c r="C2538" s="21" t="s">
        <v>10</v>
      </c>
      <c r="D2538" s="21" t="s">
        <v>66</v>
      </c>
      <c r="E2538" s="21">
        <v>110000</v>
      </c>
      <c r="F2538" s="21" t="s">
        <v>12</v>
      </c>
      <c r="G2538" s="21">
        <v>110000</v>
      </c>
      <c r="H2538" s="21" t="s">
        <v>26</v>
      </c>
      <c r="I2538" s="21" t="s">
        <v>19</v>
      </c>
    </row>
    <row r="2539" spans="1:9" x14ac:dyDescent="0.25">
      <c r="A2539" s="21">
        <v>2023</v>
      </c>
      <c r="B2539" s="21" t="s">
        <v>43</v>
      </c>
      <c r="C2539" s="21" t="s">
        <v>10</v>
      </c>
      <c r="D2539" s="21" t="s">
        <v>22</v>
      </c>
      <c r="E2539" s="21">
        <v>110000</v>
      </c>
      <c r="F2539" s="21" t="s">
        <v>12</v>
      </c>
      <c r="G2539" s="21">
        <v>110000</v>
      </c>
      <c r="H2539" s="21" t="s">
        <v>13</v>
      </c>
      <c r="I2539" s="21" t="s">
        <v>19</v>
      </c>
    </row>
    <row r="2540" spans="1:9" x14ac:dyDescent="0.25">
      <c r="A2540" s="21">
        <v>2023</v>
      </c>
      <c r="B2540" s="21" t="s">
        <v>43</v>
      </c>
      <c r="C2540" s="21" t="s">
        <v>10</v>
      </c>
      <c r="D2540" s="21" t="s">
        <v>22</v>
      </c>
      <c r="E2540" s="21">
        <v>110000</v>
      </c>
      <c r="F2540" s="21" t="s">
        <v>12</v>
      </c>
      <c r="G2540" s="21">
        <v>110000</v>
      </c>
      <c r="H2540" s="21" t="s">
        <v>13</v>
      </c>
      <c r="I2540" s="21" t="s">
        <v>19</v>
      </c>
    </row>
    <row r="2541" spans="1:9" x14ac:dyDescent="0.25">
      <c r="A2541" s="21">
        <v>2023</v>
      </c>
      <c r="B2541" s="21" t="s">
        <v>43</v>
      </c>
      <c r="C2541" s="21" t="s">
        <v>10</v>
      </c>
      <c r="D2541" s="21" t="s">
        <v>22</v>
      </c>
      <c r="E2541" s="21">
        <v>110000</v>
      </c>
      <c r="F2541" s="21" t="s">
        <v>12</v>
      </c>
      <c r="G2541" s="21">
        <v>110000</v>
      </c>
      <c r="H2541" s="21" t="s">
        <v>13</v>
      </c>
      <c r="I2541" s="21" t="s">
        <v>19</v>
      </c>
    </row>
    <row r="2542" spans="1:9" x14ac:dyDescent="0.25">
      <c r="A2542" s="21">
        <v>2023</v>
      </c>
      <c r="B2542" s="21" t="s">
        <v>43</v>
      </c>
      <c r="C2542" s="21" t="s">
        <v>10</v>
      </c>
      <c r="D2542" s="21" t="s">
        <v>22</v>
      </c>
      <c r="E2542" s="21">
        <v>110000</v>
      </c>
      <c r="F2542" s="21" t="s">
        <v>12</v>
      </c>
      <c r="G2542" s="21">
        <v>110000</v>
      </c>
      <c r="H2542" s="21" t="s">
        <v>13</v>
      </c>
      <c r="I2542" s="21" t="s">
        <v>35</v>
      </c>
    </row>
    <row r="2543" spans="1:9" x14ac:dyDescent="0.25">
      <c r="A2543" s="21">
        <v>2023</v>
      </c>
      <c r="B2543" s="21" t="s">
        <v>43</v>
      </c>
      <c r="C2543" s="21" t="s">
        <v>10</v>
      </c>
      <c r="D2543" s="21" t="s">
        <v>27</v>
      </c>
      <c r="E2543" s="21">
        <v>110000</v>
      </c>
      <c r="F2543" s="21" t="s">
        <v>12</v>
      </c>
      <c r="G2543" s="21">
        <v>110000</v>
      </c>
      <c r="H2543" s="21" t="s">
        <v>13</v>
      </c>
      <c r="I2543" s="21" t="s">
        <v>19</v>
      </c>
    </row>
    <row r="2544" spans="1:9" x14ac:dyDescent="0.25">
      <c r="A2544" s="21">
        <v>2023</v>
      </c>
      <c r="B2544" s="21" t="s">
        <v>43</v>
      </c>
      <c r="C2544" s="21" t="s">
        <v>10</v>
      </c>
      <c r="D2544" s="21" t="s">
        <v>119</v>
      </c>
      <c r="E2544" s="21">
        <v>110000</v>
      </c>
      <c r="F2544" s="21" t="s">
        <v>12</v>
      </c>
      <c r="G2544" s="21">
        <v>110000</v>
      </c>
      <c r="H2544" s="21" t="s">
        <v>13</v>
      </c>
      <c r="I2544" s="21" t="s">
        <v>19</v>
      </c>
    </row>
    <row r="2545" spans="1:9" x14ac:dyDescent="0.25">
      <c r="A2545" s="21">
        <v>2023</v>
      </c>
      <c r="B2545" s="21" t="s">
        <v>43</v>
      </c>
      <c r="C2545" s="21" t="s">
        <v>10</v>
      </c>
      <c r="D2545" s="21" t="s">
        <v>51</v>
      </c>
      <c r="E2545" s="21">
        <v>110000</v>
      </c>
      <c r="F2545" s="21" t="s">
        <v>12</v>
      </c>
      <c r="G2545" s="21">
        <v>110000</v>
      </c>
      <c r="H2545" s="21" t="s">
        <v>13</v>
      </c>
      <c r="I2545" s="21" t="s">
        <v>19</v>
      </c>
    </row>
    <row r="2546" spans="1:9" x14ac:dyDescent="0.25">
      <c r="A2546" s="21">
        <v>2023</v>
      </c>
      <c r="B2546" s="21" t="s">
        <v>43</v>
      </c>
      <c r="C2546" s="21" t="s">
        <v>10</v>
      </c>
      <c r="D2546" s="21" t="s">
        <v>27</v>
      </c>
      <c r="E2546" s="21">
        <v>110000</v>
      </c>
      <c r="F2546" s="21" t="s">
        <v>12</v>
      </c>
      <c r="G2546" s="21">
        <v>110000</v>
      </c>
      <c r="H2546" s="21" t="s">
        <v>13</v>
      </c>
      <c r="I2546" s="21" t="s">
        <v>19</v>
      </c>
    </row>
    <row r="2547" spans="1:9" x14ac:dyDescent="0.25">
      <c r="A2547" s="21">
        <v>2023</v>
      </c>
      <c r="B2547" s="21" t="s">
        <v>43</v>
      </c>
      <c r="C2547" s="21" t="s">
        <v>10</v>
      </c>
      <c r="D2547" s="21" t="s">
        <v>51</v>
      </c>
      <c r="E2547" s="21">
        <v>110000</v>
      </c>
      <c r="F2547" s="21" t="s">
        <v>12</v>
      </c>
      <c r="G2547" s="21">
        <v>110000</v>
      </c>
      <c r="H2547" s="21" t="s">
        <v>13</v>
      </c>
      <c r="I2547" s="21" t="s">
        <v>19</v>
      </c>
    </row>
    <row r="2548" spans="1:9" x14ac:dyDescent="0.25">
      <c r="A2548" s="21">
        <v>2023</v>
      </c>
      <c r="B2548" s="21" t="s">
        <v>43</v>
      </c>
      <c r="C2548" s="21" t="s">
        <v>10</v>
      </c>
      <c r="D2548" s="21" t="s">
        <v>21</v>
      </c>
      <c r="E2548" s="21">
        <v>110000</v>
      </c>
      <c r="F2548" s="21" t="s">
        <v>12</v>
      </c>
      <c r="G2548" s="21">
        <v>110000</v>
      </c>
      <c r="H2548" s="21" t="s">
        <v>13</v>
      </c>
      <c r="I2548" s="21" t="s">
        <v>19</v>
      </c>
    </row>
    <row r="2549" spans="1:9" x14ac:dyDescent="0.25">
      <c r="A2549" s="21">
        <v>2023</v>
      </c>
      <c r="B2549" s="21" t="s">
        <v>43</v>
      </c>
      <c r="C2549" s="21" t="s">
        <v>10</v>
      </c>
      <c r="D2549" s="21" t="s">
        <v>27</v>
      </c>
      <c r="E2549" s="21">
        <v>110000</v>
      </c>
      <c r="F2549" s="21" t="s">
        <v>12</v>
      </c>
      <c r="G2549" s="21">
        <v>110000</v>
      </c>
      <c r="H2549" s="21" t="s">
        <v>26</v>
      </c>
      <c r="I2549" s="21" t="s">
        <v>19</v>
      </c>
    </row>
    <row r="2550" spans="1:9" x14ac:dyDescent="0.25">
      <c r="A2550" s="21">
        <v>2023</v>
      </c>
      <c r="B2550" s="21" t="s">
        <v>43</v>
      </c>
      <c r="C2550" s="21" t="s">
        <v>10</v>
      </c>
      <c r="D2550" s="21" t="s">
        <v>59</v>
      </c>
      <c r="E2550" s="21">
        <v>110000</v>
      </c>
      <c r="F2550" s="21" t="s">
        <v>12</v>
      </c>
      <c r="G2550" s="21">
        <v>110000</v>
      </c>
      <c r="H2550" s="21" t="s">
        <v>13</v>
      </c>
      <c r="I2550" s="21" t="s">
        <v>19</v>
      </c>
    </row>
    <row r="2551" spans="1:9" x14ac:dyDescent="0.25">
      <c r="A2551" s="21">
        <v>2022</v>
      </c>
      <c r="B2551" s="21" t="s">
        <v>9</v>
      </c>
      <c r="C2551" s="21" t="s">
        <v>45</v>
      </c>
      <c r="D2551" s="21" t="s">
        <v>27</v>
      </c>
      <c r="E2551" s="21">
        <v>110000</v>
      </c>
      <c r="F2551" s="21" t="s">
        <v>12</v>
      </c>
      <c r="G2551" s="21">
        <v>110000</v>
      </c>
      <c r="H2551" s="21" t="s">
        <v>88</v>
      </c>
      <c r="I2551" s="21" t="s">
        <v>19</v>
      </c>
    </row>
    <row r="2552" spans="1:9" x14ac:dyDescent="0.25">
      <c r="A2552" s="21">
        <v>2022</v>
      </c>
      <c r="B2552" s="21" t="s">
        <v>56</v>
      </c>
      <c r="C2552" s="21" t="s">
        <v>10</v>
      </c>
      <c r="D2552" s="21" t="s">
        <v>22</v>
      </c>
      <c r="E2552" s="21">
        <v>110000</v>
      </c>
      <c r="F2552" s="21" t="s">
        <v>12</v>
      </c>
      <c r="G2552" s="21">
        <v>110000</v>
      </c>
      <c r="H2552" s="21" t="s">
        <v>13</v>
      </c>
      <c r="I2552" s="21" t="s">
        <v>19</v>
      </c>
    </row>
    <row r="2553" spans="1:9" x14ac:dyDescent="0.25">
      <c r="A2553" s="21">
        <v>2022</v>
      </c>
      <c r="B2553" s="21" t="s">
        <v>64</v>
      </c>
      <c r="C2553" s="21" t="s">
        <v>10</v>
      </c>
      <c r="D2553" s="21" t="s">
        <v>27</v>
      </c>
      <c r="E2553" s="21">
        <v>110000</v>
      </c>
      <c r="F2553" s="21" t="s">
        <v>12</v>
      </c>
      <c r="G2553" s="21">
        <v>110000</v>
      </c>
      <c r="H2553" s="21" t="s">
        <v>13</v>
      </c>
      <c r="I2553" s="21" t="s">
        <v>14</v>
      </c>
    </row>
    <row r="2554" spans="1:9" x14ac:dyDescent="0.25">
      <c r="A2554" s="21">
        <v>2022</v>
      </c>
      <c r="B2554" s="21" t="s">
        <v>64</v>
      </c>
      <c r="C2554" s="21" t="s">
        <v>10</v>
      </c>
      <c r="D2554" s="21" t="s">
        <v>27</v>
      </c>
      <c r="E2554" s="21">
        <v>110000</v>
      </c>
      <c r="F2554" s="21" t="s">
        <v>12</v>
      </c>
      <c r="G2554" s="21">
        <v>110000</v>
      </c>
      <c r="H2554" s="21" t="s">
        <v>13</v>
      </c>
      <c r="I2554" s="21" t="s">
        <v>19</v>
      </c>
    </row>
    <row r="2555" spans="1:9" x14ac:dyDescent="0.25">
      <c r="A2555" s="21">
        <v>2022</v>
      </c>
      <c r="B2555" s="21" t="s">
        <v>64</v>
      </c>
      <c r="C2555" s="21" t="s">
        <v>10</v>
      </c>
      <c r="D2555" s="21" t="s">
        <v>27</v>
      </c>
      <c r="E2555" s="21">
        <v>110000</v>
      </c>
      <c r="F2555" s="21" t="s">
        <v>31</v>
      </c>
      <c r="G2555" s="21">
        <v>115573</v>
      </c>
      <c r="H2555" s="21" t="s">
        <v>70</v>
      </c>
      <c r="I2555" s="21" t="s">
        <v>19</v>
      </c>
    </row>
    <row r="2556" spans="1:9" x14ac:dyDescent="0.25">
      <c r="A2556" s="21">
        <v>2022</v>
      </c>
      <c r="B2556" s="21" t="s">
        <v>64</v>
      </c>
      <c r="C2556" s="21" t="s">
        <v>10</v>
      </c>
      <c r="D2556" s="21" t="s">
        <v>21</v>
      </c>
      <c r="E2556" s="21">
        <v>110000</v>
      </c>
      <c r="F2556" s="21" t="s">
        <v>62</v>
      </c>
      <c r="G2556" s="21">
        <v>135446</v>
      </c>
      <c r="H2556" s="21" t="s">
        <v>49</v>
      </c>
      <c r="I2556" s="21" t="s">
        <v>19</v>
      </c>
    </row>
    <row r="2557" spans="1:9" x14ac:dyDescent="0.25">
      <c r="A2557" s="21">
        <v>2022</v>
      </c>
      <c r="B2557" s="21" t="s">
        <v>43</v>
      </c>
      <c r="C2557" s="21" t="s">
        <v>10</v>
      </c>
      <c r="D2557" s="21" t="s">
        <v>75</v>
      </c>
      <c r="E2557" s="21">
        <v>110000</v>
      </c>
      <c r="F2557" s="21" t="s">
        <v>12</v>
      </c>
      <c r="G2557" s="21">
        <v>110000</v>
      </c>
      <c r="H2557" s="21" t="s">
        <v>13</v>
      </c>
      <c r="I2557" s="21" t="s">
        <v>19</v>
      </c>
    </row>
    <row r="2558" spans="1:9" x14ac:dyDescent="0.25">
      <c r="A2558" s="21">
        <v>2022</v>
      </c>
      <c r="B2558" s="21" t="s">
        <v>43</v>
      </c>
      <c r="C2558" s="21" t="s">
        <v>10</v>
      </c>
      <c r="D2558" s="21" t="s">
        <v>27</v>
      </c>
      <c r="E2558" s="21">
        <v>110000</v>
      </c>
      <c r="F2558" s="21" t="s">
        <v>12</v>
      </c>
      <c r="G2558" s="21">
        <v>110000</v>
      </c>
      <c r="H2558" s="21" t="s">
        <v>13</v>
      </c>
      <c r="I2558" s="21" t="s">
        <v>19</v>
      </c>
    </row>
    <row r="2559" spans="1:9" x14ac:dyDescent="0.25">
      <c r="A2559" s="21">
        <v>2022</v>
      </c>
      <c r="B2559" s="21" t="s">
        <v>43</v>
      </c>
      <c r="C2559" s="21" t="s">
        <v>10</v>
      </c>
      <c r="D2559" s="21" t="s">
        <v>75</v>
      </c>
      <c r="E2559" s="21">
        <v>110000</v>
      </c>
      <c r="F2559" s="21" t="s">
        <v>12</v>
      </c>
      <c r="G2559" s="21">
        <v>110000</v>
      </c>
      <c r="H2559" s="21" t="s">
        <v>13</v>
      </c>
      <c r="I2559" s="21" t="s">
        <v>19</v>
      </c>
    </row>
    <row r="2560" spans="1:9" x14ac:dyDescent="0.25">
      <c r="A2560" s="21">
        <v>2022</v>
      </c>
      <c r="B2560" s="21" t="s">
        <v>43</v>
      </c>
      <c r="C2560" s="21" t="s">
        <v>10</v>
      </c>
      <c r="D2560" s="21" t="s">
        <v>27</v>
      </c>
      <c r="E2560" s="21">
        <v>110000</v>
      </c>
      <c r="F2560" s="21" t="s">
        <v>12</v>
      </c>
      <c r="G2560" s="21">
        <v>110000</v>
      </c>
      <c r="H2560" s="21" t="s">
        <v>13</v>
      </c>
      <c r="I2560" s="21" t="s">
        <v>19</v>
      </c>
    </row>
    <row r="2561" spans="1:9" x14ac:dyDescent="0.25">
      <c r="A2561" s="21">
        <v>2022</v>
      </c>
      <c r="B2561" s="21" t="s">
        <v>43</v>
      </c>
      <c r="C2561" s="21" t="s">
        <v>10</v>
      </c>
      <c r="D2561" s="21" t="s">
        <v>18</v>
      </c>
      <c r="E2561" s="21">
        <v>110000</v>
      </c>
      <c r="F2561" s="21" t="s">
        <v>31</v>
      </c>
      <c r="G2561" s="21">
        <v>115573</v>
      </c>
      <c r="H2561" s="21" t="s">
        <v>88</v>
      </c>
      <c r="I2561" s="21" t="s">
        <v>19</v>
      </c>
    </row>
    <row r="2562" spans="1:9" x14ac:dyDescent="0.25">
      <c r="A2562" s="21">
        <v>2022</v>
      </c>
      <c r="B2562" s="21" t="s">
        <v>43</v>
      </c>
      <c r="C2562" s="21" t="s">
        <v>10</v>
      </c>
      <c r="D2562" s="21" t="s">
        <v>58</v>
      </c>
      <c r="E2562" s="21">
        <v>110000</v>
      </c>
      <c r="F2562" s="21" t="s">
        <v>12</v>
      </c>
      <c r="G2562" s="21">
        <v>110000</v>
      </c>
      <c r="H2562" s="21" t="s">
        <v>13</v>
      </c>
      <c r="I2562" s="21" t="s">
        <v>19</v>
      </c>
    </row>
    <row r="2563" spans="1:9" x14ac:dyDescent="0.25">
      <c r="A2563" s="21">
        <v>2022</v>
      </c>
      <c r="B2563" s="21" t="s">
        <v>43</v>
      </c>
      <c r="C2563" s="21" t="s">
        <v>10</v>
      </c>
      <c r="D2563" s="21" t="s">
        <v>21</v>
      </c>
      <c r="E2563" s="21">
        <v>110000</v>
      </c>
      <c r="F2563" s="21" t="s">
        <v>12</v>
      </c>
      <c r="G2563" s="21">
        <v>110000</v>
      </c>
      <c r="H2563" s="21" t="s">
        <v>13</v>
      </c>
      <c r="I2563" s="21" t="s">
        <v>19</v>
      </c>
    </row>
    <row r="2564" spans="1:9" x14ac:dyDescent="0.25">
      <c r="A2564" s="21">
        <v>2022</v>
      </c>
      <c r="B2564" s="21" t="s">
        <v>43</v>
      </c>
      <c r="C2564" s="21" t="s">
        <v>10</v>
      </c>
      <c r="D2564" s="21" t="s">
        <v>22</v>
      </c>
      <c r="E2564" s="21">
        <v>110000</v>
      </c>
      <c r="F2564" s="21" t="s">
        <v>12</v>
      </c>
      <c r="G2564" s="21">
        <v>110000</v>
      </c>
      <c r="H2564" s="21" t="s">
        <v>13</v>
      </c>
      <c r="I2564" s="21" t="s">
        <v>19</v>
      </c>
    </row>
    <row r="2565" spans="1:9" x14ac:dyDescent="0.25">
      <c r="A2565" s="21">
        <v>2022</v>
      </c>
      <c r="B2565" s="21" t="s">
        <v>43</v>
      </c>
      <c r="C2565" s="21" t="s">
        <v>10</v>
      </c>
      <c r="D2565" s="21" t="s">
        <v>22</v>
      </c>
      <c r="E2565" s="21">
        <v>110000</v>
      </c>
      <c r="F2565" s="21" t="s">
        <v>12</v>
      </c>
      <c r="G2565" s="21">
        <v>110000</v>
      </c>
      <c r="H2565" s="21" t="s">
        <v>13</v>
      </c>
      <c r="I2565" s="21" t="s">
        <v>19</v>
      </c>
    </row>
    <row r="2566" spans="1:9" x14ac:dyDescent="0.25">
      <c r="A2566" s="21">
        <v>2022</v>
      </c>
      <c r="B2566" s="21" t="s">
        <v>43</v>
      </c>
      <c r="C2566" s="21" t="s">
        <v>10</v>
      </c>
      <c r="D2566" s="21" t="s">
        <v>21</v>
      </c>
      <c r="E2566" s="21">
        <v>110000</v>
      </c>
      <c r="F2566" s="21" t="s">
        <v>12</v>
      </c>
      <c r="G2566" s="21">
        <v>110000</v>
      </c>
      <c r="H2566" s="21" t="s">
        <v>13</v>
      </c>
      <c r="I2566" s="21" t="s">
        <v>19</v>
      </c>
    </row>
    <row r="2567" spans="1:9" x14ac:dyDescent="0.25">
      <c r="A2567" s="21">
        <v>2022</v>
      </c>
      <c r="B2567" s="21" t="s">
        <v>43</v>
      </c>
      <c r="C2567" s="21" t="s">
        <v>10</v>
      </c>
      <c r="D2567" s="21" t="s">
        <v>21</v>
      </c>
      <c r="E2567" s="21">
        <v>110000</v>
      </c>
      <c r="F2567" s="21" t="s">
        <v>12</v>
      </c>
      <c r="G2567" s="21">
        <v>110000</v>
      </c>
      <c r="H2567" s="21" t="s">
        <v>13</v>
      </c>
      <c r="I2567" s="21" t="s">
        <v>19</v>
      </c>
    </row>
    <row r="2568" spans="1:9" x14ac:dyDescent="0.25">
      <c r="A2568" s="21">
        <v>2022</v>
      </c>
      <c r="B2568" s="21" t="s">
        <v>43</v>
      </c>
      <c r="C2568" s="21" t="s">
        <v>10</v>
      </c>
      <c r="D2568" s="21" t="s">
        <v>21</v>
      </c>
      <c r="E2568" s="21">
        <v>110000</v>
      </c>
      <c r="F2568" s="21" t="s">
        <v>12</v>
      </c>
      <c r="G2568" s="21">
        <v>110000</v>
      </c>
      <c r="H2568" s="21" t="s">
        <v>13</v>
      </c>
      <c r="I2568" s="21" t="s">
        <v>19</v>
      </c>
    </row>
    <row r="2569" spans="1:9" x14ac:dyDescent="0.25">
      <c r="A2569" s="21">
        <v>2022</v>
      </c>
      <c r="B2569" s="21" t="s">
        <v>43</v>
      </c>
      <c r="C2569" s="21" t="s">
        <v>10</v>
      </c>
      <c r="D2569" s="21" t="s">
        <v>58</v>
      </c>
      <c r="E2569" s="21">
        <v>110000</v>
      </c>
      <c r="F2569" s="21" t="s">
        <v>12</v>
      </c>
      <c r="G2569" s="21">
        <v>110000</v>
      </c>
      <c r="H2569" s="21" t="s">
        <v>13</v>
      </c>
      <c r="I2569" s="21" t="s">
        <v>19</v>
      </c>
    </row>
    <row r="2570" spans="1:9" x14ac:dyDescent="0.25">
      <c r="A2570" s="21">
        <v>2022</v>
      </c>
      <c r="B2570" s="21" t="s">
        <v>43</v>
      </c>
      <c r="C2570" s="21" t="s">
        <v>10</v>
      </c>
      <c r="D2570" s="21" t="s">
        <v>18</v>
      </c>
      <c r="E2570" s="21">
        <v>110000</v>
      </c>
      <c r="F2570" s="21" t="s">
        <v>12</v>
      </c>
      <c r="G2570" s="21">
        <v>110000</v>
      </c>
      <c r="H2570" s="21" t="s">
        <v>26</v>
      </c>
      <c r="I2570" s="21" t="s">
        <v>19</v>
      </c>
    </row>
    <row r="2571" spans="1:9" x14ac:dyDescent="0.25">
      <c r="A2571" s="21">
        <v>2022</v>
      </c>
      <c r="B2571" s="21" t="s">
        <v>43</v>
      </c>
      <c r="C2571" s="21" t="s">
        <v>10</v>
      </c>
      <c r="D2571" s="21" t="s">
        <v>58</v>
      </c>
      <c r="E2571" s="21">
        <v>110000</v>
      </c>
      <c r="F2571" s="21" t="s">
        <v>12</v>
      </c>
      <c r="G2571" s="21">
        <v>110000</v>
      </c>
      <c r="H2571" s="21" t="s">
        <v>13</v>
      </c>
      <c r="I2571" s="21" t="s">
        <v>19</v>
      </c>
    </row>
    <row r="2572" spans="1:9" x14ac:dyDescent="0.25">
      <c r="A2572" s="21">
        <v>2022</v>
      </c>
      <c r="B2572" s="21" t="s">
        <v>43</v>
      </c>
      <c r="C2572" s="21" t="s">
        <v>10</v>
      </c>
      <c r="D2572" s="21" t="s">
        <v>22</v>
      </c>
      <c r="E2572" s="21">
        <v>110000</v>
      </c>
      <c r="F2572" s="21" t="s">
        <v>12</v>
      </c>
      <c r="G2572" s="21">
        <v>110000</v>
      </c>
      <c r="H2572" s="21" t="s">
        <v>13</v>
      </c>
      <c r="I2572" s="21" t="s">
        <v>19</v>
      </c>
    </row>
    <row r="2573" spans="1:9" x14ac:dyDescent="0.25">
      <c r="A2573" s="21">
        <v>2021</v>
      </c>
      <c r="B2573" s="21" t="s">
        <v>56</v>
      </c>
      <c r="C2573" s="21" t="s">
        <v>10</v>
      </c>
      <c r="D2573" s="21" t="s">
        <v>60</v>
      </c>
      <c r="E2573" s="21">
        <v>110000</v>
      </c>
      <c r="F2573" s="21" t="s">
        <v>31</v>
      </c>
      <c r="G2573" s="21">
        <v>130026</v>
      </c>
      <c r="H2573" s="21" t="s">
        <v>37</v>
      </c>
      <c r="I2573" s="21" t="s">
        <v>19</v>
      </c>
    </row>
    <row r="2574" spans="1:9" x14ac:dyDescent="0.25">
      <c r="A2574" s="21">
        <v>2021</v>
      </c>
      <c r="B2574" s="21" t="s">
        <v>64</v>
      </c>
      <c r="C2574" s="21" t="s">
        <v>10</v>
      </c>
      <c r="D2574" s="21" t="s">
        <v>21</v>
      </c>
      <c r="E2574" s="21">
        <v>110000</v>
      </c>
      <c r="F2574" s="21" t="s">
        <v>46</v>
      </c>
      <c r="G2574" s="21">
        <v>28476</v>
      </c>
      <c r="H2574" s="21" t="s">
        <v>155</v>
      </c>
      <c r="I2574" s="21" t="s">
        <v>14</v>
      </c>
    </row>
    <row r="2575" spans="1:9" x14ac:dyDescent="0.25">
      <c r="A2575" s="21">
        <v>2021</v>
      </c>
      <c r="B2575" s="21" t="s">
        <v>64</v>
      </c>
      <c r="C2575" s="21" t="s">
        <v>10</v>
      </c>
      <c r="D2575" s="21" t="s">
        <v>137</v>
      </c>
      <c r="E2575" s="21">
        <v>110000</v>
      </c>
      <c r="F2575" s="21" t="s">
        <v>12</v>
      </c>
      <c r="G2575" s="21">
        <v>110000</v>
      </c>
      <c r="H2575" s="21" t="s">
        <v>13</v>
      </c>
      <c r="I2575" s="21" t="s">
        <v>14</v>
      </c>
    </row>
    <row r="2576" spans="1:9" x14ac:dyDescent="0.25">
      <c r="A2576" s="21">
        <v>2021</v>
      </c>
      <c r="B2576" s="21" t="s">
        <v>64</v>
      </c>
      <c r="C2576" s="21" t="s">
        <v>10</v>
      </c>
      <c r="D2576" s="21" t="s">
        <v>61</v>
      </c>
      <c r="E2576" s="21">
        <v>110000</v>
      </c>
      <c r="F2576" s="21" t="s">
        <v>12</v>
      </c>
      <c r="G2576" s="21">
        <v>110000</v>
      </c>
      <c r="H2576" s="21" t="s">
        <v>13</v>
      </c>
      <c r="I2576" s="21" t="s">
        <v>35</v>
      </c>
    </row>
    <row r="2577" spans="1:9" x14ac:dyDescent="0.25">
      <c r="A2577" s="21">
        <v>2021</v>
      </c>
      <c r="B2577" s="21" t="s">
        <v>64</v>
      </c>
      <c r="C2577" s="21" t="s">
        <v>10</v>
      </c>
      <c r="D2577" s="21" t="s">
        <v>21</v>
      </c>
      <c r="E2577" s="21">
        <v>110000</v>
      </c>
      <c r="F2577" s="21" t="s">
        <v>12</v>
      </c>
      <c r="G2577" s="21">
        <v>110000</v>
      </c>
      <c r="H2577" s="21" t="s">
        <v>13</v>
      </c>
      <c r="I2577" s="21" t="s">
        <v>14</v>
      </c>
    </row>
    <row r="2578" spans="1:9" x14ac:dyDescent="0.25">
      <c r="A2578" s="21">
        <v>2021</v>
      </c>
      <c r="B2578" s="21" t="s">
        <v>43</v>
      </c>
      <c r="C2578" s="21" t="s">
        <v>10</v>
      </c>
      <c r="D2578" s="21" t="s">
        <v>27</v>
      </c>
      <c r="E2578" s="21">
        <v>110000</v>
      </c>
      <c r="F2578" s="21" t="s">
        <v>25</v>
      </c>
      <c r="G2578" s="21">
        <v>87738</v>
      </c>
      <c r="H2578" s="21" t="s">
        <v>26</v>
      </c>
      <c r="I2578" s="21" t="s">
        <v>35</v>
      </c>
    </row>
    <row r="2579" spans="1:9" x14ac:dyDescent="0.25">
      <c r="A2579" s="21">
        <v>2020</v>
      </c>
      <c r="B2579" s="21" t="s">
        <v>64</v>
      </c>
      <c r="C2579" s="21" t="s">
        <v>10</v>
      </c>
      <c r="D2579" s="21" t="s">
        <v>21</v>
      </c>
      <c r="E2579" s="21">
        <v>110000</v>
      </c>
      <c r="F2579" s="21" t="s">
        <v>12</v>
      </c>
      <c r="G2579" s="21">
        <v>110000</v>
      </c>
      <c r="H2579" s="21" t="s">
        <v>13</v>
      </c>
      <c r="I2579" s="21" t="s">
        <v>14</v>
      </c>
    </row>
    <row r="2580" spans="1:9" x14ac:dyDescent="0.25">
      <c r="A2580" s="21">
        <v>2023</v>
      </c>
      <c r="B2580" s="21" t="s">
        <v>43</v>
      </c>
      <c r="C2580" s="21" t="s">
        <v>10</v>
      </c>
      <c r="D2580" s="21" t="s">
        <v>21</v>
      </c>
      <c r="E2580" s="21">
        <v>109400</v>
      </c>
      <c r="F2580" s="21" t="s">
        <v>12</v>
      </c>
      <c r="G2580" s="21">
        <v>109400</v>
      </c>
      <c r="H2580" s="21" t="s">
        <v>13</v>
      </c>
      <c r="I2580" s="21" t="s">
        <v>19</v>
      </c>
    </row>
    <row r="2581" spans="1:9" x14ac:dyDescent="0.25">
      <c r="A2581" s="21">
        <v>2023</v>
      </c>
      <c r="B2581" s="21" t="s">
        <v>43</v>
      </c>
      <c r="C2581" s="21" t="s">
        <v>10</v>
      </c>
      <c r="D2581" s="21" t="s">
        <v>21</v>
      </c>
      <c r="E2581" s="21">
        <v>109400</v>
      </c>
      <c r="F2581" s="21" t="s">
        <v>12</v>
      </c>
      <c r="G2581" s="21">
        <v>109400</v>
      </c>
      <c r="H2581" s="21" t="s">
        <v>13</v>
      </c>
      <c r="I2581" s="21" t="s">
        <v>19</v>
      </c>
    </row>
    <row r="2582" spans="1:9" x14ac:dyDescent="0.25">
      <c r="A2582" s="21">
        <v>2023</v>
      </c>
      <c r="B2582" s="21" t="s">
        <v>43</v>
      </c>
      <c r="C2582" s="21" t="s">
        <v>10</v>
      </c>
      <c r="D2582" s="21" t="s">
        <v>18</v>
      </c>
      <c r="E2582" s="21">
        <v>109400</v>
      </c>
      <c r="F2582" s="21" t="s">
        <v>12</v>
      </c>
      <c r="G2582" s="21">
        <v>109400</v>
      </c>
      <c r="H2582" s="21" t="s">
        <v>13</v>
      </c>
      <c r="I2582" s="21" t="s">
        <v>19</v>
      </c>
    </row>
    <row r="2583" spans="1:9" x14ac:dyDescent="0.25">
      <c r="A2583" s="21">
        <v>2023</v>
      </c>
      <c r="B2583" s="21" t="s">
        <v>43</v>
      </c>
      <c r="C2583" s="21" t="s">
        <v>10</v>
      </c>
      <c r="D2583" s="21" t="s">
        <v>18</v>
      </c>
      <c r="E2583" s="21">
        <v>109400</v>
      </c>
      <c r="F2583" s="21" t="s">
        <v>12</v>
      </c>
      <c r="G2583" s="21">
        <v>109400</v>
      </c>
      <c r="H2583" s="21" t="s">
        <v>13</v>
      </c>
      <c r="I2583" s="21" t="s">
        <v>19</v>
      </c>
    </row>
    <row r="2584" spans="1:9" x14ac:dyDescent="0.25">
      <c r="A2584" s="21">
        <v>2023</v>
      </c>
      <c r="B2584" s="21" t="s">
        <v>43</v>
      </c>
      <c r="C2584" s="21" t="s">
        <v>10</v>
      </c>
      <c r="D2584" s="21" t="s">
        <v>21</v>
      </c>
      <c r="E2584" s="21">
        <v>109400</v>
      </c>
      <c r="F2584" s="21" t="s">
        <v>12</v>
      </c>
      <c r="G2584" s="21">
        <v>109400</v>
      </c>
      <c r="H2584" s="21" t="s">
        <v>13</v>
      </c>
      <c r="I2584" s="21" t="s">
        <v>19</v>
      </c>
    </row>
    <row r="2585" spans="1:9" x14ac:dyDescent="0.25">
      <c r="A2585" s="21">
        <v>2023</v>
      </c>
      <c r="B2585" s="21" t="s">
        <v>43</v>
      </c>
      <c r="C2585" s="21" t="s">
        <v>10</v>
      </c>
      <c r="D2585" s="21" t="s">
        <v>21</v>
      </c>
      <c r="E2585" s="21">
        <v>109400</v>
      </c>
      <c r="F2585" s="21" t="s">
        <v>12</v>
      </c>
      <c r="G2585" s="21">
        <v>109400</v>
      </c>
      <c r="H2585" s="21" t="s">
        <v>13</v>
      </c>
      <c r="I2585" s="21" t="s">
        <v>19</v>
      </c>
    </row>
    <row r="2586" spans="1:9" x14ac:dyDescent="0.25">
      <c r="A2586" s="21">
        <v>2023</v>
      </c>
      <c r="B2586" s="21" t="s">
        <v>43</v>
      </c>
      <c r="C2586" s="21" t="s">
        <v>10</v>
      </c>
      <c r="D2586" s="21" t="s">
        <v>18</v>
      </c>
      <c r="E2586" s="21">
        <v>109400</v>
      </c>
      <c r="F2586" s="21" t="s">
        <v>12</v>
      </c>
      <c r="G2586" s="21">
        <v>109400</v>
      </c>
      <c r="H2586" s="21" t="s">
        <v>13</v>
      </c>
      <c r="I2586" s="21" t="s">
        <v>19</v>
      </c>
    </row>
    <row r="2587" spans="1:9" x14ac:dyDescent="0.25">
      <c r="A2587" s="21">
        <v>2023</v>
      </c>
      <c r="B2587" s="21" t="s">
        <v>43</v>
      </c>
      <c r="C2587" s="21" t="s">
        <v>10</v>
      </c>
      <c r="D2587" s="21" t="s">
        <v>21</v>
      </c>
      <c r="E2587" s="21">
        <v>109400</v>
      </c>
      <c r="F2587" s="21" t="s">
        <v>12</v>
      </c>
      <c r="G2587" s="21">
        <v>109400</v>
      </c>
      <c r="H2587" s="21" t="s">
        <v>13</v>
      </c>
      <c r="I2587" s="21" t="s">
        <v>19</v>
      </c>
    </row>
    <row r="2588" spans="1:9" x14ac:dyDescent="0.25">
      <c r="A2588" s="21">
        <v>2023</v>
      </c>
      <c r="B2588" s="21" t="s">
        <v>43</v>
      </c>
      <c r="C2588" s="21" t="s">
        <v>10</v>
      </c>
      <c r="D2588" s="21" t="s">
        <v>18</v>
      </c>
      <c r="E2588" s="21">
        <v>109400</v>
      </c>
      <c r="F2588" s="21" t="s">
        <v>12</v>
      </c>
      <c r="G2588" s="21">
        <v>109400</v>
      </c>
      <c r="H2588" s="21" t="s">
        <v>13</v>
      </c>
      <c r="I2588" s="21" t="s">
        <v>19</v>
      </c>
    </row>
    <row r="2589" spans="1:9" x14ac:dyDescent="0.25">
      <c r="A2589" s="21">
        <v>2022</v>
      </c>
      <c r="B2589" s="21" t="s">
        <v>43</v>
      </c>
      <c r="C2589" s="21" t="s">
        <v>10</v>
      </c>
      <c r="D2589" s="21" t="s">
        <v>22</v>
      </c>
      <c r="E2589" s="21">
        <v>109280</v>
      </c>
      <c r="F2589" s="21" t="s">
        <v>12</v>
      </c>
      <c r="G2589" s="21">
        <v>109280</v>
      </c>
      <c r="H2589" s="21" t="s">
        <v>13</v>
      </c>
      <c r="I2589" s="21" t="s">
        <v>19</v>
      </c>
    </row>
    <row r="2590" spans="1:9" x14ac:dyDescent="0.25">
      <c r="A2590" s="21">
        <v>2022</v>
      </c>
      <c r="B2590" s="21" t="s">
        <v>43</v>
      </c>
      <c r="C2590" s="21" t="s">
        <v>10</v>
      </c>
      <c r="D2590" s="21" t="s">
        <v>22</v>
      </c>
      <c r="E2590" s="21">
        <v>109280</v>
      </c>
      <c r="F2590" s="21" t="s">
        <v>12</v>
      </c>
      <c r="G2590" s="21">
        <v>109280</v>
      </c>
      <c r="H2590" s="21" t="s">
        <v>13</v>
      </c>
      <c r="I2590" s="21" t="s">
        <v>19</v>
      </c>
    </row>
    <row r="2591" spans="1:9" x14ac:dyDescent="0.25">
      <c r="A2591" s="21">
        <v>2022</v>
      </c>
      <c r="B2591" s="21" t="s">
        <v>43</v>
      </c>
      <c r="C2591" s="21" t="s">
        <v>10</v>
      </c>
      <c r="D2591" s="21" t="s">
        <v>63</v>
      </c>
      <c r="E2591" s="21">
        <v>109280</v>
      </c>
      <c r="F2591" s="21" t="s">
        <v>12</v>
      </c>
      <c r="G2591" s="21">
        <v>109280</v>
      </c>
      <c r="H2591" s="21" t="s">
        <v>13</v>
      </c>
      <c r="I2591" s="21" t="s">
        <v>19</v>
      </c>
    </row>
    <row r="2592" spans="1:9" x14ac:dyDescent="0.25">
      <c r="A2592" s="21">
        <v>2023</v>
      </c>
      <c r="B2592" s="21" t="s">
        <v>64</v>
      </c>
      <c r="C2592" s="21" t="s">
        <v>10</v>
      </c>
      <c r="D2592" s="21" t="s">
        <v>22</v>
      </c>
      <c r="E2592" s="21">
        <v>109000</v>
      </c>
      <c r="F2592" s="21" t="s">
        <v>12</v>
      </c>
      <c r="G2592" s="21">
        <v>109000</v>
      </c>
      <c r="H2592" s="21" t="s">
        <v>13</v>
      </c>
      <c r="I2592" s="21" t="s">
        <v>19</v>
      </c>
    </row>
    <row r="2593" spans="1:9" x14ac:dyDescent="0.25">
      <c r="A2593" s="21">
        <v>2023</v>
      </c>
      <c r="B2593" s="21" t="s">
        <v>43</v>
      </c>
      <c r="C2593" s="21" t="s">
        <v>10</v>
      </c>
      <c r="D2593" s="21" t="s">
        <v>21</v>
      </c>
      <c r="E2593" s="21">
        <v>109000</v>
      </c>
      <c r="F2593" s="21" t="s">
        <v>12</v>
      </c>
      <c r="G2593" s="21">
        <v>109000</v>
      </c>
      <c r="H2593" s="21" t="s">
        <v>13</v>
      </c>
      <c r="I2593" s="21" t="s">
        <v>19</v>
      </c>
    </row>
    <row r="2594" spans="1:9" x14ac:dyDescent="0.25">
      <c r="A2594" s="21">
        <v>2022</v>
      </c>
      <c r="B2594" s="21" t="s">
        <v>64</v>
      </c>
      <c r="C2594" s="21" t="s">
        <v>10</v>
      </c>
      <c r="D2594" s="21" t="s">
        <v>22</v>
      </c>
      <c r="E2594" s="21">
        <v>109000</v>
      </c>
      <c r="F2594" s="21" t="s">
        <v>12</v>
      </c>
      <c r="G2594" s="21">
        <v>109000</v>
      </c>
      <c r="H2594" s="21" t="s">
        <v>13</v>
      </c>
      <c r="I2594" s="21" t="s">
        <v>19</v>
      </c>
    </row>
    <row r="2595" spans="1:9" x14ac:dyDescent="0.25">
      <c r="A2595" s="21">
        <v>2022</v>
      </c>
      <c r="B2595" s="21" t="s">
        <v>64</v>
      </c>
      <c r="C2595" s="21" t="s">
        <v>10</v>
      </c>
      <c r="D2595" s="21" t="s">
        <v>22</v>
      </c>
      <c r="E2595" s="21">
        <v>109000</v>
      </c>
      <c r="F2595" s="21" t="s">
        <v>12</v>
      </c>
      <c r="G2595" s="21">
        <v>109000</v>
      </c>
      <c r="H2595" s="21" t="s">
        <v>13</v>
      </c>
      <c r="I2595" s="21" t="s">
        <v>19</v>
      </c>
    </row>
    <row r="2596" spans="1:9" x14ac:dyDescent="0.25">
      <c r="A2596" s="21">
        <v>2022</v>
      </c>
      <c r="B2596" s="21" t="s">
        <v>64</v>
      </c>
      <c r="C2596" s="21" t="s">
        <v>10</v>
      </c>
      <c r="D2596" s="21" t="s">
        <v>22</v>
      </c>
      <c r="E2596" s="21">
        <v>109000</v>
      </c>
      <c r="F2596" s="21" t="s">
        <v>12</v>
      </c>
      <c r="G2596" s="21">
        <v>109000</v>
      </c>
      <c r="H2596" s="21" t="s">
        <v>13</v>
      </c>
      <c r="I2596" s="21" t="s">
        <v>19</v>
      </c>
    </row>
    <row r="2597" spans="1:9" x14ac:dyDescent="0.25">
      <c r="A2597" s="21">
        <v>2021</v>
      </c>
      <c r="B2597" s="21" t="s">
        <v>64</v>
      </c>
      <c r="C2597" s="21" t="s">
        <v>10</v>
      </c>
      <c r="D2597" s="21" t="s">
        <v>27</v>
      </c>
      <c r="E2597" s="21">
        <v>109000</v>
      </c>
      <c r="F2597" s="21" t="s">
        <v>12</v>
      </c>
      <c r="G2597" s="21">
        <v>109000</v>
      </c>
      <c r="H2597" s="21" t="s">
        <v>13</v>
      </c>
      <c r="I2597" s="21" t="s">
        <v>14</v>
      </c>
    </row>
    <row r="2598" spans="1:9" x14ac:dyDescent="0.25">
      <c r="A2598" s="21">
        <v>2022</v>
      </c>
      <c r="B2598" s="21" t="s">
        <v>43</v>
      </c>
      <c r="C2598" s="21" t="s">
        <v>10</v>
      </c>
      <c r="D2598" s="21" t="s">
        <v>21</v>
      </c>
      <c r="E2598" s="21">
        <v>108800</v>
      </c>
      <c r="F2598" s="21" t="s">
        <v>12</v>
      </c>
      <c r="G2598" s="21">
        <v>108800</v>
      </c>
      <c r="H2598" s="21" t="s">
        <v>13</v>
      </c>
      <c r="I2598" s="21" t="s">
        <v>19</v>
      </c>
    </row>
    <row r="2599" spans="1:9" x14ac:dyDescent="0.25">
      <c r="A2599" s="21">
        <v>2023</v>
      </c>
      <c r="B2599" s="21" t="s">
        <v>43</v>
      </c>
      <c r="C2599" s="21" t="s">
        <v>10</v>
      </c>
      <c r="D2599" s="21" t="s">
        <v>42</v>
      </c>
      <c r="E2599" s="21">
        <v>108000</v>
      </c>
      <c r="F2599" s="21" t="s">
        <v>12</v>
      </c>
      <c r="G2599" s="21">
        <v>108000</v>
      </c>
      <c r="H2599" s="21" t="s">
        <v>112</v>
      </c>
      <c r="I2599" s="21" t="s">
        <v>19</v>
      </c>
    </row>
    <row r="2600" spans="1:9" x14ac:dyDescent="0.25">
      <c r="A2600" s="21">
        <v>2023</v>
      </c>
      <c r="B2600" s="21" t="s">
        <v>43</v>
      </c>
      <c r="C2600" s="21" t="s">
        <v>10</v>
      </c>
      <c r="D2600" s="21" t="s">
        <v>22</v>
      </c>
      <c r="E2600" s="21">
        <v>108000</v>
      </c>
      <c r="F2600" s="21" t="s">
        <v>12</v>
      </c>
      <c r="G2600" s="21">
        <v>108000</v>
      </c>
      <c r="H2600" s="21" t="s">
        <v>13</v>
      </c>
      <c r="I2600" s="21" t="s">
        <v>19</v>
      </c>
    </row>
    <row r="2601" spans="1:9" x14ac:dyDescent="0.25">
      <c r="A2601" s="21">
        <v>2023</v>
      </c>
      <c r="B2601" s="21" t="s">
        <v>43</v>
      </c>
      <c r="C2601" s="21" t="s">
        <v>10</v>
      </c>
      <c r="D2601" s="21" t="s">
        <v>22</v>
      </c>
      <c r="E2601" s="21">
        <v>108000</v>
      </c>
      <c r="F2601" s="21" t="s">
        <v>12</v>
      </c>
      <c r="G2601" s="21">
        <v>108000</v>
      </c>
      <c r="H2601" s="21" t="s">
        <v>13</v>
      </c>
      <c r="I2601" s="21" t="s">
        <v>19</v>
      </c>
    </row>
    <row r="2602" spans="1:9" x14ac:dyDescent="0.25">
      <c r="A2602" s="21">
        <v>2022</v>
      </c>
      <c r="B2602" s="21" t="s">
        <v>9</v>
      </c>
      <c r="C2602" s="21" t="s">
        <v>10</v>
      </c>
      <c r="D2602" s="21" t="s">
        <v>18</v>
      </c>
      <c r="E2602" s="21">
        <v>108000</v>
      </c>
      <c r="F2602" s="21" t="s">
        <v>12</v>
      </c>
      <c r="G2602" s="21">
        <v>108000</v>
      </c>
      <c r="H2602" s="21" t="s">
        <v>13</v>
      </c>
      <c r="I2602" s="21" t="s">
        <v>35</v>
      </c>
    </row>
    <row r="2603" spans="1:9" x14ac:dyDescent="0.25">
      <c r="A2603" s="21">
        <v>2022</v>
      </c>
      <c r="B2603" s="21" t="s">
        <v>64</v>
      </c>
      <c r="C2603" s="21" t="s">
        <v>10</v>
      </c>
      <c r="D2603" s="21" t="s">
        <v>27</v>
      </c>
      <c r="E2603" s="21">
        <v>108000</v>
      </c>
      <c r="F2603" s="21" t="s">
        <v>12</v>
      </c>
      <c r="G2603" s="21">
        <v>108000</v>
      </c>
      <c r="H2603" s="21" t="s">
        <v>13</v>
      </c>
      <c r="I2603" s="21" t="s">
        <v>14</v>
      </c>
    </row>
    <row r="2604" spans="1:9" x14ac:dyDescent="0.25">
      <c r="A2604" s="21">
        <v>2022</v>
      </c>
      <c r="B2604" s="21" t="s">
        <v>64</v>
      </c>
      <c r="C2604" s="21" t="s">
        <v>10</v>
      </c>
      <c r="D2604" s="21" t="s">
        <v>58</v>
      </c>
      <c r="E2604" s="21">
        <v>108000</v>
      </c>
      <c r="F2604" s="21" t="s">
        <v>12</v>
      </c>
      <c r="G2604" s="21">
        <v>108000</v>
      </c>
      <c r="H2604" s="21" t="s">
        <v>13</v>
      </c>
      <c r="I2604" s="21" t="s">
        <v>19</v>
      </c>
    </row>
    <row r="2605" spans="1:9" x14ac:dyDescent="0.25">
      <c r="A2605" s="21">
        <v>2022</v>
      </c>
      <c r="B2605" s="21" t="s">
        <v>43</v>
      </c>
      <c r="C2605" s="21" t="s">
        <v>10</v>
      </c>
      <c r="D2605" s="21" t="s">
        <v>36</v>
      </c>
      <c r="E2605" s="21">
        <v>108000</v>
      </c>
      <c r="F2605" s="21" t="s">
        <v>12</v>
      </c>
      <c r="G2605" s="21">
        <v>108000</v>
      </c>
      <c r="H2605" s="21" t="s">
        <v>13</v>
      </c>
      <c r="I2605" s="21" t="s">
        <v>14</v>
      </c>
    </row>
    <row r="2606" spans="1:9" x14ac:dyDescent="0.25">
      <c r="A2606" s="21">
        <v>2021</v>
      </c>
      <c r="B2606" s="21" t="s">
        <v>64</v>
      </c>
      <c r="C2606" s="21" t="s">
        <v>10</v>
      </c>
      <c r="D2606" s="21" t="s">
        <v>21</v>
      </c>
      <c r="E2606" s="21">
        <v>108000</v>
      </c>
      <c r="F2606" s="21" t="s">
        <v>189</v>
      </c>
      <c r="G2606" s="21">
        <v>12103</v>
      </c>
      <c r="H2606" s="21" t="s">
        <v>159</v>
      </c>
      <c r="I2606" s="21" t="s">
        <v>19</v>
      </c>
    </row>
    <row r="2607" spans="1:9" x14ac:dyDescent="0.25">
      <c r="A2607" s="21">
        <v>2023</v>
      </c>
      <c r="B2607" s="21" t="s">
        <v>43</v>
      </c>
      <c r="C2607" s="21" t="s">
        <v>10</v>
      </c>
      <c r="D2607" s="21" t="s">
        <v>21</v>
      </c>
      <c r="E2607" s="21">
        <v>107900</v>
      </c>
      <c r="F2607" s="21" t="s">
        <v>12</v>
      </c>
      <c r="G2607" s="21">
        <v>107900</v>
      </c>
      <c r="H2607" s="21" t="s">
        <v>13</v>
      </c>
      <c r="I2607" s="21" t="s">
        <v>19</v>
      </c>
    </row>
    <row r="2608" spans="1:9" x14ac:dyDescent="0.25">
      <c r="A2608" s="21">
        <v>2023</v>
      </c>
      <c r="B2608" s="21" t="s">
        <v>43</v>
      </c>
      <c r="C2608" s="21" t="s">
        <v>10</v>
      </c>
      <c r="D2608" s="21" t="s">
        <v>21</v>
      </c>
      <c r="E2608" s="21">
        <v>107500</v>
      </c>
      <c r="F2608" s="21" t="s">
        <v>12</v>
      </c>
      <c r="G2608" s="21">
        <v>107500</v>
      </c>
      <c r="H2608" s="21" t="s">
        <v>13</v>
      </c>
      <c r="I2608" s="21" t="s">
        <v>19</v>
      </c>
    </row>
    <row r="2609" spans="1:9" x14ac:dyDescent="0.25">
      <c r="A2609" s="21">
        <v>2023</v>
      </c>
      <c r="B2609" s="21" t="s">
        <v>43</v>
      </c>
      <c r="C2609" s="21" t="s">
        <v>10</v>
      </c>
      <c r="D2609" s="21" t="s">
        <v>21</v>
      </c>
      <c r="E2609" s="21">
        <v>107250</v>
      </c>
      <c r="F2609" s="21" t="s">
        <v>12</v>
      </c>
      <c r="G2609" s="21">
        <v>107250</v>
      </c>
      <c r="H2609" s="21" t="s">
        <v>13</v>
      </c>
      <c r="I2609" s="21" t="s">
        <v>19</v>
      </c>
    </row>
    <row r="2610" spans="1:9" x14ac:dyDescent="0.25">
      <c r="A2610" s="21">
        <v>2023</v>
      </c>
      <c r="B2610" s="21" t="s">
        <v>43</v>
      </c>
      <c r="C2610" s="21" t="s">
        <v>10</v>
      </c>
      <c r="D2610" s="21" t="s">
        <v>21</v>
      </c>
      <c r="E2610" s="21">
        <v>107000</v>
      </c>
      <c r="F2610" s="21" t="s">
        <v>12</v>
      </c>
      <c r="G2610" s="21">
        <v>107000</v>
      </c>
      <c r="H2610" s="21" t="s">
        <v>13</v>
      </c>
      <c r="I2610" s="21" t="s">
        <v>19</v>
      </c>
    </row>
    <row r="2611" spans="1:9" x14ac:dyDescent="0.25">
      <c r="A2611" s="21">
        <v>2022</v>
      </c>
      <c r="B2611" s="21" t="s">
        <v>64</v>
      </c>
      <c r="C2611" s="21" t="s">
        <v>10</v>
      </c>
      <c r="D2611" s="21" t="s">
        <v>27</v>
      </c>
      <c r="E2611" s="21">
        <v>107000</v>
      </c>
      <c r="F2611" s="21" t="s">
        <v>62</v>
      </c>
      <c r="G2611" s="21">
        <v>131752</v>
      </c>
      <c r="H2611" s="21" t="s">
        <v>49</v>
      </c>
      <c r="I2611" s="21" t="s">
        <v>19</v>
      </c>
    </row>
    <row r="2612" spans="1:9" x14ac:dyDescent="0.25">
      <c r="A2612" s="21">
        <v>2022</v>
      </c>
      <c r="B2612" s="21" t="s">
        <v>43</v>
      </c>
      <c r="C2612" s="21" t="s">
        <v>10</v>
      </c>
      <c r="D2612" s="21" t="s">
        <v>27</v>
      </c>
      <c r="E2612" s="21">
        <v>107000</v>
      </c>
      <c r="F2612" s="21" t="s">
        <v>12</v>
      </c>
      <c r="G2612" s="21">
        <v>107000</v>
      </c>
      <c r="H2612" s="21" t="s">
        <v>13</v>
      </c>
      <c r="I2612" s="21" t="s">
        <v>19</v>
      </c>
    </row>
    <row r="2613" spans="1:9" x14ac:dyDescent="0.25">
      <c r="A2613" s="21">
        <v>2023</v>
      </c>
      <c r="B2613" s="21" t="s">
        <v>43</v>
      </c>
      <c r="C2613" s="21" t="s">
        <v>10</v>
      </c>
      <c r="D2613" s="21" t="s">
        <v>18</v>
      </c>
      <c r="E2613" s="21">
        <v>106900</v>
      </c>
      <c r="F2613" s="21" t="s">
        <v>12</v>
      </c>
      <c r="G2613" s="21">
        <v>106900</v>
      </c>
      <c r="H2613" s="21" t="s">
        <v>13</v>
      </c>
      <c r="I2613" s="21" t="s">
        <v>19</v>
      </c>
    </row>
    <row r="2614" spans="1:9" x14ac:dyDescent="0.25">
      <c r="A2614" s="21">
        <v>2023</v>
      </c>
      <c r="B2614" s="21" t="s">
        <v>43</v>
      </c>
      <c r="C2614" s="21" t="s">
        <v>10</v>
      </c>
      <c r="D2614" s="21" t="s">
        <v>22</v>
      </c>
      <c r="E2614" s="21">
        <v>106800</v>
      </c>
      <c r="F2614" s="21" t="s">
        <v>12</v>
      </c>
      <c r="G2614" s="21">
        <v>106800</v>
      </c>
      <c r="H2614" s="21" t="s">
        <v>13</v>
      </c>
      <c r="I2614" s="21" t="s">
        <v>19</v>
      </c>
    </row>
    <row r="2615" spans="1:9" x14ac:dyDescent="0.25">
      <c r="A2615" s="21">
        <v>2023</v>
      </c>
      <c r="B2615" s="21" t="s">
        <v>43</v>
      </c>
      <c r="C2615" s="21" t="s">
        <v>10</v>
      </c>
      <c r="D2615" s="21" t="s">
        <v>21</v>
      </c>
      <c r="E2615" s="21">
        <v>106800</v>
      </c>
      <c r="F2615" s="21" t="s">
        <v>12</v>
      </c>
      <c r="G2615" s="21">
        <v>106800</v>
      </c>
      <c r="H2615" s="21" t="s">
        <v>13</v>
      </c>
      <c r="I2615" s="21" t="s">
        <v>19</v>
      </c>
    </row>
    <row r="2616" spans="1:9" x14ac:dyDescent="0.25">
      <c r="A2616" s="21">
        <v>2023</v>
      </c>
      <c r="B2616" s="21" t="s">
        <v>43</v>
      </c>
      <c r="C2616" s="21" t="s">
        <v>10</v>
      </c>
      <c r="D2616" s="21" t="s">
        <v>21</v>
      </c>
      <c r="E2616" s="21">
        <v>106800</v>
      </c>
      <c r="F2616" s="21" t="s">
        <v>12</v>
      </c>
      <c r="G2616" s="21">
        <v>106800</v>
      </c>
      <c r="H2616" s="21" t="s">
        <v>13</v>
      </c>
      <c r="I2616" s="21" t="s">
        <v>19</v>
      </c>
    </row>
    <row r="2617" spans="1:9" x14ac:dyDescent="0.25">
      <c r="A2617" s="21">
        <v>2023</v>
      </c>
      <c r="B2617" s="21" t="s">
        <v>43</v>
      </c>
      <c r="C2617" s="21" t="s">
        <v>10</v>
      </c>
      <c r="D2617" s="21" t="s">
        <v>22</v>
      </c>
      <c r="E2617" s="21">
        <v>106800</v>
      </c>
      <c r="F2617" s="21" t="s">
        <v>12</v>
      </c>
      <c r="G2617" s="21">
        <v>106800</v>
      </c>
      <c r="H2617" s="21" t="s">
        <v>13</v>
      </c>
      <c r="I2617" s="21" t="s">
        <v>19</v>
      </c>
    </row>
    <row r="2618" spans="1:9" x14ac:dyDescent="0.25">
      <c r="A2618" s="21">
        <v>2023</v>
      </c>
      <c r="B2618" s="21" t="s">
        <v>43</v>
      </c>
      <c r="C2618" s="21" t="s">
        <v>10</v>
      </c>
      <c r="D2618" s="21" t="s">
        <v>21</v>
      </c>
      <c r="E2618" s="21">
        <v>106800</v>
      </c>
      <c r="F2618" s="21" t="s">
        <v>12</v>
      </c>
      <c r="G2618" s="21">
        <v>106800</v>
      </c>
      <c r="H2618" s="21" t="s">
        <v>13</v>
      </c>
      <c r="I2618" s="21" t="s">
        <v>19</v>
      </c>
    </row>
    <row r="2619" spans="1:9" x14ac:dyDescent="0.25">
      <c r="A2619" s="21">
        <v>2023</v>
      </c>
      <c r="B2619" s="21" t="s">
        <v>43</v>
      </c>
      <c r="C2619" s="21" t="s">
        <v>10</v>
      </c>
      <c r="D2619" s="21" t="s">
        <v>21</v>
      </c>
      <c r="E2619" s="21">
        <v>106800</v>
      </c>
      <c r="F2619" s="21" t="s">
        <v>12</v>
      </c>
      <c r="G2619" s="21">
        <v>106800</v>
      </c>
      <c r="H2619" s="21" t="s">
        <v>13</v>
      </c>
      <c r="I2619" s="21" t="s">
        <v>19</v>
      </c>
    </row>
    <row r="2620" spans="1:9" x14ac:dyDescent="0.25">
      <c r="A2620" s="21">
        <v>2023</v>
      </c>
      <c r="B2620" s="21" t="s">
        <v>43</v>
      </c>
      <c r="C2620" s="21" t="s">
        <v>10</v>
      </c>
      <c r="D2620" s="21" t="s">
        <v>22</v>
      </c>
      <c r="E2620" s="21">
        <v>106800</v>
      </c>
      <c r="F2620" s="21" t="s">
        <v>12</v>
      </c>
      <c r="G2620" s="21">
        <v>106800</v>
      </c>
      <c r="H2620" s="21" t="s">
        <v>13</v>
      </c>
      <c r="I2620" s="21" t="s">
        <v>19</v>
      </c>
    </row>
    <row r="2621" spans="1:9" x14ac:dyDescent="0.25">
      <c r="A2621" s="21">
        <v>2023</v>
      </c>
      <c r="B2621" s="21" t="s">
        <v>43</v>
      </c>
      <c r="C2621" s="21" t="s">
        <v>10</v>
      </c>
      <c r="D2621" s="21" t="s">
        <v>22</v>
      </c>
      <c r="E2621" s="21">
        <v>106800</v>
      </c>
      <c r="F2621" s="21" t="s">
        <v>12</v>
      </c>
      <c r="G2621" s="21">
        <v>106800</v>
      </c>
      <c r="H2621" s="21" t="s">
        <v>13</v>
      </c>
      <c r="I2621" s="21" t="s">
        <v>19</v>
      </c>
    </row>
    <row r="2622" spans="1:9" x14ac:dyDescent="0.25">
      <c r="A2622" s="21">
        <v>2023</v>
      </c>
      <c r="B2622" s="21" t="s">
        <v>43</v>
      </c>
      <c r="C2622" s="21" t="s">
        <v>10</v>
      </c>
      <c r="D2622" s="21" t="s">
        <v>22</v>
      </c>
      <c r="E2622" s="21">
        <v>106800</v>
      </c>
      <c r="F2622" s="21" t="s">
        <v>12</v>
      </c>
      <c r="G2622" s="21">
        <v>106800</v>
      </c>
      <c r="H2622" s="21" t="s">
        <v>13</v>
      </c>
      <c r="I2622" s="21" t="s">
        <v>19</v>
      </c>
    </row>
    <row r="2623" spans="1:9" x14ac:dyDescent="0.25">
      <c r="A2623" s="21">
        <v>2022</v>
      </c>
      <c r="B2623" s="21" t="s">
        <v>43</v>
      </c>
      <c r="C2623" s="21" t="s">
        <v>10</v>
      </c>
      <c r="D2623" s="21" t="s">
        <v>21</v>
      </c>
      <c r="E2623" s="21">
        <v>106800</v>
      </c>
      <c r="F2623" s="21" t="s">
        <v>12</v>
      </c>
      <c r="G2623" s="21">
        <v>106800</v>
      </c>
      <c r="H2623" s="21" t="s">
        <v>13</v>
      </c>
      <c r="I2623" s="21" t="s">
        <v>19</v>
      </c>
    </row>
    <row r="2624" spans="1:9" x14ac:dyDescent="0.25">
      <c r="A2624" s="21">
        <v>2022</v>
      </c>
      <c r="B2624" s="21" t="s">
        <v>43</v>
      </c>
      <c r="C2624" s="21" t="s">
        <v>10</v>
      </c>
      <c r="D2624" s="21" t="s">
        <v>21</v>
      </c>
      <c r="E2624" s="21">
        <v>106800</v>
      </c>
      <c r="F2624" s="21" t="s">
        <v>12</v>
      </c>
      <c r="G2624" s="21">
        <v>106800</v>
      </c>
      <c r="H2624" s="21" t="s">
        <v>13</v>
      </c>
      <c r="I2624" s="21" t="s">
        <v>19</v>
      </c>
    </row>
    <row r="2625" spans="1:9" x14ac:dyDescent="0.25">
      <c r="A2625" s="21">
        <v>2022</v>
      </c>
      <c r="B2625" s="21" t="s">
        <v>43</v>
      </c>
      <c r="C2625" s="21" t="s">
        <v>10</v>
      </c>
      <c r="D2625" s="21" t="s">
        <v>21</v>
      </c>
      <c r="E2625" s="21">
        <v>106800</v>
      </c>
      <c r="F2625" s="21" t="s">
        <v>12</v>
      </c>
      <c r="G2625" s="21">
        <v>106800</v>
      </c>
      <c r="H2625" s="21" t="s">
        <v>13</v>
      </c>
      <c r="I2625" s="21" t="s">
        <v>19</v>
      </c>
    </row>
    <row r="2626" spans="1:9" x14ac:dyDescent="0.25">
      <c r="A2626" s="21">
        <v>2022</v>
      </c>
      <c r="B2626" s="21" t="s">
        <v>43</v>
      </c>
      <c r="C2626" s="21" t="s">
        <v>10</v>
      </c>
      <c r="D2626" s="21" t="s">
        <v>27</v>
      </c>
      <c r="E2626" s="21">
        <v>106800</v>
      </c>
      <c r="F2626" s="21" t="s">
        <v>12</v>
      </c>
      <c r="G2626" s="21">
        <v>106800</v>
      </c>
      <c r="H2626" s="21" t="s">
        <v>13</v>
      </c>
      <c r="I2626" s="21" t="s">
        <v>19</v>
      </c>
    </row>
    <row r="2627" spans="1:9" x14ac:dyDescent="0.25">
      <c r="A2627" s="21">
        <v>2023</v>
      </c>
      <c r="B2627" s="21" t="s">
        <v>56</v>
      </c>
      <c r="C2627" s="21" t="s">
        <v>10</v>
      </c>
      <c r="D2627" s="21" t="s">
        <v>21</v>
      </c>
      <c r="E2627" s="21">
        <v>106500</v>
      </c>
      <c r="F2627" s="21" t="s">
        <v>12</v>
      </c>
      <c r="G2627" s="21">
        <v>106500</v>
      </c>
      <c r="H2627" s="21" t="s">
        <v>13</v>
      </c>
      <c r="I2627" s="21" t="s">
        <v>19</v>
      </c>
    </row>
    <row r="2628" spans="1:9" x14ac:dyDescent="0.25">
      <c r="A2628" s="21">
        <v>2023</v>
      </c>
      <c r="B2628" s="21" t="s">
        <v>64</v>
      </c>
      <c r="C2628" s="21" t="s">
        <v>10</v>
      </c>
      <c r="D2628" s="21" t="s">
        <v>59</v>
      </c>
      <c r="E2628" s="21">
        <v>106500</v>
      </c>
      <c r="F2628" s="21" t="s">
        <v>12</v>
      </c>
      <c r="G2628" s="21">
        <v>106500</v>
      </c>
      <c r="H2628" s="21" t="s">
        <v>13</v>
      </c>
      <c r="I2628" s="21" t="s">
        <v>19</v>
      </c>
    </row>
    <row r="2629" spans="1:9" x14ac:dyDescent="0.25">
      <c r="A2629" s="21">
        <v>2023</v>
      </c>
      <c r="B2629" s="21" t="s">
        <v>64</v>
      </c>
      <c r="C2629" s="21" t="s">
        <v>10</v>
      </c>
      <c r="D2629" s="21" t="s">
        <v>59</v>
      </c>
      <c r="E2629" s="21">
        <v>106500</v>
      </c>
      <c r="F2629" s="21" t="s">
        <v>12</v>
      </c>
      <c r="G2629" s="21">
        <v>106500</v>
      </c>
      <c r="H2629" s="21" t="s">
        <v>13</v>
      </c>
      <c r="I2629" s="21" t="s">
        <v>19</v>
      </c>
    </row>
    <row r="2630" spans="1:9" x14ac:dyDescent="0.25">
      <c r="A2630" s="21">
        <v>2023</v>
      </c>
      <c r="B2630" s="21" t="s">
        <v>43</v>
      </c>
      <c r="C2630" s="21" t="s">
        <v>10</v>
      </c>
      <c r="D2630" s="21" t="s">
        <v>21</v>
      </c>
      <c r="E2630" s="21">
        <v>106500</v>
      </c>
      <c r="F2630" s="21" t="s">
        <v>12</v>
      </c>
      <c r="G2630" s="21">
        <v>106500</v>
      </c>
      <c r="H2630" s="21" t="s">
        <v>13</v>
      </c>
      <c r="I2630" s="21" t="s">
        <v>19</v>
      </c>
    </row>
    <row r="2631" spans="1:9" x14ac:dyDescent="0.25">
      <c r="A2631" s="21">
        <v>2023</v>
      </c>
      <c r="B2631" s="21" t="s">
        <v>43</v>
      </c>
      <c r="C2631" s="21" t="s">
        <v>10</v>
      </c>
      <c r="D2631" s="21" t="s">
        <v>21</v>
      </c>
      <c r="E2631" s="21">
        <v>106500</v>
      </c>
      <c r="F2631" s="21" t="s">
        <v>12</v>
      </c>
      <c r="G2631" s="21">
        <v>106500</v>
      </c>
      <c r="H2631" s="21" t="s">
        <v>13</v>
      </c>
      <c r="I2631" s="21" t="s">
        <v>19</v>
      </c>
    </row>
    <row r="2632" spans="1:9" x14ac:dyDescent="0.25">
      <c r="A2632" s="21">
        <v>2022</v>
      </c>
      <c r="B2632" s="21" t="s">
        <v>43</v>
      </c>
      <c r="C2632" s="21" t="s">
        <v>10</v>
      </c>
      <c r="D2632" s="21" t="s">
        <v>21</v>
      </c>
      <c r="E2632" s="21">
        <v>106500</v>
      </c>
      <c r="F2632" s="21" t="s">
        <v>12</v>
      </c>
      <c r="G2632" s="21">
        <v>106500</v>
      </c>
      <c r="H2632" s="21" t="s">
        <v>13</v>
      </c>
      <c r="I2632" s="21" t="s">
        <v>19</v>
      </c>
    </row>
    <row r="2633" spans="1:9" x14ac:dyDescent="0.25">
      <c r="A2633" s="21">
        <v>2022</v>
      </c>
      <c r="B2633" s="21" t="s">
        <v>64</v>
      </c>
      <c r="C2633" s="21" t="s">
        <v>10</v>
      </c>
      <c r="D2633" s="21" t="s">
        <v>22</v>
      </c>
      <c r="E2633" s="21">
        <v>106260</v>
      </c>
      <c r="F2633" s="21" t="s">
        <v>12</v>
      </c>
      <c r="G2633" s="21">
        <v>106260</v>
      </c>
      <c r="H2633" s="21" t="s">
        <v>13</v>
      </c>
      <c r="I2633" s="21" t="s">
        <v>19</v>
      </c>
    </row>
    <row r="2634" spans="1:9" x14ac:dyDescent="0.25">
      <c r="A2634" s="21">
        <v>2022</v>
      </c>
      <c r="B2634" s="21" t="s">
        <v>43</v>
      </c>
      <c r="C2634" s="21" t="s">
        <v>10</v>
      </c>
      <c r="D2634" s="21" t="s">
        <v>22</v>
      </c>
      <c r="E2634" s="21">
        <v>106260</v>
      </c>
      <c r="F2634" s="21" t="s">
        <v>12</v>
      </c>
      <c r="G2634" s="21">
        <v>106260</v>
      </c>
      <c r="H2634" s="21" t="s">
        <v>13</v>
      </c>
      <c r="I2634" s="21" t="s">
        <v>19</v>
      </c>
    </row>
    <row r="2635" spans="1:9" x14ac:dyDescent="0.25">
      <c r="A2635" s="21">
        <v>2023</v>
      </c>
      <c r="B2635" s="21" t="s">
        <v>64</v>
      </c>
      <c r="C2635" s="21" t="s">
        <v>10</v>
      </c>
      <c r="D2635" s="21" t="s">
        <v>27</v>
      </c>
      <c r="E2635" s="21">
        <v>106250</v>
      </c>
      <c r="F2635" s="21" t="s">
        <v>12</v>
      </c>
      <c r="G2635" s="21">
        <v>106250</v>
      </c>
      <c r="H2635" s="21" t="s">
        <v>13</v>
      </c>
      <c r="I2635" s="21" t="s">
        <v>19</v>
      </c>
    </row>
    <row r="2636" spans="1:9" x14ac:dyDescent="0.25">
      <c r="A2636" s="21">
        <v>2023</v>
      </c>
      <c r="B2636" s="21" t="s">
        <v>43</v>
      </c>
      <c r="C2636" s="21" t="s">
        <v>10</v>
      </c>
      <c r="D2636" s="21" t="s">
        <v>22</v>
      </c>
      <c r="E2636" s="21">
        <v>106020</v>
      </c>
      <c r="F2636" s="21" t="s">
        <v>12</v>
      </c>
      <c r="G2636" s="21">
        <v>106020</v>
      </c>
      <c r="H2636" s="21" t="s">
        <v>13</v>
      </c>
      <c r="I2636" s="21" t="s">
        <v>19</v>
      </c>
    </row>
    <row r="2637" spans="1:9" x14ac:dyDescent="0.25">
      <c r="A2637" s="21">
        <v>2023</v>
      </c>
      <c r="B2637" s="21" t="s">
        <v>43</v>
      </c>
      <c r="C2637" s="21" t="s">
        <v>10</v>
      </c>
      <c r="D2637" s="21" t="s">
        <v>22</v>
      </c>
      <c r="E2637" s="21">
        <v>106020</v>
      </c>
      <c r="F2637" s="21" t="s">
        <v>12</v>
      </c>
      <c r="G2637" s="21">
        <v>106020</v>
      </c>
      <c r="H2637" s="21" t="s">
        <v>13</v>
      </c>
      <c r="I2637" s="21" t="s">
        <v>19</v>
      </c>
    </row>
    <row r="2638" spans="1:9" x14ac:dyDescent="0.25">
      <c r="A2638" s="21">
        <v>2023</v>
      </c>
      <c r="B2638" s="21" t="s">
        <v>43</v>
      </c>
      <c r="C2638" s="21" t="s">
        <v>10</v>
      </c>
      <c r="D2638" s="21" t="s">
        <v>22</v>
      </c>
      <c r="E2638" s="21">
        <v>106020</v>
      </c>
      <c r="F2638" s="21" t="s">
        <v>12</v>
      </c>
      <c r="G2638" s="21">
        <v>106020</v>
      </c>
      <c r="H2638" s="21" t="s">
        <v>13</v>
      </c>
      <c r="I2638" s="21" t="s">
        <v>19</v>
      </c>
    </row>
    <row r="2639" spans="1:9" x14ac:dyDescent="0.25">
      <c r="A2639" s="21">
        <v>2023</v>
      </c>
      <c r="B2639" s="21" t="s">
        <v>43</v>
      </c>
      <c r="C2639" s="21" t="s">
        <v>10</v>
      </c>
      <c r="D2639" s="21" t="s">
        <v>22</v>
      </c>
      <c r="E2639" s="21">
        <v>106020</v>
      </c>
      <c r="F2639" s="21" t="s">
        <v>12</v>
      </c>
      <c r="G2639" s="21">
        <v>106020</v>
      </c>
      <c r="H2639" s="21" t="s">
        <v>13</v>
      </c>
      <c r="I2639" s="21" t="s">
        <v>19</v>
      </c>
    </row>
    <row r="2640" spans="1:9" x14ac:dyDescent="0.25">
      <c r="A2640" s="21">
        <v>2023</v>
      </c>
      <c r="B2640" s="21" t="s">
        <v>43</v>
      </c>
      <c r="C2640" s="21" t="s">
        <v>10</v>
      </c>
      <c r="D2640" s="21" t="s">
        <v>22</v>
      </c>
      <c r="E2640" s="21">
        <v>106020</v>
      </c>
      <c r="F2640" s="21" t="s">
        <v>12</v>
      </c>
      <c r="G2640" s="21">
        <v>106020</v>
      </c>
      <c r="H2640" s="21" t="s">
        <v>13</v>
      </c>
      <c r="I2640" s="21" t="s">
        <v>19</v>
      </c>
    </row>
    <row r="2641" spans="1:9" x14ac:dyDescent="0.25">
      <c r="A2641" s="21">
        <v>2023</v>
      </c>
      <c r="B2641" s="21" t="s">
        <v>43</v>
      </c>
      <c r="C2641" s="21" t="s">
        <v>10</v>
      </c>
      <c r="D2641" s="21" t="s">
        <v>22</v>
      </c>
      <c r="E2641" s="21">
        <v>106000</v>
      </c>
      <c r="F2641" s="21" t="s">
        <v>12</v>
      </c>
      <c r="G2641" s="21">
        <v>106000</v>
      </c>
      <c r="H2641" s="21" t="s">
        <v>13</v>
      </c>
      <c r="I2641" s="21" t="s">
        <v>19</v>
      </c>
    </row>
    <row r="2642" spans="1:9" x14ac:dyDescent="0.25">
      <c r="A2642" s="21">
        <v>2023</v>
      </c>
      <c r="B2642" s="21" t="s">
        <v>43</v>
      </c>
      <c r="C2642" s="21" t="s">
        <v>10</v>
      </c>
      <c r="D2642" s="21" t="s">
        <v>22</v>
      </c>
      <c r="E2642" s="21">
        <v>106000</v>
      </c>
      <c r="F2642" s="21" t="s">
        <v>12</v>
      </c>
      <c r="G2642" s="21">
        <v>106000</v>
      </c>
      <c r="H2642" s="21" t="s">
        <v>13</v>
      </c>
      <c r="I2642" s="21" t="s">
        <v>19</v>
      </c>
    </row>
    <row r="2643" spans="1:9" x14ac:dyDescent="0.25">
      <c r="A2643" s="21">
        <v>2023</v>
      </c>
      <c r="B2643" s="21" t="s">
        <v>43</v>
      </c>
      <c r="C2643" s="21" t="s">
        <v>10</v>
      </c>
      <c r="D2643" s="21" t="s">
        <v>58</v>
      </c>
      <c r="E2643" s="21">
        <v>106000</v>
      </c>
      <c r="F2643" s="21" t="s">
        <v>12</v>
      </c>
      <c r="G2643" s="21">
        <v>106000</v>
      </c>
      <c r="H2643" s="21" t="s">
        <v>13</v>
      </c>
      <c r="I2643" s="21" t="s">
        <v>19</v>
      </c>
    </row>
    <row r="2644" spans="1:9" x14ac:dyDescent="0.25">
      <c r="A2644" s="21">
        <v>2023</v>
      </c>
      <c r="B2644" s="21" t="s">
        <v>43</v>
      </c>
      <c r="C2644" s="21" t="s">
        <v>10</v>
      </c>
      <c r="D2644" s="21" t="s">
        <v>51</v>
      </c>
      <c r="E2644" s="21">
        <v>106000</v>
      </c>
      <c r="F2644" s="21" t="s">
        <v>12</v>
      </c>
      <c r="G2644" s="21">
        <v>106000</v>
      </c>
      <c r="H2644" s="21" t="s">
        <v>13</v>
      </c>
      <c r="I2644" s="21" t="s">
        <v>19</v>
      </c>
    </row>
    <row r="2645" spans="1:9" x14ac:dyDescent="0.25">
      <c r="A2645" s="21">
        <v>2022</v>
      </c>
      <c r="B2645" s="21" t="s">
        <v>56</v>
      </c>
      <c r="C2645" s="21" t="s">
        <v>10</v>
      </c>
      <c r="D2645" s="21" t="s">
        <v>85</v>
      </c>
      <c r="E2645" s="21">
        <v>106000</v>
      </c>
      <c r="F2645" s="21" t="s">
        <v>12</v>
      </c>
      <c r="G2645" s="21">
        <v>106000</v>
      </c>
      <c r="H2645" s="21" t="s">
        <v>152</v>
      </c>
      <c r="I2645" s="21" t="s">
        <v>14</v>
      </c>
    </row>
    <row r="2646" spans="1:9" x14ac:dyDescent="0.25">
      <c r="A2646" s="21">
        <v>2020</v>
      </c>
      <c r="B2646" s="21" t="s">
        <v>64</v>
      </c>
      <c r="C2646" s="21" t="s">
        <v>10</v>
      </c>
      <c r="D2646" s="21" t="s">
        <v>21</v>
      </c>
      <c r="E2646" s="21">
        <v>106000</v>
      </c>
      <c r="F2646" s="21" t="s">
        <v>12</v>
      </c>
      <c r="G2646" s="21">
        <v>106000</v>
      </c>
      <c r="H2646" s="21" t="s">
        <v>13</v>
      </c>
      <c r="I2646" s="21" t="s">
        <v>14</v>
      </c>
    </row>
    <row r="2647" spans="1:9" x14ac:dyDescent="0.25">
      <c r="A2647" s="21">
        <v>2023</v>
      </c>
      <c r="B2647" s="21" t="s">
        <v>43</v>
      </c>
      <c r="C2647" s="21" t="s">
        <v>10</v>
      </c>
      <c r="D2647" s="21" t="s">
        <v>21</v>
      </c>
      <c r="E2647" s="21">
        <v>105700</v>
      </c>
      <c r="F2647" s="21" t="s">
        <v>12</v>
      </c>
      <c r="G2647" s="21">
        <v>105700</v>
      </c>
      <c r="H2647" s="21" t="s">
        <v>13</v>
      </c>
      <c r="I2647" s="21" t="s">
        <v>14</v>
      </c>
    </row>
    <row r="2648" spans="1:9" x14ac:dyDescent="0.25">
      <c r="A2648" s="21">
        <v>2023</v>
      </c>
      <c r="B2648" s="21" t="s">
        <v>43</v>
      </c>
      <c r="C2648" s="21" t="s">
        <v>10</v>
      </c>
      <c r="D2648" s="21" t="s">
        <v>21</v>
      </c>
      <c r="E2648" s="21">
        <v>105700</v>
      </c>
      <c r="F2648" s="21" t="s">
        <v>12</v>
      </c>
      <c r="G2648" s="21">
        <v>105700</v>
      </c>
      <c r="H2648" s="21" t="s">
        <v>13</v>
      </c>
      <c r="I2648" s="21" t="s">
        <v>14</v>
      </c>
    </row>
    <row r="2649" spans="1:9" x14ac:dyDescent="0.25">
      <c r="A2649" s="21">
        <v>2022</v>
      </c>
      <c r="B2649" s="21" t="s">
        <v>43</v>
      </c>
      <c r="C2649" s="21" t="s">
        <v>10</v>
      </c>
      <c r="D2649" s="21" t="s">
        <v>21</v>
      </c>
      <c r="E2649" s="21">
        <v>105700</v>
      </c>
      <c r="F2649" s="21" t="s">
        <v>12</v>
      </c>
      <c r="G2649" s="21">
        <v>105700</v>
      </c>
      <c r="H2649" s="21" t="s">
        <v>13</v>
      </c>
      <c r="I2649" s="21" t="s">
        <v>14</v>
      </c>
    </row>
    <row r="2650" spans="1:9" x14ac:dyDescent="0.25">
      <c r="A2650" s="21">
        <v>2023</v>
      </c>
      <c r="B2650" s="21" t="s">
        <v>64</v>
      </c>
      <c r="C2650" s="21" t="s">
        <v>10</v>
      </c>
      <c r="D2650" s="21" t="s">
        <v>22</v>
      </c>
      <c r="E2650" s="21">
        <v>105500</v>
      </c>
      <c r="F2650" s="21" t="s">
        <v>12</v>
      </c>
      <c r="G2650" s="21">
        <v>105500</v>
      </c>
      <c r="H2650" s="21" t="s">
        <v>13</v>
      </c>
      <c r="I2650" s="21" t="s">
        <v>19</v>
      </c>
    </row>
    <row r="2651" spans="1:9" x14ac:dyDescent="0.25">
      <c r="A2651" s="21">
        <v>2023</v>
      </c>
      <c r="B2651" s="21" t="s">
        <v>43</v>
      </c>
      <c r="C2651" s="21" t="s">
        <v>10</v>
      </c>
      <c r="D2651" s="21" t="s">
        <v>22</v>
      </c>
      <c r="E2651" s="21">
        <v>105500</v>
      </c>
      <c r="F2651" s="21" t="s">
        <v>12</v>
      </c>
      <c r="G2651" s="21">
        <v>105500</v>
      </c>
      <c r="H2651" s="21" t="s">
        <v>13</v>
      </c>
      <c r="I2651" s="21" t="s">
        <v>19</v>
      </c>
    </row>
    <row r="2652" spans="1:9" x14ac:dyDescent="0.25">
      <c r="A2652" s="21">
        <v>2023</v>
      </c>
      <c r="B2652" s="21" t="s">
        <v>43</v>
      </c>
      <c r="C2652" s="21" t="s">
        <v>10</v>
      </c>
      <c r="D2652" s="21" t="s">
        <v>22</v>
      </c>
      <c r="E2652" s="21">
        <v>105500</v>
      </c>
      <c r="F2652" s="21" t="s">
        <v>12</v>
      </c>
      <c r="G2652" s="21">
        <v>105500</v>
      </c>
      <c r="H2652" s="21" t="s">
        <v>13</v>
      </c>
      <c r="I2652" s="21" t="s">
        <v>19</v>
      </c>
    </row>
    <row r="2653" spans="1:9" x14ac:dyDescent="0.25">
      <c r="A2653" s="21">
        <v>2023</v>
      </c>
      <c r="B2653" s="21" t="s">
        <v>43</v>
      </c>
      <c r="C2653" s="21" t="s">
        <v>10</v>
      </c>
      <c r="D2653" s="21" t="s">
        <v>22</v>
      </c>
      <c r="E2653" s="21">
        <v>105500</v>
      </c>
      <c r="F2653" s="21" t="s">
        <v>12</v>
      </c>
      <c r="G2653" s="21">
        <v>105500</v>
      </c>
      <c r="H2653" s="21" t="s">
        <v>13</v>
      </c>
      <c r="I2653" s="21" t="s">
        <v>19</v>
      </c>
    </row>
    <row r="2654" spans="1:9" x14ac:dyDescent="0.25">
      <c r="A2654" s="21">
        <v>2022</v>
      </c>
      <c r="B2654" s="21" t="s">
        <v>43</v>
      </c>
      <c r="C2654" s="21" t="s">
        <v>10</v>
      </c>
      <c r="D2654" s="21" t="s">
        <v>63</v>
      </c>
      <c r="E2654" s="21">
        <v>105400</v>
      </c>
      <c r="F2654" s="21" t="s">
        <v>12</v>
      </c>
      <c r="G2654" s="21">
        <v>105400</v>
      </c>
      <c r="H2654" s="21" t="s">
        <v>13</v>
      </c>
      <c r="I2654" s="21" t="s">
        <v>19</v>
      </c>
    </row>
    <row r="2655" spans="1:9" x14ac:dyDescent="0.25">
      <c r="A2655" s="21">
        <v>2023</v>
      </c>
      <c r="B2655" s="21" t="s">
        <v>64</v>
      </c>
      <c r="C2655" s="21" t="s">
        <v>10</v>
      </c>
      <c r="D2655" s="21" t="s">
        <v>22</v>
      </c>
      <c r="E2655" s="21">
        <v>105380</v>
      </c>
      <c r="F2655" s="21" t="s">
        <v>12</v>
      </c>
      <c r="G2655" s="21">
        <v>105380</v>
      </c>
      <c r="H2655" s="21" t="s">
        <v>13</v>
      </c>
      <c r="I2655" s="21" t="s">
        <v>19</v>
      </c>
    </row>
    <row r="2656" spans="1:9" x14ac:dyDescent="0.25">
      <c r="A2656" s="21">
        <v>2023</v>
      </c>
      <c r="B2656" s="21" t="s">
        <v>43</v>
      </c>
      <c r="C2656" s="21" t="s">
        <v>10</v>
      </c>
      <c r="D2656" s="21" t="s">
        <v>22</v>
      </c>
      <c r="E2656" s="21">
        <v>105200</v>
      </c>
      <c r="F2656" s="21" t="s">
        <v>12</v>
      </c>
      <c r="G2656" s="21">
        <v>105200</v>
      </c>
      <c r="H2656" s="21" t="s">
        <v>13</v>
      </c>
      <c r="I2656" s="21" t="s">
        <v>19</v>
      </c>
    </row>
    <row r="2657" spans="1:9" x14ac:dyDescent="0.25">
      <c r="A2657" s="21">
        <v>2023</v>
      </c>
      <c r="B2657" s="21" t="s">
        <v>43</v>
      </c>
      <c r="C2657" s="21" t="s">
        <v>10</v>
      </c>
      <c r="D2657" s="21" t="s">
        <v>77</v>
      </c>
      <c r="E2657" s="21">
        <v>105200</v>
      </c>
      <c r="F2657" s="21" t="s">
        <v>12</v>
      </c>
      <c r="G2657" s="21">
        <v>105200</v>
      </c>
      <c r="H2657" s="21" t="s">
        <v>13</v>
      </c>
      <c r="I2657" s="21" t="s">
        <v>19</v>
      </c>
    </row>
    <row r="2658" spans="1:9" x14ac:dyDescent="0.25">
      <c r="A2658" s="21">
        <v>2023</v>
      </c>
      <c r="B2658" s="21" t="s">
        <v>43</v>
      </c>
      <c r="C2658" s="21" t="s">
        <v>10</v>
      </c>
      <c r="D2658" s="21" t="s">
        <v>21</v>
      </c>
      <c r="E2658" s="21">
        <v>105200</v>
      </c>
      <c r="F2658" s="21" t="s">
        <v>12</v>
      </c>
      <c r="G2658" s="21">
        <v>105200</v>
      </c>
      <c r="H2658" s="21" t="s">
        <v>13</v>
      </c>
      <c r="I2658" s="21" t="s">
        <v>19</v>
      </c>
    </row>
    <row r="2659" spans="1:9" x14ac:dyDescent="0.25">
      <c r="A2659" s="21">
        <v>2023</v>
      </c>
      <c r="B2659" s="21" t="s">
        <v>43</v>
      </c>
      <c r="C2659" s="21" t="s">
        <v>10</v>
      </c>
      <c r="D2659" s="21" t="s">
        <v>59</v>
      </c>
      <c r="E2659" s="21">
        <v>105200</v>
      </c>
      <c r="F2659" s="21" t="s">
        <v>12</v>
      </c>
      <c r="G2659" s="21">
        <v>105200</v>
      </c>
      <c r="H2659" s="21" t="s">
        <v>13</v>
      </c>
      <c r="I2659" s="21" t="s">
        <v>19</v>
      </c>
    </row>
    <row r="2660" spans="1:9" x14ac:dyDescent="0.25">
      <c r="A2660" s="21">
        <v>2023</v>
      </c>
      <c r="B2660" s="21" t="s">
        <v>43</v>
      </c>
      <c r="C2660" s="21" t="s">
        <v>10</v>
      </c>
      <c r="D2660" s="21" t="s">
        <v>77</v>
      </c>
      <c r="E2660" s="21">
        <v>105200</v>
      </c>
      <c r="F2660" s="21" t="s">
        <v>12</v>
      </c>
      <c r="G2660" s="21">
        <v>105200</v>
      </c>
      <c r="H2660" s="21" t="s">
        <v>13</v>
      </c>
      <c r="I2660" s="21" t="s">
        <v>19</v>
      </c>
    </row>
    <row r="2661" spans="1:9" x14ac:dyDescent="0.25">
      <c r="A2661" s="21">
        <v>2023</v>
      </c>
      <c r="B2661" s="21" t="s">
        <v>43</v>
      </c>
      <c r="C2661" s="21" t="s">
        <v>10</v>
      </c>
      <c r="D2661" s="21" t="s">
        <v>27</v>
      </c>
      <c r="E2661" s="21">
        <v>105200</v>
      </c>
      <c r="F2661" s="21" t="s">
        <v>12</v>
      </c>
      <c r="G2661" s="21">
        <v>105200</v>
      </c>
      <c r="H2661" s="21" t="s">
        <v>13</v>
      </c>
      <c r="I2661" s="21" t="s">
        <v>19</v>
      </c>
    </row>
    <row r="2662" spans="1:9" x14ac:dyDescent="0.25">
      <c r="A2662" s="21">
        <v>2022</v>
      </c>
      <c r="B2662" s="21" t="s">
        <v>43</v>
      </c>
      <c r="C2662" s="21" t="s">
        <v>10</v>
      </c>
      <c r="D2662" s="21" t="s">
        <v>21</v>
      </c>
      <c r="E2662" s="21">
        <v>105200</v>
      </c>
      <c r="F2662" s="21" t="s">
        <v>12</v>
      </c>
      <c r="G2662" s="21">
        <v>105200</v>
      </c>
      <c r="H2662" s="21" t="s">
        <v>13</v>
      </c>
      <c r="I2662" s="21" t="s">
        <v>19</v>
      </c>
    </row>
    <row r="2663" spans="1:9" x14ac:dyDescent="0.25">
      <c r="A2663" s="21">
        <v>2022</v>
      </c>
      <c r="B2663" s="21" t="s">
        <v>64</v>
      </c>
      <c r="C2663" s="21" t="s">
        <v>10</v>
      </c>
      <c r="D2663" s="21" t="s">
        <v>21</v>
      </c>
      <c r="E2663" s="21">
        <v>105120</v>
      </c>
      <c r="F2663" s="21" t="s">
        <v>31</v>
      </c>
      <c r="G2663" s="21">
        <v>110446</v>
      </c>
      <c r="H2663" s="21" t="s">
        <v>156</v>
      </c>
      <c r="I2663" s="21" t="s">
        <v>19</v>
      </c>
    </row>
    <row r="2664" spans="1:9" x14ac:dyDescent="0.25">
      <c r="A2664" s="21">
        <v>2023</v>
      </c>
      <c r="B2664" s="21" t="s">
        <v>64</v>
      </c>
      <c r="C2664" s="21" t="s">
        <v>10</v>
      </c>
      <c r="D2664" s="21" t="s">
        <v>30</v>
      </c>
      <c r="E2664" s="21">
        <v>105000</v>
      </c>
      <c r="F2664" s="21" t="s">
        <v>12</v>
      </c>
      <c r="G2664" s="21">
        <v>105000</v>
      </c>
      <c r="H2664" s="21" t="s">
        <v>13</v>
      </c>
      <c r="I2664" s="21" t="s">
        <v>14</v>
      </c>
    </row>
    <row r="2665" spans="1:9" x14ac:dyDescent="0.25">
      <c r="A2665" s="21">
        <v>2023</v>
      </c>
      <c r="B2665" s="21" t="s">
        <v>64</v>
      </c>
      <c r="C2665" s="21" t="s">
        <v>10</v>
      </c>
      <c r="D2665" s="21" t="s">
        <v>21</v>
      </c>
      <c r="E2665" s="21">
        <v>105000</v>
      </c>
      <c r="F2665" s="21" t="s">
        <v>62</v>
      </c>
      <c r="G2665" s="21">
        <v>127599</v>
      </c>
      <c r="H2665" s="21" t="s">
        <v>49</v>
      </c>
      <c r="I2665" s="21" t="s">
        <v>19</v>
      </c>
    </row>
    <row r="2666" spans="1:9" x14ac:dyDescent="0.25">
      <c r="A2666" s="21">
        <v>2023</v>
      </c>
      <c r="B2666" s="21" t="s">
        <v>64</v>
      </c>
      <c r="C2666" s="21" t="s">
        <v>10</v>
      </c>
      <c r="D2666" s="21" t="s">
        <v>22</v>
      </c>
      <c r="E2666" s="21">
        <v>105000</v>
      </c>
      <c r="F2666" s="21" t="s">
        <v>12</v>
      </c>
      <c r="G2666" s="21">
        <v>105000</v>
      </c>
      <c r="H2666" s="21" t="s">
        <v>13</v>
      </c>
      <c r="I2666" s="21" t="s">
        <v>19</v>
      </c>
    </row>
    <row r="2667" spans="1:9" x14ac:dyDescent="0.25">
      <c r="A2667" s="21">
        <v>2023</v>
      </c>
      <c r="B2667" s="21" t="s">
        <v>64</v>
      </c>
      <c r="C2667" s="21" t="s">
        <v>10</v>
      </c>
      <c r="D2667" s="21" t="s">
        <v>21</v>
      </c>
      <c r="E2667" s="21">
        <v>105000</v>
      </c>
      <c r="F2667" s="21" t="s">
        <v>12</v>
      </c>
      <c r="G2667" s="21">
        <v>105000</v>
      </c>
      <c r="H2667" s="21" t="s">
        <v>13</v>
      </c>
      <c r="I2667" s="21" t="s">
        <v>19</v>
      </c>
    </row>
    <row r="2668" spans="1:9" x14ac:dyDescent="0.25">
      <c r="A2668" s="21">
        <v>2023</v>
      </c>
      <c r="B2668" s="21" t="s">
        <v>64</v>
      </c>
      <c r="C2668" s="21" t="s">
        <v>10</v>
      </c>
      <c r="D2668" s="21" t="s">
        <v>27</v>
      </c>
      <c r="E2668" s="21">
        <v>105000</v>
      </c>
      <c r="F2668" s="21" t="s">
        <v>12</v>
      </c>
      <c r="G2668" s="21">
        <v>105000</v>
      </c>
      <c r="H2668" s="21" t="s">
        <v>13</v>
      </c>
      <c r="I2668" s="21" t="s">
        <v>19</v>
      </c>
    </row>
    <row r="2669" spans="1:9" x14ac:dyDescent="0.25">
      <c r="A2669" s="21">
        <v>2023</v>
      </c>
      <c r="B2669" s="21" t="s">
        <v>43</v>
      </c>
      <c r="C2669" s="21" t="s">
        <v>10</v>
      </c>
      <c r="D2669" s="21" t="s">
        <v>27</v>
      </c>
      <c r="E2669" s="21">
        <v>105000</v>
      </c>
      <c r="F2669" s="21" t="s">
        <v>12</v>
      </c>
      <c r="G2669" s="21">
        <v>105000</v>
      </c>
      <c r="H2669" s="21" t="s">
        <v>13</v>
      </c>
      <c r="I2669" s="21" t="s">
        <v>19</v>
      </c>
    </row>
    <row r="2670" spans="1:9" x14ac:dyDescent="0.25">
      <c r="A2670" s="21">
        <v>2023</v>
      </c>
      <c r="B2670" s="21" t="s">
        <v>43</v>
      </c>
      <c r="C2670" s="21" t="s">
        <v>10</v>
      </c>
      <c r="D2670" s="21" t="s">
        <v>22</v>
      </c>
      <c r="E2670" s="21">
        <v>105000</v>
      </c>
      <c r="F2670" s="21" t="s">
        <v>12</v>
      </c>
      <c r="G2670" s="21">
        <v>105000</v>
      </c>
      <c r="H2670" s="21" t="s">
        <v>13</v>
      </c>
      <c r="I2670" s="21" t="s">
        <v>19</v>
      </c>
    </row>
    <row r="2671" spans="1:9" x14ac:dyDescent="0.25">
      <c r="A2671" s="21">
        <v>2023</v>
      </c>
      <c r="B2671" s="21" t="s">
        <v>43</v>
      </c>
      <c r="C2671" s="21" t="s">
        <v>10</v>
      </c>
      <c r="D2671" s="21" t="s">
        <v>27</v>
      </c>
      <c r="E2671" s="21">
        <v>105000</v>
      </c>
      <c r="F2671" s="21" t="s">
        <v>12</v>
      </c>
      <c r="G2671" s="21">
        <v>105000</v>
      </c>
      <c r="H2671" s="21" t="s">
        <v>13</v>
      </c>
      <c r="I2671" s="21" t="s">
        <v>19</v>
      </c>
    </row>
    <row r="2672" spans="1:9" x14ac:dyDescent="0.25">
      <c r="A2672" s="21">
        <v>2023</v>
      </c>
      <c r="B2672" s="21" t="s">
        <v>43</v>
      </c>
      <c r="C2672" s="21" t="s">
        <v>10</v>
      </c>
      <c r="D2672" s="21" t="s">
        <v>120</v>
      </c>
      <c r="E2672" s="21">
        <v>105000</v>
      </c>
      <c r="F2672" s="21" t="s">
        <v>12</v>
      </c>
      <c r="G2672" s="21">
        <v>105000</v>
      </c>
      <c r="H2672" s="21" t="s">
        <v>13</v>
      </c>
      <c r="I2672" s="21" t="s">
        <v>19</v>
      </c>
    </row>
    <row r="2673" spans="1:9" x14ac:dyDescent="0.25">
      <c r="A2673" s="21">
        <v>2023</v>
      </c>
      <c r="B2673" s="21" t="s">
        <v>43</v>
      </c>
      <c r="C2673" s="21" t="s">
        <v>10</v>
      </c>
      <c r="D2673" s="21" t="s">
        <v>27</v>
      </c>
      <c r="E2673" s="21">
        <v>105000</v>
      </c>
      <c r="F2673" s="21" t="s">
        <v>12</v>
      </c>
      <c r="G2673" s="21">
        <v>105000</v>
      </c>
      <c r="H2673" s="21" t="s">
        <v>13</v>
      </c>
      <c r="I2673" s="21" t="s">
        <v>19</v>
      </c>
    </row>
    <row r="2674" spans="1:9" x14ac:dyDescent="0.25">
      <c r="A2674" s="21">
        <v>2022</v>
      </c>
      <c r="B2674" s="21" t="s">
        <v>9</v>
      </c>
      <c r="C2674" s="21" t="s">
        <v>10</v>
      </c>
      <c r="D2674" s="21" t="s">
        <v>75</v>
      </c>
      <c r="E2674" s="21">
        <v>105000</v>
      </c>
      <c r="F2674" s="21" t="s">
        <v>12</v>
      </c>
      <c r="G2674" s="21">
        <v>105000</v>
      </c>
      <c r="H2674" s="21" t="s">
        <v>13</v>
      </c>
      <c r="I2674" s="21" t="s">
        <v>14</v>
      </c>
    </row>
    <row r="2675" spans="1:9" x14ac:dyDescent="0.25">
      <c r="A2675" s="21">
        <v>2022</v>
      </c>
      <c r="B2675" s="21" t="s">
        <v>64</v>
      </c>
      <c r="C2675" s="21" t="s">
        <v>10</v>
      </c>
      <c r="D2675" s="21" t="s">
        <v>21</v>
      </c>
      <c r="E2675" s="21">
        <v>105000</v>
      </c>
      <c r="F2675" s="21" t="s">
        <v>12</v>
      </c>
      <c r="G2675" s="21">
        <v>105000</v>
      </c>
      <c r="H2675" s="21" t="s">
        <v>13</v>
      </c>
      <c r="I2675" s="21" t="s">
        <v>19</v>
      </c>
    </row>
    <row r="2676" spans="1:9" x14ac:dyDescent="0.25">
      <c r="A2676" s="21">
        <v>2022</v>
      </c>
      <c r="B2676" s="21" t="s">
        <v>64</v>
      </c>
      <c r="C2676" s="21" t="s">
        <v>10</v>
      </c>
      <c r="D2676" s="21" t="s">
        <v>22</v>
      </c>
      <c r="E2676" s="21">
        <v>105000</v>
      </c>
      <c r="F2676" s="21" t="s">
        <v>12</v>
      </c>
      <c r="G2676" s="21">
        <v>105000</v>
      </c>
      <c r="H2676" s="21" t="s">
        <v>13</v>
      </c>
      <c r="I2676" s="21" t="s">
        <v>19</v>
      </c>
    </row>
    <row r="2677" spans="1:9" x14ac:dyDescent="0.25">
      <c r="A2677" s="21">
        <v>2022</v>
      </c>
      <c r="B2677" s="21" t="s">
        <v>43</v>
      </c>
      <c r="C2677" s="21" t="s">
        <v>10</v>
      </c>
      <c r="D2677" s="21" t="s">
        <v>21</v>
      </c>
      <c r="E2677" s="21">
        <v>105000</v>
      </c>
      <c r="F2677" s="21" t="s">
        <v>12</v>
      </c>
      <c r="G2677" s="21">
        <v>105000</v>
      </c>
      <c r="H2677" s="21" t="s">
        <v>13</v>
      </c>
      <c r="I2677" s="21" t="s">
        <v>19</v>
      </c>
    </row>
    <row r="2678" spans="1:9" x14ac:dyDescent="0.25">
      <c r="A2678" s="21">
        <v>2022</v>
      </c>
      <c r="B2678" s="21" t="s">
        <v>43</v>
      </c>
      <c r="C2678" s="21" t="s">
        <v>10</v>
      </c>
      <c r="D2678" s="21" t="s">
        <v>22</v>
      </c>
      <c r="E2678" s="21">
        <v>105000</v>
      </c>
      <c r="F2678" s="21" t="s">
        <v>12</v>
      </c>
      <c r="G2678" s="21">
        <v>105000</v>
      </c>
      <c r="H2678" s="21" t="s">
        <v>13</v>
      </c>
      <c r="I2678" s="21" t="s">
        <v>19</v>
      </c>
    </row>
    <row r="2679" spans="1:9" x14ac:dyDescent="0.25">
      <c r="A2679" s="21">
        <v>2022</v>
      </c>
      <c r="B2679" s="21" t="s">
        <v>43</v>
      </c>
      <c r="C2679" s="21" t="s">
        <v>10</v>
      </c>
      <c r="D2679" s="21" t="s">
        <v>22</v>
      </c>
      <c r="E2679" s="21">
        <v>105000</v>
      </c>
      <c r="F2679" s="21" t="s">
        <v>12</v>
      </c>
      <c r="G2679" s="21">
        <v>105000</v>
      </c>
      <c r="H2679" s="21" t="s">
        <v>13</v>
      </c>
      <c r="I2679" s="21" t="s">
        <v>19</v>
      </c>
    </row>
    <row r="2680" spans="1:9" x14ac:dyDescent="0.25">
      <c r="A2680" s="21">
        <v>2022</v>
      </c>
      <c r="B2680" s="21" t="s">
        <v>43</v>
      </c>
      <c r="C2680" s="21" t="s">
        <v>10</v>
      </c>
      <c r="D2680" s="21" t="s">
        <v>117</v>
      </c>
      <c r="E2680" s="21">
        <v>105000</v>
      </c>
      <c r="F2680" s="21" t="s">
        <v>12</v>
      </c>
      <c r="G2680" s="21">
        <v>105000</v>
      </c>
      <c r="H2680" s="21" t="s">
        <v>13</v>
      </c>
      <c r="I2680" s="21" t="s">
        <v>19</v>
      </c>
    </row>
    <row r="2681" spans="1:9" x14ac:dyDescent="0.25">
      <c r="A2681" s="21">
        <v>2022</v>
      </c>
      <c r="B2681" s="21" t="s">
        <v>43</v>
      </c>
      <c r="C2681" s="21" t="s">
        <v>10</v>
      </c>
      <c r="D2681" s="21" t="s">
        <v>21</v>
      </c>
      <c r="E2681" s="21">
        <v>105000</v>
      </c>
      <c r="F2681" s="21" t="s">
        <v>12</v>
      </c>
      <c r="G2681" s="21">
        <v>105000</v>
      </c>
      <c r="H2681" s="21" t="s">
        <v>13</v>
      </c>
      <c r="I2681" s="21" t="s">
        <v>19</v>
      </c>
    </row>
    <row r="2682" spans="1:9" x14ac:dyDescent="0.25">
      <c r="A2682" s="21">
        <v>2022</v>
      </c>
      <c r="B2682" s="21" t="s">
        <v>43</v>
      </c>
      <c r="C2682" s="21" t="s">
        <v>10</v>
      </c>
      <c r="D2682" s="21" t="s">
        <v>21</v>
      </c>
      <c r="E2682" s="21">
        <v>105000</v>
      </c>
      <c r="F2682" s="21" t="s">
        <v>12</v>
      </c>
      <c r="G2682" s="21">
        <v>105000</v>
      </c>
      <c r="H2682" s="21" t="s">
        <v>13</v>
      </c>
      <c r="I2682" s="21" t="s">
        <v>19</v>
      </c>
    </row>
    <row r="2683" spans="1:9" x14ac:dyDescent="0.25">
      <c r="A2683" s="21">
        <v>2022</v>
      </c>
      <c r="B2683" s="21" t="s">
        <v>43</v>
      </c>
      <c r="C2683" s="21" t="s">
        <v>10</v>
      </c>
      <c r="D2683" s="21" t="s">
        <v>22</v>
      </c>
      <c r="E2683" s="21">
        <v>105000</v>
      </c>
      <c r="F2683" s="21" t="s">
        <v>12</v>
      </c>
      <c r="G2683" s="21">
        <v>105000</v>
      </c>
      <c r="H2683" s="21" t="s">
        <v>13</v>
      </c>
      <c r="I2683" s="21" t="s">
        <v>19</v>
      </c>
    </row>
    <row r="2684" spans="1:9" x14ac:dyDescent="0.25">
      <c r="A2684" s="21">
        <v>2022</v>
      </c>
      <c r="B2684" s="21" t="s">
        <v>43</v>
      </c>
      <c r="C2684" s="21" t="s">
        <v>10</v>
      </c>
      <c r="D2684" s="21" t="s">
        <v>21</v>
      </c>
      <c r="E2684" s="21">
        <v>105000</v>
      </c>
      <c r="F2684" s="21" t="s">
        <v>12</v>
      </c>
      <c r="G2684" s="21">
        <v>105000</v>
      </c>
      <c r="H2684" s="21" t="s">
        <v>13</v>
      </c>
      <c r="I2684" s="21" t="s">
        <v>19</v>
      </c>
    </row>
    <row r="2685" spans="1:9" x14ac:dyDescent="0.25">
      <c r="A2685" s="21">
        <v>2021</v>
      </c>
      <c r="B2685" s="21" t="s">
        <v>43</v>
      </c>
      <c r="C2685" s="21" t="s">
        <v>65</v>
      </c>
      <c r="D2685" s="21" t="s">
        <v>197</v>
      </c>
      <c r="E2685" s="21">
        <v>105000</v>
      </c>
      <c r="F2685" s="21" t="s">
        <v>12</v>
      </c>
      <c r="G2685" s="21">
        <v>105000</v>
      </c>
      <c r="H2685" s="21" t="s">
        <v>13</v>
      </c>
      <c r="I2685" s="21" t="s">
        <v>19</v>
      </c>
    </row>
    <row r="2686" spans="1:9" x14ac:dyDescent="0.25">
      <c r="A2686" s="21">
        <v>2020</v>
      </c>
      <c r="B2686" s="21" t="s">
        <v>9</v>
      </c>
      <c r="C2686" s="21" t="s">
        <v>10</v>
      </c>
      <c r="D2686" s="21" t="s">
        <v>27</v>
      </c>
      <c r="E2686" s="21">
        <v>105000</v>
      </c>
      <c r="F2686" s="21" t="s">
        <v>12</v>
      </c>
      <c r="G2686" s="21">
        <v>105000</v>
      </c>
      <c r="H2686" s="21" t="s">
        <v>13</v>
      </c>
      <c r="I2686" s="21" t="s">
        <v>35</v>
      </c>
    </row>
    <row r="2687" spans="1:9" x14ac:dyDescent="0.25">
      <c r="A2687" s="21">
        <v>2020</v>
      </c>
      <c r="B2687" s="21" t="s">
        <v>64</v>
      </c>
      <c r="C2687" s="21" t="s">
        <v>10</v>
      </c>
      <c r="D2687" s="21" t="s">
        <v>27</v>
      </c>
      <c r="E2687" s="21">
        <v>105000</v>
      </c>
      <c r="F2687" s="21" t="s">
        <v>12</v>
      </c>
      <c r="G2687" s="21">
        <v>105000</v>
      </c>
      <c r="H2687" s="21" t="s">
        <v>13</v>
      </c>
      <c r="I2687" s="21" t="s">
        <v>14</v>
      </c>
    </row>
    <row r="2688" spans="1:9" x14ac:dyDescent="0.25">
      <c r="A2688" s="21">
        <v>2023</v>
      </c>
      <c r="B2688" s="21" t="s">
        <v>56</v>
      </c>
      <c r="C2688" s="21" t="s">
        <v>10</v>
      </c>
      <c r="D2688" s="21" t="s">
        <v>61</v>
      </c>
      <c r="E2688" s="21">
        <v>104891</v>
      </c>
      <c r="F2688" s="21" t="s">
        <v>62</v>
      </c>
      <c r="G2688" s="21">
        <v>127467</v>
      </c>
      <c r="H2688" s="21" t="s">
        <v>49</v>
      </c>
      <c r="I2688" s="21" t="s">
        <v>19</v>
      </c>
    </row>
    <row r="2689" spans="1:9" x14ac:dyDescent="0.25">
      <c r="A2689" s="21">
        <v>2022</v>
      </c>
      <c r="B2689" s="21" t="s">
        <v>43</v>
      </c>
      <c r="C2689" s="21" t="s">
        <v>10</v>
      </c>
      <c r="D2689" s="21" t="s">
        <v>27</v>
      </c>
      <c r="E2689" s="21">
        <v>104890</v>
      </c>
      <c r="F2689" s="21" t="s">
        <v>12</v>
      </c>
      <c r="G2689" s="21">
        <v>104890</v>
      </c>
      <c r="H2689" s="21" t="s">
        <v>13</v>
      </c>
      <c r="I2689" s="21" t="s">
        <v>19</v>
      </c>
    </row>
    <row r="2690" spans="1:9" x14ac:dyDescent="0.25">
      <c r="A2690" s="21">
        <v>2023</v>
      </c>
      <c r="B2690" s="21" t="s">
        <v>43</v>
      </c>
      <c r="C2690" s="21" t="s">
        <v>10</v>
      </c>
      <c r="D2690" s="21" t="s">
        <v>27</v>
      </c>
      <c r="E2690" s="21">
        <v>104650</v>
      </c>
      <c r="F2690" s="21" t="s">
        <v>12</v>
      </c>
      <c r="G2690" s="21">
        <v>104650</v>
      </c>
      <c r="H2690" s="21" t="s">
        <v>13</v>
      </c>
      <c r="I2690" s="21" t="s">
        <v>19</v>
      </c>
    </row>
    <row r="2691" spans="1:9" x14ac:dyDescent="0.25">
      <c r="A2691" s="21">
        <v>2023</v>
      </c>
      <c r="B2691" s="21" t="s">
        <v>64</v>
      </c>
      <c r="C2691" s="21" t="s">
        <v>10</v>
      </c>
      <c r="D2691" s="21" t="s">
        <v>85</v>
      </c>
      <c r="E2691" s="21">
        <v>104500</v>
      </c>
      <c r="F2691" s="21" t="s">
        <v>12</v>
      </c>
      <c r="G2691" s="21">
        <v>104500</v>
      </c>
      <c r="H2691" s="21" t="s">
        <v>13</v>
      </c>
      <c r="I2691" s="21" t="s">
        <v>19</v>
      </c>
    </row>
    <row r="2692" spans="1:9" x14ac:dyDescent="0.25">
      <c r="A2692" s="21">
        <v>2023</v>
      </c>
      <c r="B2692" s="21" t="s">
        <v>43</v>
      </c>
      <c r="C2692" s="21" t="s">
        <v>10</v>
      </c>
      <c r="D2692" s="21" t="s">
        <v>22</v>
      </c>
      <c r="E2692" s="21">
        <v>104300</v>
      </c>
      <c r="F2692" s="21" t="s">
        <v>12</v>
      </c>
      <c r="G2692" s="21">
        <v>104300</v>
      </c>
      <c r="H2692" s="21" t="s">
        <v>13</v>
      </c>
      <c r="I2692" s="21" t="s">
        <v>14</v>
      </c>
    </row>
    <row r="2693" spans="1:9" x14ac:dyDescent="0.25">
      <c r="A2693" s="21">
        <v>2022</v>
      </c>
      <c r="B2693" s="21" t="s">
        <v>43</v>
      </c>
      <c r="C2693" s="21" t="s">
        <v>10</v>
      </c>
      <c r="D2693" s="21" t="s">
        <v>27</v>
      </c>
      <c r="E2693" s="21">
        <v>104300</v>
      </c>
      <c r="F2693" s="21" t="s">
        <v>12</v>
      </c>
      <c r="G2693" s="21">
        <v>104300</v>
      </c>
      <c r="H2693" s="21" t="s">
        <v>13</v>
      </c>
      <c r="I2693" s="21" t="s">
        <v>14</v>
      </c>
    </row>
    <row r="2694" spans="1:9" x14ac:dyDescent="0.25">
      <c r="A2694" s="21">
        <v>2023</v>
      </c>
      <c r="B2694" s="21" t="s">
        <v>43</v>
      </c>
      <c r="C2694" s="21" t="s">
        <v>10</v>
      </c>
      <c r="D2694" s="21" t="s">
        <v>27</v>
      </c>
      <c r="E2694" s="21">
        <v>104000</v>
      </c>
      <c r="F2694" s="21" t="s">
        <v>12</v>
      </c>
      <c r="G2694" s="21">
        <v>104000</v>
      </c>
      <c r="H2694" s="21" t="s">
        <v>13</v>
      </c>
      <c r="I2694" s="21" t="s">
        <v>19</v>
      </c>
    </row>
    <row r="2695" spans="1:9" x14ac:dyDescent="0.25">
      <c r="A2695" s="21">
        <v>2023</v>
      </c>
      <c r="B2695" s="21" t="s">
        <v>43</v>
      </c>
      <c r="C2695" s="21" t="s">
        <v>10</v>
      </c>
      <c r="D2695" s="21" t="s">
        <v>21</v>
      </c>
      <c r="E2695" s="21">
        <v>104000</v>
      </c>
      <c r="F2695" s="21" t="s">
        <v>12</v>
      </c>
      <c r="G2695" s="21">
        <v>104000</v>
      </c>
      <c r="H2695" s="21" t="s">
        <v>13</v>
      </c>
      <c r="I2695" s="21" t="s">
        <v>19</v>
      </c>
    </row>
    <row r="2696" spans="1:9" x14ac:dyDescent="0.25">
      <c r="A2696" s="21">
        <v>2023</v>
      </c>
      <c r="B2696" s="21" t="s">
        <v>43</v>
      </c>
      <c r="C2696" s="21" t="s">
        <v>10</v>
      </c>
      <c r="D2696" s="21" t="s">
        <v>27</v>
      </c>
      <c r="E2696" s="21">
        <v>104000</v>
      </c>
      <c r="F2696" s="21" t="s">
        <v>12</v>
      </c>
      <c r="G2696" s="21">
        <v>104000</v>
      </c>
      <c r="H2696" s="21" t="s">
        <v>13</v>
      </c>
      <c r="I2696" s="21" t="s">
        <v>19</v>
      </c>
    </row>
    <row r="2697" spans="1:9" x14ac:dyDescent="0.25">
      <c r="A2697" s="21">
        <v>2023</v>
      </c>
      <c r="B2697" s="21" t="s">
        <v>43</v>
      </c>
      <c r="C2697" s="21" t="s">
        <v>10</v>
      </c>
      <c r="D2697" s="21" t="s">
        <v>27</v>
      </c>
      <c r="E2697" s="21">
        <v>104000</v>
      </c>
      <c r="F2697" s="21" t="s">
        <v>12</v>
      </c>
      <c r="G2697" s="21">
        <v>104000</v>
      </c>
      <c r="H2697" s="21" t="s">
        <v>13</v>
      </c>
      <c r="I2697" s="21" t="s">
        <v>19</v>
      </c>
    </row>
    <row r="2698" spans="1:9" x14ac:dyDescent="0.25">
      <c r="A2698" s="21">
        <v>2022</v>
      </c>
      <c r="B2698" s="21" t="s">
        <v>64</v>
      </c>
      <c r="C2698" s="21" t="s">
        <v>10</v>
      </c>
      <c r="D2698" s="21" t="s">
        <v>18</v>
      </c>
      <c r="E2698" s="21">
        <v>104000</v>
      </c>
      <c r="F2698" s="21" t="s">
        <v>62</v>
      </c>
      <c r="G2698" s="21">
        <v>128058</v>
      </c>
      <c r="H2698" s="21" t="s">
        <v>49</v>
      </c>
      <c r="I2698" s="21" t="s">
        <v>14</v>
      </c>
    </row>
    <row r="2699" spans="1:9" x14ac:dyDescent="0.25">
      <c r="A2699" s="21">
        <v>2022</v>
      </c>
      <c r="B2699" s="21" t="s">
        <v>43</v>
      </c>
      <c r="C2699" s="21" t="s">
        <v>10</v>
      </c>
      <c r="D2699" s="21" t="s">
        <v>22</v>
      </c>
      <c r="E2699" s="21">
        <v>104000</v>
      </c>
      <c r="F2699" s="21" t="s">
        <v>12</v>
      </c>
      <c r="G2699" s="21">
        <v>104000</v>
      </c>
      <c r="H2699" s="21" t="s">
        <v>13</v>
      </c>
      <c r="I2699" s="21" t="s">
        <v>19</v>
      </c>
    </row>
    <row r="2700" spans="1:9" x14ac:dyDescent="0.25">
      <c r="A2700" s="21">
        <v>2022</v>
      </c>
      <c r="B2700" s="21" t="s">
        <v>43</v>
      </c>
      <c r="C2700" s="21" t="s">
        <v>10</v>
      </c>
      <c r="D2700" s="21" t="s">
        <v>27</v>
      </c>
      <c r="E2700" s="21">
        <v>104000</v>
      </c>
      <c r="F2700" s="21" t="s">
        <v>12</v>
      </c>
      <c r="G2700" s="21">
        <v>104000</v>
      </c>
      <c r="H2700" s="21" t="s">
        <v>13</v>
      </c>
      <c r="I2700" s="21" t="s">
        <v>19</v>
      </c>
    </row>
    <row r="2701" spans="1:9" x14ac:dyDescent="0.25">
      <c r="A2701" s="21">
        <v>2022</v>
      </c>
      <c r="B2701" s="21" t="s">
        <v>43</v>
      </c>
      <c r="C2701" s="21" t="s">
        <v>10</v>
      </c>
      <c r="D2701" s="21" t="s">
        <v>27</v>
      </c>
      <c r="E2701" s="21">
        <v>104000</v>
      </c>
      <c r="F2701" s="21" t="s">
        <v>12</v>
      </c>
      <c r="G2701" s="21">
        <v>104000</v>
      </c>
      <c r="H2701" s="21" t="s">
        <v>13</v>
      </c>
      <c r="I2701" s="21" t="s">
        <v>19</v>
      </c>
    </row>
    <row r="2702" spans="1:9" x14ac:dyDescent="0.25">
      <c r="A2702" s="21">
        <v>2022</v>
      </c>
      <c r="B2702" s="21" t="s">
        <v>43</v>
      </c>
      <c r="C2702" s="21" t="s">
        <v>10</v>
      </c>
      <c r="D2702" s="21" t="s">
        <v>27</v>
      </c>
      <c r="E2702" s="21">
        <v>104000</v>
      </c>
      <c r="F2702" s="21" t="s">
        <v>12</v>
      </c>
      <c r="G2702" s="21">
        <v>104000</v>
      </c>
      <c r="H2702" s="21" t="s">
        <v>13</v>
      </c>
      <c r="I2702" s="21" t="s">
        <v>19</v>
      </c>
    </row>
    <row r="2703" spans="1:9" x14ac:dyDescent="0.25">
      <c r="A2703" s="21">
        <v>2023</v>
      </c>
      <c r="B2703" s="21" t="s">
        <v>64</v>
      </c>
      <c r="C2703" s="21" t="s">
        <v>10</v>
      </c>
      <c r="D2703" s="21" t="s">
        <v>22</v>
      </c>
      <c r="E2703" s="21">
        <v>103200</v>
      </c>
      <c r="F2703" s="21" t="s">
        <v>12</v>
      </c>
      <c r="G2703" s="21">
        <v>103200</v>
      </c>
      <c r="H2703" s="21" t="s">
        <v>13</v>
      </c>
      <c r="I2703" s="21" t="s">
        <v>19</v>
      </c>
    </row>
    <row r="2704" spans="1:9" x14ac:dyDescent="0.25">
      <c r="A2704" s="21">
        <v>2020</v>
      </c>
      <c r="B2704" s="21" t="s">
        <v>64</v>
      </c>
      <c r="C2704" s="21" t="s">
        <v>10</v>
      </c>
      <c r="D2704" s="21" t="s">
        <v>86</v>
      </c>
      <c r="E2704" s="21">
        <v>103000</v>
      </c>
      <c r="F2704" s="21" t="s">
        <v>12</v>
      </c>
      <c r="G2704" s="21">
        <v>103000</v>
      </c>
      <c r="H2704" s="21" t="s">
        <v>13</v>
      </c>
      <c r="I2704" s="21" t="s">
        <v>14</v>
      </c>
    </row>
    <row r="2705" spans="1:9" x14ac:dyDescent="0.25">
      <c r="A2705" s="21">
        <v>2022</v>
      </c>
      <c r="B2705" s="21" t="s">
        <v>64</v>
      </c>
      <c r="C2705" s="21" t="s">
        <v>10</v>
      </c>
      <c r="D2705" s="21" t="s">
        <v>22</v>
      </c>
      <c r="E2705" s="21">
        <v>102640</v>
      </c>
      <c r="F2705" s="21" t="s">
        <v>12</v>
      </c>
      <c r="G2705" s="21">
        <v>102640</v>
      </c>
      <c r="H2705" s="21" t="s">
        <v>13</v>
      </c>
      <c r="I2705" s="21" t="s">
        <v>19</v>
      </c>
    </row>
    <row r="2706" spans="1:9" x14ac:dyDescent="0.25">
      <c r="A2706" s="21">
        <v>2023</v>
      </c>
      <c r="B2706" s="21" t="s">
        <v>43</v>
      </c>
      <c r="C2706" s="21" t="s">
        <v>10</v>
      </c>
      <c r="D2706" s="21" t="s">
        <v>29</v>
      </c>
      <c r="E2706" s="21">
        <v>102544</v>
      </c>
      <c r="F2706" s="21" t="s">
        <v>12</v>
      </c>
      <c r="G2706" s="21">
        <v>102544</v>
      </c>
      <c r="H2706" s="21" t="s">
        <v>13</v>
      </c>
      <c r="I2706" s="21" t="s">
        <v>19</v>
      </c>
    </row>
    <row r="2707" spans="1:9" x14ac:dyDescent="0.25">
      <c r="A2707" s="21">
        <v>2023</v>
      </c>
      <c r="B2707" s="21" t="s">
        <v>43</v>
      </c>
      <c r="C2707" s="21" t="s">
        <v>10</v>
      </c>
      <c r="D2707" s="21" t="s">
        <v>27</v>
      </c>
      <c r="E2707" s="21">
        <v>102500</v>
      </c>
      <c r="F2707" s="21" t="s">
        <v>12</v>
      </c>
      <c r="G2707" s="21">
        <v>102500</v>
      </c>
      <c r="H2707" s="21" t="s">
        <v>13</v>
      </c>
      <c r="I2707" s="21" t="s">
        <v>19</v>
      </c>
    </row>
    <row r="2708" spans="1:9" x14ac:dyDescent="0.25">
      <c r="A2708" s="21">
        <v>2023</v>
      </c>
      <c r="B2708" s="21" t="s">
        <v>43</v>
      </c>
      <c r="C2708" s="21" t="s">
        <v>10</v>
      </c>
      <c r="D2708" s="21" t="s">
        <v>22</v>
      </c>
      <c r="E2708" s="21">
        <v>102500</v>
      </c>
      <c r="F2708" s="21" t="s">
        <v>12</v>
      </c>
      <c r="G2708" s="21">
        <v>102500</v>
      </c>
      <c r="H2708" s="21" t="s">
        <v>13</v>
      </c>
      <c r="I2708" s="21" t="s">
        <v>19</v>
      </c>
    </row>
    <row r="2709" spans="1:9" x14ac:dyDescent="0.25">
      <c r="A2709" s="21">
        <v>2022</v>
      </c>
      <c r="B2709" s="21" t="s">
        <v>64</v>
      </c>
      <c r="C2709" s="21" t="s">
        <v>10</v>
      </c>
      <c r="D2709" s="21" t="s">
        <v>27</v>
      </c>
      <c r="E2709" s="21">
        <v>102100</v>
      </c>
      <c r="F2709" s="21" t="s">
        <v>12</v>
      </c>
      <c r="G2709" s="21">
        <v>102100</v>
      </c>
      <c r="H2709" s="21" t="s">
        <v>13</v>
      </c>
      <c r="I2709" s="21" t="s">
        <v>19</v>
      </c>
    </row>
    <row r="2710" spans="1:9" x14ac:dyDescent="0.25">
      <c r="A2710" s="21">
        <v>2022</v>
      </c>
      <c r="B2710" s="21" t="s">
        <v>43</v>
      </c>
      <c r="C2710" s="21" t="s">
        <v>10</v>
      </c>
      <c r="D2710" s="21" t="s">
        <v>21</v>
      </c>
      <c r="E2710" s="21">
        <v>102100</v>
      </c>
      <c r="F2710" s="21" t="s">
        <v>12</v>
      </c>
      <c r="G2710" s="21">
        <v>102100</v>
      </c>
      <c r="H2710" s="21" t="s">
        <v>13</v>
      </c>
      <c r="I2710" s="21" t="s">
        <v>19</v>
      </c>
    </row>
    <row r="2711" spans="1:9" x14ac:dyDescent="0.25">
      <c r="A2711" s="21">
        <v>2022</v>
      </c>
      <c r="B2711" s="21" t="s">
        <v>43</v>
      </c>
      <c r="C2711" s="21" t="s">
        <v>10</v>
      </c>
      <c r="D2711" s="21" t="s">
        <v>21</v>
      </c>
      <c r="E2711" s="21">
        <v>102100</v>
      </c>
      <c r="F2711" s="21" t="s">
        <v>12</v>
      </c>
      <c r="G2711" s="21">
        <v>102100</v>
      </c>
      <c r="H2711" s="21" t="s">
        <v>13</v>
      </c>
      <c r="I2711" s="21" t="s">
        <v>19</v>
      </c>
    </row>
    <row r="2712" spans="1:9" x14ac:dyDescent="0.25">
      <c r="A2712" s="21">
        <v>2022</v>
      </c>
      <c r="B2712" s="21" t="s">
        <v>43</v>
      </c>
      <c r="C2712" s="21" t="s">
        <v>10</v>
      </c>
      <c r="D2712" s="21" t="s">
        <v>59</v>
      </c>
      <c r="E2712" s="21">
        <v>102100</v>
      </c>
      <c r="F2712" s="21" t="s">
        <v>12</v>
      </c>
      <c r="G2712" s="21">
        <v>102100</v>
      </c>
      <c r="H2712" s="21" t="s">
        <v>13</v>
      </c>
      <c r="I2712" s="21" t="s">
        <v>19</v>
      </c>
    </row>
    <row r="2713" spans="1:9" x14ac:dyDescent="0.25">
      <c r="A2713" s="21">
        <v>2022</v>
      </c>
      <c r="B2713" s="21" t="s">
        <v>43</v>
      </c>
      <c r="C2713" s="21" t="s">
        <v>10</v>
      </c>
      <c r="D2713" s="21" t="s">
        <v>22</v>
      </c>
      <c r="E2713" s="21">
        <v>102100</v>
      </c>
      <c r="F2713" s="21" t="s">
        <v>12</v>
      </c>
      <c r="G2713" s="21">
        <v>102100</v>
      </c>
      <c r="H2713" s="21" t="s">
        <v>13</v>
      </c>
      <c r="I2713" s="21" t="s">
        <v>19</v>
      </c>
    </row>
    <row r="2714" spans="1:9" x14ac:dyDescent="0.25">
      <c r="A2714" s="21">
        <v>2023</v>
      </c>
      <c r="B2714" s="21" t="s">
        <v>64</v>
      </c>
      <c r="C2714" s="21" t="s">
        <v>10</v>
      </c>
      <c r="D2714" s="21" t="s">
        <v>21</v>
      </c>
      <c r="E2714" s="21">
        <v>102000</v>
      </c>
      <c r="F2714" s="21" t="s">
        <v>12</v>
      </c>
      <c r="G2714" s="21">
        <v>102000</v>
      </c>
      <c r="H2714" s="21" t="s">
        <v>13</v>
      </c>
      <c r="I2714" s="21" t="s">
        <v>19</v>
      </c>
    </row>
    <row r="2715" spans="1:9" x14ac:dyDescent="0.25">
      <c r="A2715" s="21">
        <v>2023</v>
      </c>
      <c r="B2715" s="21" t="s">
        <v>64</v>
      </c>
      <c r="C2715" s="21" t="s">
        <v>10</v>
      </c>
      <c r="D2715" s="21" t="s">
        <v>21</v>
      </c>
      <c r="E2715" s="21">
        <v>102000</v>
      </c>
      <c r="F2715" s="21" t="s">
        <v>12</v>
      </c>
      <c r="G2715" s="21">
        <v>102000</v>
      </c>
      <c r="H2715" s="21" t="s">
        <v>13</v>
      </c>
      <c r="I2715" s="21" t="s">
        <v>19</v>
      </c>
    </row>
    <row r="2716" spans="1:9" x14ac:dyDescent="0.25">
      <c r="A2716" s="21">
        <v>2022</v>
      </c>
      <c r="B2716" s="21" t="s">
        <v>43</v>
      </c>
      <c r="C2716" s="21" t="s">
        <v>10</v>
      </c>
      <c r="D2716" s="21" t="s">
        <v>21</v>
      </c>
      <c r="E2716" s="21">
        <v>102000</v>
      </c>
      <c r="F2716" s="21" t="s">
        <v>12</v>
      </c>
      <c r="G2716" s="21">
        <v>102000</v>
      </c>
      <c r="H2716" s="21" t="s">
        <v>13</v>
      </c>
      <c r="I2716" s="21" t="s">
        <v>19</v>
      </c>
    </row>
    <row r="2717" spans="1:9" x14ac:dyDescent="0.25">
      <c r="A2717" s="21">
        <v>2021</v>
      </c>
      <c r="B2717" s="21" t="s">
        <v>43</v>
      </c>
      <c r="C2717" s="21" t="s">
        <v>10</v>
      </c>
      <c r="D2717" s="21" t="s">
        <v>44</v>
      </c>
      <c r="E2717" s="21">
        <v>102000</v>
      </c>
      <c r="F2717" s="21" t="s">
        <v>47</v>
      </c>
      <c r="G2717" s="21">
        <v>18907</v>
      </c>
      <c r="H2717" s="21" t="s">
        <v>48</v>
      </c>
      <c r="I2717" s="21" t="s">
        <v>19</v>
      </c>
    </row>
    <row r="2718" spans="1:9" x14ac:dyDescent="0.25">
      <c r="A2718" s="21">
        <v>2022</v>
      </c>
      <c r="B2718" s="21" t="s">
        <v>43</v>
      </c>
      <c r="C2718" s="21" t="s">
        <v>10</v>
      </c>
      <c r="D2718" s="21" t="s">
        <v>27</v>
      </c>
      <c r="E2718" s="21">
        <v>101570</v>
      </c>
      <c r="F2718" s="21" t="s">
        <v>12</v>
      </c>
      <c r="G2718" s="21">
        <v>101570</v>
      </c>
      <c r="H2718" s="21" t="s">
        <v>13</v>
      </c>
      <c r="I2718" s="21" t="s">
        <v>19</v>
      </c>
    </row>
    <row r="2719" spans="1:9" x14ac:dyDescent="0.25">
      <c r="A2719" s="21">
        <v>2022</v>
      </c>
      <c r="B2719" s="21" t="s">
        <v>43</v>
      </c>
      <c r="C2719" s="21" t="s">
        <v>10</v>
      </c>
      <c r="D2719" s="21" t="s">
        <v>21</v>
      </c>
      <c r="E2719" s="21">
        <v>101570</v>
      </c>
      <c r="F2719" s="21" t="s">
        <v>12</v>
      </c>
      <c r="G2719" s="21">
        <v>101570</v>
      </c>
      <c r="H2719" s="21" t="s">
        <v>13</v>
      </c>
      <c r="I2719" s="21" t="s">
        <v>19</v>
      </c>
    </row>
    <row r="2720" spans="1:9" x14ac:dyDescent="0.25">
      <c r="A2720" s="21">
        <v>2023</v>
      </c>
      <c r="B2720" s="21" t="s">
        <v>64</v>
      </c>
      <c r="C2720" s="21" t="s">
        <v>10</v>
      </c>
      <c r="D2720" s="21" t="s">
        <v>22</v>
      </c>
      <c r="E2720" s="21">
        <v>101500</v>
      </c>
      <c r="F2720" s="21" t="s">
        <v>12</v>
      </c>
      <c r="G2720" s="21">
        <v>121500</v>
      </c>
      <c r="H2720" s="21" t="s">
        <v>13</v>
      </c>
      <c r="I2720" s="21" t="s">
        <v>19</v>
      </c>
    </row>
    <row r="2721" spans="1:9" x14ac:dyDescent="0.25">
      <c r="A2721" s="21">
        <v>2023</v>
      </c>
      <c r="B2721" s="21" t="s">
        <v>9</v>
      </c>
      <c r="C2721" s="21" t="s">
        <v>10</v>
      </c>
      <c r="D2721" s="21" t="s">
        <v>27</v>
      </c>
      <c r="E2721" s="21">
        <v>101400</v>
      </c>
      <c r="F2721" s="21" t="s">
        <v>47</v>
      </c>
      <c r="G2721" s="21">
        <v>19522</v>
      </c>
      <c r="H2721" s="21" t="s">
        <v>48</v>
      </c>
      <c r="I2721" s="21" t="s">
        <v>14</v>
      </c>
    </row>
    <row r="2722" spans="1:9" x14ac:dyDescent="0.25">
      <c r="A2722" s="21">
        <v>2022</v>
      </c>
      <c r="B2722" s="21" t="s">
        <v>43</v>
      </c>
      <c r="C2722" s="21" t="s">
        <v>10</v>
      </c>
      <c r="D2722" s="21" t="s">
        <v>21</v>
      </c>
      <c r="E2722" s="21">
        <v>100800</v>
      </c>
      <c r="F2722" s="21" t="s">
        <v>12</v>
      </c>
      <c r="G2722" s="21">
        <v>100800</v>
      </c>
      <c r="H2722" s="21" t="s">
        <v>13</v>
      </c>
      <c r="I2722" s="21" t="s">
        <v>14</v>
      </c>
    </row>
    <row r="2723" spans="1:9" x14ac:dyDescent="0.25">
      <c r="A2723" s="21">
        <v>2023</v>
      </c>
      <c r="B2723" s="21" t="s">
        <v>43</v>
      </c>
      <c r="C2723" s="21" t="s">
        <v>10</v>
      </c>
      <c r="D2723" s="21" t="s">
        <v>21</v>
      </c>
      <c r="E2723" s="21">
        <v>100706</v>
      </c>
      <c r="F2723" s="21" t="s">
        <v>12</v>
      </c>
      <c r="G2723" s="21">
        <v>100706</v>
      </c>
      <c r="H2723" s="21" t="s">
        <v>13</v>
      </c>
      <c r="I2723" s="21" t="s">
        <v>19</v>
      </c>
    </row>
    <row r="2724" spans="1:9" x14ac:dyDescent="0.25">
      <c r="A2724" s="21">
        <v>2023</v>
      </c>
      <c r="B2724" s="21" t="s">
        <v>43</v>
      </c>
      <c r="C2724" s="21" t="s">
        <v>10</v>
      </c>
      <c r="D2724" s="21" t="s">
        <v>22</v>
      </c>
      <c r="E2724" s="21">
        <v>100500</v>
      </c>
      <c r="F2724" s="21" t="s">
        <v>12</v>
      </c>
      <c r="G2724" s="21">
        <v>100500</v>
      </c>
      <c r="H2724" s="21" t="s">
        <v>13</v>
      </c>
      <c r="I2724" s="21" t="s">
        <v>19</v>
      </c>
    </row>
    <row r="2725" spans="1:9" x14ac:dyDescent="0.25">
      <c r="A2725" s="21">
        <v>2023</v>
      </c>
      <c r="B2725" s="21" t="s">
        <v>43</v>
      </c>
      <c r="C2725" s="21" t="s">
        <v>10</v>
      </c>
      <c r="D2725" s="21" t="s">
        <v>22</v>
      </c>
      <c r="E2725" s="21">
        <v>100500</v>
      </c>
      <c r="F2725" s="21" t="s">
        <v>12</v>
      </c>
      <c r="G2725" s="21">
        <v>100500</v>
      </c>
      <c r="H2725" s="21" t="s">
        <v>13</v>
      </c>
      <c r="I2725" s="21" t="s">
        <v>19</v>
      </c>
    </row>
    <row r="2726" spans="1:9" x14ac:dyDescent="0.25">
      <c r="A2726" s="21">
        <v>2023</v>
      </c>
      <c r="B2726" s="21" t="s">
        <v>9</v>
      </c>
      <c r="C2726" s="21" t="s">
        <v>10</v>
      </c>
      <c r="D2726" s="21" t="s">
        <v>15</v>
      </c>
      <c r="E2726" s="21">
        <v>100000</v>
      </c>
      <c r="F2726" s="21" t="s">
        <v>12</v>
      </c>
      <c r="G2726" s="21">
        <v>100000</v>
      </c>
      <c r="H2726" s="21" t="s">
        <v>16</v>
      </c>
      <c r="I2726" s="21" t="s">
        <v>14</v>
      </c>
    </row>
    <row r="2727" spans="1:9" x14ac:dyDescent="0.25">
      <c r="A2727" s="21">
        <v>2023</v>
      </c>
      <c r="B2727" s="21" t="s">
        <v>9</v>
      </c>
      <c r="C2727" s="21" t="s">
        <v>10</v>
      </c>
      <c r="D2727" s="21" t="s">
        <v>20</v>
      </c>
      <c r="E2727" s="21">
        <v>100000</v>
      </c>
      <c r="F2727" s="21" t="s">
        <v>12</v>
      </c>
      <c r="G2727" s="21">
        <v>100000</v>
      </c>
      <c r="H2727" s="21" t="s">
        <v>13</v>
      </c>
      <c r="I2727" s="21" t="s">
        <v>19</v>
      </c>
    </row>
    <row r="2728" spans="1:9" x14ac:dyDescent="0.25">
      <c r="A2728" s="21">
        <v>2023</v>
      </c>
      <c r="B2728" s="21" t="s">
        <v>9</v>
      </c>
      <c r="C2728" s="21" t="s">
        <v>10</v>
      </c>
      <c r="D2728" s="21" t="s">
        <v>22</v>
      </c>
      <c r="E2728" s="21">
        <v>100000</v>
      </c>
      <c r="F2728" s="21" t="s">
        <v>12</v>
      </c>
      <c r="G2728" s="21">
        <v>100000</v>
      </c>
      <c r="H2728" s="21" t="s">
        <v>13</v>
      </c>
      <c r="I2728" s="21" t="s">
        <v>14</v>
      </c>
    </row>
    <row r="2729" spans="1:9" x14ac:dyDescent="0.25">
      <c r="A2729" s="21">
        <v>2023</v>
      </c>
      <c r="B2729" s="21" t="s">
        <v>9</v>
      </c>
      <c r="C2729" s="21" t="s">
        <v>10</v>
      </c>
      <c r="D2729" s="21" t="s">
        <v>22</v>
      </c>
      <c r="E2729" s="21">
        <v>100000</v>
      </c>
      <c r="F2729" s="21" t="s">
        <v>12</v>
      </c>
      <c r="G2729" s="21">
        <v>100000</v>
      </c>
      <c r="H2729" s="21" t="s">
        <v>13</v>
      </c>
      <c r="I2729" s="21" t="s">
        <v>19</v>
      </c>
    </row>
    <row r="2730" spans="1:9" x14ac:dyDescent="0.25">
      <c r="A2730" s="21">
        <v>2023</v>
      </c>
      <c r="B2730" s="21" t="s">
        <v>9</v>
      </c>
      <c r="C2730" s="21" t="s">
        <v>10</v>
      </c>
      <c r="D2730" s="21" t="s">
        <v>20</v>
      </c>
      <c r="E2730" s="21">
        <v>100000</v>
      </c>
      <c r="F2730" s="21" t="s">
        <v>12</v>
      </c>
      <c r="G2730" s="21">
        <v>100000</v>
      </c>
      <c r="H2730" s="21" t="s">
        <v>13</v>
      </c>
      <c r="I2730" s="21" t="s">
        <v>19</v>
      </c>
    </row>
    <row r="2731" spans="1:9" x14ac:dyDescent="0.25">
      <c r="A2731" s="21">
        <v>2023</v>
      </c>
      <c r="B2731" s="21" t="s">
        <v>9</v>
      </c>
      <c r="C2731" s="21" t="s">
        <v>10</v>
      </c>
      <c r="D2731" s="21" t="s">
        <v>22</v>
      </c>
      <c r="E2731" s="21">
        <v>100000</v>
      </c>
      <c r="F2731" s="21" t="s">
        <v>12</v>
      </c>
      <c r="G2731" s="21">
        <v>100000</v>
      </c>
      <c r="H2731" s="21" t="s">
        <v>13</v>
      </c>
      <c r="I2731" s="21" t="s">
        <v>19</v>
      </c>
    </row>
    <row r="2732" spans="1:9" x14ac:dyDescent="0.25">
      <c r="A2732" s="21">
        <v>2023</v>
      </c>
      <c r="B2732" s="21" t="s">
        <v>9</v>
      </c>
      <c r="C2732" s="21" t="s">
        <v>10</v>
      </c>
      <c r="D2732" s="21" t="s">
        <v>51</v>
      </c>
      <c r="E2732" s="21">
        <v>100000</v>
      </c>
      <c r="F2732" s="21" t="s">
        <v>12</v>
      </c>
      <c r="G2732" s="21">
        <v>100000</v>
      </c>
      <c r="H2732" s="21" t="s">
        <v>13</v>
      </c>
      <c r="I2732" s="21" t="s">
        <v>19</v>
      </c>
    </row>
    <row r="2733" spans="1:9" x14ac:dyDescent="0.25">
      <c r="A2733" s="21">
        <v>2023</v>
      </c>
      <c r="B2733" s="21" t="s">
        <v>56</v>
      </c>
      <c r="C2733" s="21" t="s">
        <v>10</v>
      </c>
      <c r="D2733" s="21" t="s">
        <v>27</v>
      </c>
      <c r="E2733" s="21">
        <v>100000</v>
      </c>
      <c r="F2733" s="21" t="s">
        <v>12</v>
      </c>
      <c r="G2733" s="21">
        <v>100000</v>
      </c>
      <c r="H2733" s="21" t="s">
        <v>13</v>
      </c>
      <c r="I2733" s="21" t="s">
        <v>19</v>
      </c>
    </row>
    <row r="2734" spans="1:9" x14ac:dyDescent="0.25">
      <c r="A2734" s="21">
        <v>2023</v>
      </c>
      <c r="B2734" s="21" t="s">
        <v>64</v>
      </c>
      <c r="C2734" s="21" t="s">
        <v>10</v>
      </c>
      <c r="D2734" s="21" t="s">
        <v>21</v>
      </c>
      <c r="E2734" s="21">
        <v>100000</v>
      </c>
      <c r="F2734" s="21" t="s">
        <v>12</v>
      </c>
      <c r="G2734" s="21">
        <v>100000</v>
      </c>
      <c r="H2734" s="21" t="s">
        <v>13</v>
      </c>
      <c r="I2734" s="21" t="s">
        <v>19</v>
      </c>
    </row>
    <row r="2735" spans="1:9" x14ac:dyDescent="0.25">
      <c r="A2735" s="21">
        <v>2023</v>
      </c>
      <c r="B2735" s="21" t="s">
        <v>64</v>
      </c>
      <c r="C2735" s="21" t="s">
        <v>10</v>
      </c>
      <c r="D2735" s="21" t="s">
        <v>21</v>
      </c>
      <c r="E2735" s="21">
        <v>100000</v>
      </c>
      <c r="F2735" s="21" t="s">
        <v>12</v>
      </c>
      <c r="G2735" s="21">
        <v>100000</v>
      </c>
      <c r="H2735" s="21" t="s">
        <v>13</v>
      </c>
      <c r="I2735" s="21" t="s">
        <v>19</v>
      </c>
    </row>
    <row r="2736" spans="1:9" x14ac:dyDescent="0.25">
      <c r="A2736" s="21">
        <v>2023</v>
      </c>
      <c r="B2736" s="21" t="s">
        <v>64</v>
      </c>
      <c r="C2736" s="21" t="s">
        <v>10</v>
      </c>
      <c r="D2736" s="21" t="s">
        <v>42</v>
      </c>
      <c r="E2736" s="21">
        <v>100000</v>
      </c>
      <c r="F2736" s="21" t="s">
        <v>73</v>
      </c>
      <c r="G2736" s="21">
        <v>75020</v>
      </c>
      <c r="H2736" s="21" t="s">
        <v>74</v>
      </c>
      <c r="I2736" s="21" t="s">
        <v>19</v>
      </c>
    </row>
    <row r="2737" spans="1:9" x14ac:dyDescent="0.25">
      <c r="A2737" s="21">
        <v>2023</v>
      </c>
      <c r="B2737" s="21" t="s">
        <v>64</v>
      </c>
      <c r="C2737" s="21" t="s">
        <v>10</v>
      </c>
      <c r="D2737" s="21" t="s">
        <v>27</v>
      </c>
      <c r="E2737" s="21">
        <v>100000</v>
      </c>
      <c r="F2737" s="21" t="s">
        <v>12</v>
      </c>
      <c r="G2737" s="21">
        <v>100000</v>
      </c>
      <c r="H2737" s="21" t="s">
        <v>13</v>
      </c>
      <c r="I2737" s="21" t="s">
        <v>19</v>
      </c>
    </row>
    <row r="2738" spans="1:9" x14ac:dyDescent="0.25">
      <c r="A2738" s="21">
        <v>2023</v>
      </c>
      <c r="B2738" s="21" t="s">
        <v>64</v>
      </c>
      <c r="C2738" s="21" t="s">
        <v>10</v>
      </c>
      <c r="D2738" s="21" t="s">
        <v>27</v>
      </c>
      <c r="E2738" s="21">
        <v>100000</v>
      </c>
      <c r="F2738" s="21" t="s">
        <v>12</v>
      </c>
      <c r="G2738" s="21">
        <v>100000</v>
      </c>
      <c r="H2738" s="21" t="s">
        <v>13</v>
      </c>
      <c r="I2738" s="21" t="s">
        <v>19</v>
      </c>
    </row>
    <row r="2739" spans="1:9" x14ac:dyDescent="0.25">
      <c r="A2739" s="21">
        <v>2023</v>
      </c>
      <c r="B2739" s="21" t="s">
        <v>64</v>
      </c>
      <c r="C2739" s="21" t="s">
        <v>10</v>
      </c>
      <c r="D2739" s="21" t="s">
        <v>22</v>
      </c>
      <c r="E2739" s="21">
        <v>100000</v>
      </c>
      <c r="F2739" s="21" t="s">
        <v>12</v>
      </c>
      <c r="G2739" s="21">
        <v>100000</v>
      </c>
      <c r="H2739" s="21" t="s">
        <v>13</v>
      </c>
      <c r="I2739" s="21" t="s">
        <v>19</v>
      </c>
    </row>
    <row r="2740" spans="1:9" x14ac:dyDescent="0.25">
      <c r="A2740" s="21">
        <v>2023</v>
      </c>
      <c r="B2740" s="21" t="s">
        <v>64</v>
      </c>
      <c r="C2740" s="21" t="s">
        <v>10</v>
      </c>
      <c r="D2740" s="21" t="s">
        <v>82</v>
      </c>
      <c r="E2740" s="21">
        <v>100000</v>
      </c>
      <c r="F2740" s="21" t="s">
        <v>73</v>
      </c>
      <c r="G2740" s="21">
        <v>75020</v>
      </c>
      <c r="H2740" s="21" t="s">
        <v>83</v>
      </c>
      <c r="I2740" s="21" t="s">
        <v>14</v>
      </c>
    </row>
    <row r="2741" spans="1:9" x14ac:dyDescent="0.25">
      <c r="A2741" s="21">
        <v>2023</v>
      </c>
      <c r="B2741" s="21" t="s">
        <v>64</v>
      </c>
      <c r="C2741" s="21" t="s">
        <v>10</v>
      </c>
      <c r="D2741" s="21" t="s">
        <v>22</v>
      </c>
      <c r="E2741" s="21">
        <v>100000</v>
      </c>
      <c r="F2741" s="21" t="s">
        <v>12</v>
      </c>
      <c r="G2741" s="21">
        <v>100000</v>
      </c>
      <c r="H2741" s="21" t="s">
        <v>26</v>
      </c>
      <c r="I2741" s="21" t="s">
        <v>19</v>
      </c>
    </row>
    <row r="2742" spans="1:9" x14ac:dyDescent="0.25">
      <c r="A2742" s="21">
        <v>2023</v>
      </c>
      <c r="B2742" s="21" t="s">
        <v>64</v>
      </c>
      <c r="C2742" s="21" t="s">
        <v>10</v>
      </c>
      <c r="D2742" s="21" t="s">
        <v>21</v>
      </c>
      <c r="E2742" s="21">
        <v>100000</v>
      </c>
      <c r="F2742" s="21" t="s">
        <v>12</v>
      </c>
      <c r="G2742" s="21">
        <v>100000</v>
      </c>
      <c r="H2742" s="21" t="s">
        <v>13</v>
      </c>
      <c r="I2742" s="21" t="s">
        <v>19</v>
      </c>
    </row>
    <row r="2743" spans="1:9" x14ac:dyDescent="0.25">
      <c r="A2743" s="21">
        <v>2023</v>
      </c>
      <c r="B2743" s="21" t="s">
        <v>64</v>
      </c>
      <c r="C2743" s="21" t="s">
        <v>10</v>
      </c>
      <c r="D2743" s="21" t="s">
        <v>55</v>
      </c>
      <c r="E2743" s="21">
        <v>100000</v>
      </c>
      <c r="F2743" s="21" t="s">
        <v>12</v>
      </c>
      <c r="G2743" s="21">
        <v>100000</v>
      </c>
      <c r="H2743" s="21" t="s">
        <v>13</v>
      </c>
      <c r="I2743" s="21" t="s">
        <v>19</v>
      </c>
    </row>
    <row r="2744" spans="1:9" x14ac:dyDescent="0.25">
      <c r="A2744" s="21">
        <v>2023</v>
      </c>
      <c r="B2744" s="21" t="s">
        <v>64</v>
      </c>
      <c r="C2744" s="21" t="s">
        <v>10</v>
      </c>
      <c r="D2744" s="21" t="s">
        <v>18</v>
      </c>
      <c r="E2744" s="21">
        <v>100000</v>
      </c>
      <c r="F2744" s="21" t="s">
        <v>62</v>
      </c>
      <c r="G2744" s="21">
        <v>121523</v>
      </c>
      <c r="H2744" s="21" t="s">
        <v>49</v>
      </c>
      <c r="I2744" s="21" t="s">
        <v>19</v>
      </c>
    </row>
    <row r="2745" spans="1:9" x14ac:dyDescent="0.25">
      <c r="A2745" s="21">
        <v>2023</v>
      </c>
      <c r="B2745" s="21" t="s">
        <v>64</v>
      </c>
      <c r="C2745" s="21" t="s">
        <v>10</v>
      </c>
      <c r="D2745" s="21" t="s">
        <v>18</v>
      </c>
      <c r="E2745" s="21">
        <v>100000</v>
      </c>
      <c r="F2745" s="21" t="s">
        <v>62</v>
      </c>
      <c r="G2745" s="21">
        <v>121523</v>
      </c>
      <c r="H2745" s="21" t="s">
        <v>49</v>
      </c>
      <c r="I2745" s="21" t="s">
        <v>19</v>
      </c>
    </row>
    <row r="2746" spans="1:9" x14ac:dyDescent="0.25">
      <c r="A2746" s="21">
        <v>2023</v>
      </c>
      <c r="B2746" s="21" t="s">
        <v>64</v>
      </c>
      <c r="C2746" s="21" t="s">
        <v>10</v>
      </c>
      <c r="D2746" s="21" t="s">
        <v>22</v>
      </c>
      <c r="E2746" s="21">
        <v>100000</v>
      </c>
      <c r="F2746" s="21" t="s">
        <v>12</v>
      </c>
      <c r="G2746" s="21">
        <v>100000</v>
      </c>
      <c r="H2746" s="21" t="s">
        <v>13</v>
      </c>
      <c r="I2746" s="21" t="s">
        <v>19</v>
      </c>
    </row>
    <row r="2747" spans="1:9" x14ac:dyDescent="0.25">
      <c r="A2747" s="21">
        <v>2023</v>
      </c>
      <c r="B2747" s="21" t="s">
        <v>64</v>
      </c>
      <c r="C2747" s="21" t="s">
        <v>10</v>
      </c>
      <c r="D2747" s="21" t="s">
        <v>22</v>
      </c>
      <c r="E2747" s="21">
        <v>100000</v>
      </c>
      <c r="F2747" s="21" t="s">
        <v>12</v>
      </c>
      <c r="G2747" s="21">
        <v>100000</v>
      </c>
      <c r="H2747" s="21" t="s">
        <v>13</v>
      </c>
      <c r="I2747" s="21" t="s">
        <v>19</v>
      </c>
    </row>
    <row r="2748" spans="1:9" x14ac:dyDescent="0.25">
      <c r="A2748" s="21">
        <v>2023</v>
      </c>
      <c r="B2748" s="21" t="s">
        <v>64</v>
      </c>
      <c r="C2748" s="21" t="s">
        <v>10</v>
      </c>
      <c r="D2748" s="21" t="s">
        <v>22</v>
      </c>
      <c r="E2748" s="21">
        <v>100000</v>
      </c>
      <c r="F2748" s="21" t="s">
        <v>12</v>
      </c>
      <c r="G2748" s="21">
        <v>100000</v>
      </c>
      <c r="H2748" s="21" t="s">
        <v>13</v>
      </c>
      <c r="I2748" s="21" t="s">
        <v>19</v>
      </c>
    </row>
    <row r="2749" spans="1:9" x14ac:dyDescent="0.25">
      <c r="A2749" s="21">
        <v>2023</v>
      </c>
      <c r="B2749" s="21" t="s">
        <v>64</v>
      </c>
      <c r="C2749" s="21" t="s">
        <v>10</v>
      </c>
      <c r="D2749" s="21" t="s">
        <v>22</v>
      </c>
      <c r="E2749" s="21">
        <v>100000</v>
      </c>
      <c r="F2749" s="21" t="s">
        <v>12</v>
      </c>
      <c r="G2749" s="21">
        <v>100000</v>
      </c>
      <c r="H2749" s="21" t="s">
        <v>13</v>
      </c>
      <c r="I2749" s="21" t="s">
        <v>19</v>
      </c>
    </row>
    <row r="2750" spans="1:9" x14ac:dyDescent="0.25">
      <c r="A2750" s="21">
        <v>2023</v>
      </c>
      <c r="B2750" s="21" t="s">
        <v>64</v>
      </c>
      <c r="C2750" s="21" t="s">
        <v>10</v>
      </c>
      <c r="D2750" s="21" t="s">
        <v>22</v>
      </c>
      <c r="E2750" s="21">
        <v>100000</v>
      </c>
      <c r="F2750" s="21" t="s">
        <v>12</v>
      </c>
      <c r="G2750" s="21">
        <v>100000</v>
      </c>
      <c r="H2750" s="21" t="s">
        <v>13</v>
      </c>
      <c r="I2750" s="21" t="s">
        <v>19</v>
      </c>
    </row>
    <row r="2751" spans="1:9" x14ac:dyDescent="0.25">
      <c r="A2751" s="21">
        <v>2023</v>
      </c>
      <c r="B2751" s="21" t="s">
        <v>64</v>
      </c>
      <c r="C2751" s="21" t="s">
        <v>10</v>
      </c>
      <c r="D2751" s="21" t="s">
        <v>29</v>
      </c>
      <c r="E2751" s="21">
        <v>100000</v>
      </c>
      <c r="F2751" s="21" t="s">
        <v>12</v>
      </c>
      <c r="G2751" s="21">
        <v>100000</v>
      </c>
      <c r="H2751" s="21" t="s">
        <v>13</v>
      </c>
      <c r="I2751" s="21" t="s">
        <v>19</v>
      </c>
    </row>
    <row r="2752" spans="1:9" x14ac:dyDescent="0.25">
      <c r="A2752" s="21">
        <v>2023</v>
      </c>
      <c r="B2752" s="21" t="s">
        <v>64</v>
      </c>
      <c r="C2752" s="21" t="s">
        <v>10</v>
      </c>
      <c r="D2752" s="21" t="s">
        <v>21</v>
      </c>
      <c r="E2752" s="21">
        <v>100000</v>
      </c>
      <c r="F2752" s="21" t="s">
        <v>12</v>
      </c>
      <c r="G2752" s="21">
        <v>100000</v>
      </c>
      <c r="H2752" s="21" t="s">
        <v>13</v>
      </c>
      <c r="I2752" s="21" t="s">
        <v>19</v>
      </c>
    </row>
    <row r="2753" spans="1:9" x14ac:dyDescent="0.25">
      <c r="A2753" s="21">
        <v>2023</v>
      </c>
      <c r="B2753" s="21" t="s">
        <v>64</v>
      </c>
      <c r="C2753" s="21" t="s">
        <v>10</v>
      </c>
      <c r="D2753" s="21" t="s">
        <v>22</v>
      </c>
      <c r="E2753" s="21">
        <v>100000</v>
      </c>
      <c r="F2753" s="21" t="s">
        <v>12</v>
      </c>
      <c r="G2753" s="21">
        <v>100000</v>
      </c>
      <c r="H2753" s="21" t="s">
        <v>13</v>
      </c>
      <c r="I2753" s="21" t="s">
        <v>19</v>
      </c>
    </row>
    <row r="2754" spans="1:9" x14ac:dyDescent="0.25">
      <c r="A2754" s="21">
        <v>2023</v>
      </c>
      <c r="B2754" s="21" t="s">
        <v>43</v>
      </c>
      <c r="C2754" s="21" t="s">
        <v>10</v>
      </c>
      <c r="D2754" s="21" t="s">
        <v>22</v>
      </c>
      <c r="E2754" s="21">
        <v>100000</v>
      </c>
      <c r="F2754" s="21" t="s">
        <v>12</v>
      </c>
      <c r="G2754" s="21">
        <v>100000</v>
      </c>
      <c r="H2754" s="21" t="s">
        <v>13</v>
      </c>
      <c r="I2754" s="21" t="s">
        <v>19</v>
      </c>
    </row>
    <row r="2755" spans="1:9" x14ac:dyDescent="0.25">
      <c r="A2755" s="21">
        <v>2023</v>
      </c>
      <c r="B2755" s="21" t="s">
        <v>43</v>
      </c>
      <c r="C2755" s="21" t="s">
        <v>10</v>
      </c>
      <c r="D2755" s="21" t="s">
        <v>71</v>
      </c>
      <c r="E2755" s="21">
        <v>100000</v>
      </c>
      <c r="F2755" s="21" t="s">
        <v>109</v>
      </c>
      <c r="G2755" s="21">
        <v>68318</v>
      </c>
      <c r="H2755" s="21" t="s">
        <v>74</v>
      </c>
      <c r="I2755" s="21" t="s">
        <v>19</v>
      </c>
    </row>
    <row r="2756" spans="1:9" x14ac:dyDescent="0.25">
      <c r="A2756" s="21">
        <v>2023</v>
      </c>
      <c r="B2756" s="21" t="s">
        <v>43</v>
      </c>
      <c r="C2756" s="21" t="s">
        <v>10</v>
      </c>
      <c r="D2756" s="21" t="s">
        <v>15</v>
      </c>
      <c r="E2756" s="21">
        <v>100000</v>
      </c>
      <c r="F2756" s="21" t="s">
        <v>12</v>
      </c>
      <c r="G2756" s="21">
        <v>100000</v>
      </c>
      <c r="H2756" s="21" t="s">
        <v>13</v>
      </c>
      <c r="I2756" s="21" t="s">
        <v>19</v>
      </c>
    </row>
    <row r="2757" spans="1:9" x14ac:dyDescent="0.25">
      <c r="A2757" s="21">
        <v>2023</v>
      </c>
      <c r="B2757" s="21" t="s">
        <v>43</v>
      </c>
      <c r="C2757" s="21" t="s">
        <v>10</v>
      </c>
      <c r="D2757" s="21" t="s">
        <v>21</v>
      </c>
      <c r="E2757" s="21">
        <v>100000</v>
      </c>
      <c r="F2757" s="21" t="s">
        <v>12</v>
      </c>
      <c r="G2757" s="21">
        <v>100000</v>
      </c>
      <c r="H2757" s="21" t="s">
        <v>13</v>
      </c>
      <c r="I2757" s="21" t="s">
        <v>19</v>
      </c>
    </row>
    <row r="2758" spans="1:9" x14ac:dyDescent="0.25">
      <c r="A2758" s="21">
        <v>2023</v>
      </c>
      <c r="B2758" s="21" t="s">
        <v>43</v>
      </c>
      <c r="C2758" s="21" t="s">
        <v>10</v>
      </c>
      <c r="D2758" s="21" t="s">
        <v>27</v>
      </c>
      <c r="E2758" s="21">
        <v>100000</v>
      </c>
      <c r="F2758" s="21" t="s">
        <v>12</v>
      </c>
      <c r="G2758" s="21">
        <v>100000</v>
      </c>
      <c r="H2758" s="21" t="s">
        <v>13</v>
      </c>
      <c r="I2758" s="21" t="s">
        <v>19</v>
      </c>
    </row>
    <row r="2759" spans="1:9" x14ac:dyDescent="0.25">
      <c r="A2759" s="21">
        <v>2023</v>
      </c>
      <c r="B2759" s="21" t="s">
        <v>43</v>
      </c>
      <c r="C2759" s="21" t="s">
        <v>10</v>
      </c>
      <c r="D2759" s="21" t="s">
        <v>15</v>
      </c>
      <c r="E2759" s="21">
        <v>100000</v>
      </c>
      <c r="F2759" s="21" t="s">
        <v>12</v>
      </c>
      <c r="G2759" s="21">
        <v>100000</v>
      </c>
      <c r="H2759" s="21" t="s">
        <v>13</v>
      </c>
      <c r="I2759" s="21" t="s">
        <v>19</v>
      </c>
    </row>
    <row r="2760" spans="1:9" x14ac:dyDescent="0.25">
      <c r="A2760" s="21">
        <v>2023</v>
      </c>
      <c r="B2760" s="21" t="s">
        <v>43</v>
      </c>
      <c r="C2760" s="21" t="s">
        <v>10</v>
      </c>
      <c r="D2760" s="21" t="s">
        <v>18</v>
      </c>
      <c r="E2760" s="21">
        <v>100000</v>
      </c>
      <c r="F2760" s="21" t="s">
        <v>12</v>
      </c>
      <c r="G2760" s="21">
        <v>100000</v>
      </c>
      <c r="H2760" s="21" t="s">
        <v>13</v>
      </c>
      <c r="I2760" s="21" t="s">
        <v>19</v>
      </c>
    </row>
    <row r="2761" spans="1:9" x14ac:dyDescent="0.25">
      <c r="A2761" s="21">
        <v>2023</v>
      </c>
      <c r="B2761" s="21" t="s">
        <v>43</v>
      </c>
      <c r="C2761" s="21" t="s">
        <v>10</v>
      </c>
      <c r="D2761" s="21" t="s">
        <v>22</v>
      </c>
      <c r="E2761" s="21">
        <v>100000</v>
      </c>
      <c r="F2761" s="21" t="s">
        <v>12</v>
      </c>
      <c r="G2761" s="21">
        <v>100000</v>
      </c>
      <c r="H2761" s="21" t="s">
        <v>13</v>
      </c>
      <c r="I2761" s="21" t="s">
        <v>19</v>
      </c>
    </row>
    <row r="2762" spans="1:9" x14ac:dyDescent="0.25">
      <c r="A2762" s="21">
        <v>2023</v>
      </c>
      <c r="B2762" s="21" t="s">
        <v>43</v>
      </c>
      <c r="C2762" s="21" t="s">
        <v>10</v>
      </c>
      <c r="D2762" s="21" t="s">
        <v>22</v>
      </c>
      <c r="E2762" s="21">
        <v>100000</v>
      </c>
      <c r="F2762" s="21" t="s">
        <v>12</v>
      </c>
      <c r="G2762" s="21">
        <v>100000</v>
      </c>
      <c r="H2762" s="21" t="s">
        <v>13</v>
      </c>
      <c r="I2762" s="21" t="s">
        <v>19</v>
      </c>
    </row>
    <row r="2763" spans="1:9" x14ac:dyDescent="0.25">
      <c r="A2763" s="21">
        <v>2023</v>
      </c>
      <c r="B2763" s="21" t="s">
        <v>43</v>
      </c>
      <c r="C2763" s="21" t="s">
        <v>10</v>
      </c>
      <c r="D2763" s="21" t="s">
        <v>29</v>
      </c>
      <c r="E2763" s="21">
        <v>100000</v>
      </c>
      <c r="F2763" s="21" t="s">
        <v>31</v>
      </c>
      <c r="G2763" s="21">
        <v>107309</v>
      </c>
      <c r="H2763" s="21" t="s">
        <v>37</v>
      </c>
      <c r="I2763" s="21" t="s">
        <v>35</v>
      </c>
    </row>
    <row r="2764" spans="1:9" x14ac:dyDescent="0.25">
      <c r="A2764" s="21">
        <v>2023</v>
      </c>
      <c r="B2764" s="21" t="s">
        <v>43</v>
      </c>
      <c r="C2764" s="21" t="s">
        <v>10</v>
      </c>
      <c r="D2764" s="21" t="s">
        <v>77</v>
      </c>
      <c r="E2764" s="21">
        <v>100000</v>
      </c>
      <c r="F2764" s="21" t="s">
        <v>12</v>
      </c>
      <c r="G2764" s="21">
        <v>100000</v>
      </c>
      <c r="H2764" s="21" t="s">
        <v>13</v>
      </c>
      <c r="I2764" s="21" t="s">
        <v>19</v>
      </c>
    </row>
    <row r="2765" spans="1:9" x14ac:dyDescent="0.25">
      <c r="A2765" s="21">
        <v>2023</v>
      </c>
      <c r="B2765" s="21" t="s">
        <v>43</v>
      </c>
      <c r="C2765" s="21" t="s">
        <v>10</v>
      </c>
      <c r="D2765" s="21" t="s">
        <v>89</v>
      </c>
      <c r="E2765" s="21">
        <v>100000</v>
      </c>
      <c r="F2765" s="21" t="s">
        <v>31</v>
      </c>
      <c r="G2765" s="21">
        <v>107309</v>
      </c>
      <c r="H2765" s="21" t="s">
        <v>88</v>
      </c>
      <c r="I2765" s="21" t="s">
        <v>19</v>
      </c>
    </row>
    <row r="2766" spans="1:9" x14ac:dyDescent="0.25">
      <c r="A2766" s="21">
        <v>2023</v>
      </c>
      <c r="B2766" s="21" t="s">
        <v>43</v>
      </c>
      <c r="C2766" s="21" t="s">
        <v>10</v>
      </c>
      <c r="D2766" s="21" t="s">
        <v>125</v>
      </c>
      <c r="E2766" s="21">
        <v>100000</v>
      </c>
      <c r="F2766" s="21" t="s">
        <v>12</v>
      </c>
      <c r="G2766" s="21">
        <v>100000</v>
      </c>
      <c r="H2766" s="21" t="s">
        <v>70</v>
      </c>
      <c r="I2766" s="21" t="s">
        <v>14</v>
      </c>
    </row>
    <row r="2767" spans="1:9" x14ac:dyDescent="0.25">
      <c r="A2767" s="21">
        <v>2023</v>
      </c>
      <c r="B2767" s="21" t="s">
        <v>43</v>
      </c>
      <c r="C2767" s="21" t="s">
        <v>10</v>
      </c>
      <c r="D2767" s="21" t="s">
        <v>51</v>
      </c>
      <c r="E2767" s="21">
        <v>100000</v>
      </c>
      <c r="F2767" s="21" t="s">
        <v>12</v>
      </c>
      <c r="G2767" s="21">
        <v>100000</v>
      </c>
      <c r="H2767" s="21" t="s">
        <v>13</v>
      </c>
      <c r="I2767" s="21" t="s">
        <v>19</v>
      </c>
    </row>
    <row r="2768" spans="1:9" x14ac:dyDescent="0.25">
      <c r="A2768" s="21">
        <v>2023</v>
      </c>
      <c r="B2768" s="21" t="s">
        <v>43</v>
      </c>
      <c r="C2768" s="21" t="s">
        <v>10</v>
      </c>
      <c r="D2768" s="21" t="s">
        <v>129</v>
      </c>
      <c r="E2768" s="21">
        <v>100000</v>
      </c>
      <c r="F2768" s="21" t="s">
        <v>12</v>
      </c>
      <c r="G2768" s="21">
        <v>100000</v>
      </c>
      <c r="H2768" s="21" t="s">
        <v>13</v>
      </c>
      <c r="I2768" s="21" t="s">
        <v>19</v>
      </c>
    </row>
    <row r="2769" spans="1:9" x14ac:dyDescent="0.25">
      <c r="A2769" s="21">
        <v>2023</v>
      </c>
      <c r="B2769" s="21" t="s">
        <v>43</v>
      </c>
      <c r="C2769" s="21" t="s">
        <v>10</v>
      </c>
      <c r="D2769" s="21" t="s">
        <v>29</v>
      </c>
      <c r="E2769" s="21">
        <v>100000</v>
      </c>
      <c r="F2769" s="21" t="s">
        <v>12</v>
      </c>
      <c r="G2769" s="21">
        <v>100000</v>
      </c>
      <c r="H2769" s="21" t="s">
        <v>13</v>
      </c>
      <c r="I2769" s="21" t="s">
        <v>19</v>
      </c>
    </row>
    <row r="2770" spans="1:9" x14ac:dyDescent="0.25">
      <c r="A2770" s="21">
        <v>2022</v>
      </c>
      <c r="B2770" s="21" t="s">
        <v>9</v>
      </c>
      <c r="C2770" s="21" t="s">
        <v>10</v>
      </c>
      <c r="D2770" s="21" t="s">
        <v>27</v>
      </c>
      <c r="E2770" s="21">
        <v>100000</v>
      </c>
      <c r="F2770" s="21" t="s">
        <v>12</v>
      </c>
      <c r="G2770" s="21">
        <v>100000</v>
      </c>
      <c r="H2770" s="21" t="s">
        <v>13</v>
      </c>
      <c r="I2770" s="21" t="s">
        <v>19</v>
      </c>
    </row>
    <row r="2771" spans="1:9" x14ac:dyDescent="0.25">
      <c r="A2771" s="21">
        <v>2022</v>
      </c>
      <c r="B2771" s="21" t="s">
        <v>9</v>
      </c>
      <c r="C2771" s="21" t="s">
        <v>10</v>
      </c>
      <c r="D2771" s="21" t="s">
        <v>95</v>
      </c>
      <c r="E2771" s="21">
        <v>100000</v>
      </c>
      <c r="F2771" s="21" t="s">
        <v>12</v>
      </c>
      <c r="G2771" s="21">
        <v>100000</v>
      </c>
      <c r="H2771" s="21" t="s">
        <v>13</v>
      </c>
      <c r="I2771" s="21" t="s">
        <v>19</v>
      </c>
    </row>
    <row r="2772" spans="1:9" x14ac:dyDescent="0.25">
      <c r="A2772" s="21">
        <v>2022</v>
      </c>
      <c r="B2772" s="21" t="s">
        <v>9</v>
      </c>
      <c r="C2772" s="21" t="s">
        <v>110</v>
      </c>
      <c r="D2772" s="21" t="s">
        <v>18</v>
      </c>
      <c r="E2772" s="21">
        <v>100000</v>
      </c>
      <c r="F2772" s="21" t="s">
        <v>12</v>
      </c>
      <c r="G2772" s="21">
        <v>100000</v>
      </c>
      <c r="H2772" s="21" t="s">
        <v>141</v>
      </c>
      <c r="I2772" s="21" t="s">
        <v>19</v>
      </c>
    </row>
    <row r="2773" spans="1:9" x14ac:dyDescent="0.25">
      <c r="A2773" s="21">
        <v>2022</v>
      </c>
      <c r="B2773" s="21" t="s">
        <v>9</v>
      </c>
      <c r="C2773" s="21" t="s">
        <v>10</v>
      </c>
      <c r="D2773" s="21" t="s">
        <v>27</v>
      </c>
      <c r="E2773" s="21">
        <v>100000</v>
      </c>
      <c r="F2773" s="21" t="s">
        <v>12</v>
      </c>
      <c r="G2773" s="21">
        <v>100000</v>
      </c>
      <c r="H2773" s="21" t="s">
        <v>13</v>
      </c>
      <c r="I2773" s="21" t="s">
        <v>19</v>
      </c>
    </row>
    <row r="2774" spans="1:9" x14ac:dyDescent="0.25">
      <c r="A2774" s="21">
        <v>2022</v>
      </c>
      <c r="B2774" s="21" t="s">
        <v>9</v>
      </c>
      <c r="C2774" s="21" t="s">
        <v>45</v>
      </c>
      <c r="D2774" s="21" t="s">
        <v>27</v>
      </c>
      <c r="E2774" s="21">
        <v>100000</v>
      </c>
      <c r="F2774" s="21" t="s">
        <v>12</v>
      </c>
      <c r="G2774" s="21">
        <v>100000</v>
      </c>
      <c r="H2774" s="21" t="s">
        <v>151</v>
      </c>
      <c r="I2774" s="21" t="s">
        <v>19</v>
      </c>
    </row>
    <row r="2775" spans="1:9" x14ac:dyDescent="0.25">
      <c r="A2775" s="21">
        <v>2022</v>
      </c>
      <c r="B2775" s="21" t="s">
        <v>9</v>
      </c>
      <c r="C2775" s="21" t="s">
        <v>10</v>
      </c>
      <c r="D2775" s="21" t="s">
        <v>81</v>
      </c>
      <c r="E2775" s="21">
        <v>100000</v>
      </c>
      <c r="F2775" s="21" t="s">
        <v>12</v>
      </c>
      <c r="G2775" s="21">
        <v>100000</v>
      </c>
      <c r="H2775" s="21" t="s">
        <v>13</v>
      </c>
      <c r="I2775" s="21" t="s">
        <v>14</v>
      </c>
    </row>
    <row r="2776" spans="1:9" x14ac:dyDescent="0.25">
      <c r="A2776" s="21">
        <v>2022</v>
      </c>
      <c r="B2776" s="21" t="s">
        <v>64</v>
      </c>
      <c r="C2776" s="21" t="s">
        <v>10</v>
      </c>
      <c r="D2776" s="21" t="s">
        <v>22</v>
      </c>
      <c r="E2776" s="21">
        <v>100000</v>
      </c>
      <c r="F2776" s="21" t="s">
        <v>12</v>
      </c>
      <c r="G2776" s="21">
        <v>100000</v>
      </c>
      <c r="H2776" s="21" t="s">
        <v>13</v>
      </c>
      <c r="I2776" s="21" t="s">
        <v>19</v>
      </c>
    </row>
    <row r="2777" spans="1:9" x14ac:dyDescent="0.25">
      <c r="A2777" s="21">
        <v>2022</v>
      </c>
      <c r="B2777" s="21" t="s">
        <v>64</v>
      </c>
      <c r="C2777" s="21" t="s">
        <v>10</v>
      </c>
      <c r="D2777" s="21" t="s">
        <v>22</v>
      </c>
      <c r="E2777" s="21">
        <v>100000</v>
      </c>
      <c r="F2777" s="21" t="s">
        <v>12</v>
      </c>
      <c r="G2777" s="21">
        <v>100000</v>
      </c>
      <c r="H2777" s="21" t="s">
        <v>13</v>
      </c>
      <c r="I2777" s="21" t="s">
        <v>19</v>
      </c>
    </row>
    <row r="2778" spans="1:9" x14ac:dyDescent="0.25">
      <c r="A2778" s="21">
        <v>2022</v>
      </c>
      <c r="B2778" s="21" t="s">
        <v>64</v>
      </c>
      <c r="C2778" s="21" t="s">
        <v>10</v>
      </c>
      <c r="D2778" s="21" t="s">
        <v>27</v>
      </c>
      <c r="E2778" s="21">
        <v>100000</v>
      </c>
      <c r="F2778" s="21" t="s">
        <v>12</v>
      </c>
      <c r="G2778" s="21">
        <v>100000</v>
      </c>
      <c r="H2778" s="21" t="s">
        <v>13</v>
      </c>
      <c r="I2778" s="21" t="s">
        <v>19</v>
      </c>
    </row>
    <row r="2779" spans="1:9" x14ac:dyDescent="0.25">
      <c r="A2779" s="21">
        <v>2022</v>
      </c>
      <c r="B2779" s="21" t="s">
        <v>64</v>
      </c>
      <c r="C2779" s="21" t="s">
        <v>10</v>
      </c>
      <c r="D2779" s="21" t="s">
        <v>22</v>
      </c>
      <c r="E2779" s="21">
        <v>100000</v>
      </c>
      <c r="F2779" s="21" t="s">
        <v>12</v>
      </c>
      <c r="G2779" s="21">
        <v>100000</v>
      </c>
      <c r="H2779" s="21" t="s">
        <v>13</v>
      </c>
      <c r="I2779" s="21" t="s">
        <v>19</v>
      </c>
    </row>
    <row r="2780" spans="1:9" x14ac:dyDescent="0.25">
      <c r="A2780" s="21">
        <v>2022</v>
      </c>
      <c r="B2780" s="21" t="s">
        <v>64</v>
      </c>
      <c r="C2780" s="21" t="s">
        <v>10</v>
      </c>
      <c r="D2780" s="21" t="s">
        <v>58</v>
      </c>
      <c r="E2780" s="21">
        <v>100000</v>
      </c>
      <c r="F2780" s="21" t="s">
        <v>12</v>
      </c>
      <c r="G2780" s="21">
        <v>100000</v>
      </c>
      <c r="H2780" s="21" t="s">
        <v>13</v>
      </c>
      <c r="I2780" s="21" t="s">
        <v>19</v>
      </c>
    </row>
    <row r="2781" spans="1:9" x14ac:dyDescent="0.25">
      <c r="A2781" s="21">
        <v>2022</v>
      </c>
      <c r="B2781" s="21" t="s">
        <v>64</v>
      </c>
      <c r="C2781" s="21" t="s">
        <v>10</v>
      </c>
      <c r="D2781" s="21" t="s">
        <v>22</v>
      </c>
      <c r="E2781" s="21">
        <v>100000</v>
      </c>
      <c r="F2781" s="21" t="s">
        <v>12</v>
      </c>
      <c r="G2781" s="21">
        <v>100000</v>
      </c>
      <c r="H2781" s="21" t="s">
        <v>13</v>
      </c>
      <c r="I2781" s="21" t="s">
        <v>19</v>
      </c>
    </row>
    <row r="2782" spans="1:9" x14ac:dyDescent="0.25">
      <c r="A2782" s="21">
        <v>2022</v>
      </c>
      <c r="B2782" s="21" t="s">
        <v>64</v>
      </c>
      <c r="C2782" s="21" t="s">
        <v>10</v>
      </c>
      <c r="D2782" s="21" t="s">
        <v>22</v>
      </c>
      <c r="E2782" s="21">
        <v>100000</v>
      </c>
      <c r="F2782" s="21" t="s">
        <v>12</v>
      </c>
      <c r="G2782" s="21">
        <v>100000</v>
      </c>
      <c r="H2782" s="21" t="s">
        <v>13</v>
      </c>
      <c r="I2782" s="21" t="s">
        <v>19</v>
      </c>
    </row>
    <row r="2783" spans="1:9" x14ac:dyDescent="0.25">
      <c r="A2783" s="21">
        <v>2022</v>
      </c>
      <c r="B2783" s="21" t="s">
        <v>64</v>
      </c>
      <c r="C2783" s="21" t="s">
        <v>10</v>
      </c>
      <c r="D2783" s="21" t="s">
        <v>111</v>
      </c>
      <c r="E2783" s="21">
        <v>100000</v>
      </c>
      <c r="F2783" s="21" t="s">
        <v>12</v>
      </c>
      <c r="G2783" s="21">
        <v>100000</v>
      </c>
      <c r="H2783" s="21" t="s">
        <v>13</v>
      </c>
      <c r="I2783" s="21" t="s">
        <v>19</v>
      </c>
    </row>
    <row r="2784" spans="1:9" x14ac:dyDescent="0.25">
      <c r="A2784" s="21">
        <v>2022</v>
      </c>
      <c r="B2784" s="21" t="s">
        <v>64</v>
      </c>
      <c r="C2784" s="21" t="s">
        <v>10</v>
      </c>
      <c r="D2784" s="21" t="s">
        <v>111</v>
      </c>
      <c r="E2784" s="21">
        <v>100000</v>
      </c>
      <c r="F2784" s="21" t="s">
        <v>12</v>
      </c>
      <c r="G2784" s="21">
        <v>100000</v>
      </c>
      <c r="H2784" s="21" t="s">
        <v>13</v>
      </c>
      <c r="I2784" s="21" t="s">
        <v>19</v>
      </c>
    </row>
    <row r="2785" spans="1:9" x14ac:dyDescent="0.25">
      <c r="A2785" s="21">
        <v>2022</v>
      </c>
      <c r="B2785" s="21" t="s">
        <v>64</v>
      </c>
      <c r="C2785" s="21" t="s">
        <v>10</v>
      </c>
      <c r="D2785" s="21" t="s">
        <v>22</v>
      </c>
      <c r="E2785" s="21">
        <v>100000</v>
      </c>
      <c r="F2785" s="21" t="s">
        <v>12</v>
      </c>
      <c r="G2785" s="21">
        <v>100000</v>
      </c>
      <c r="H2785" s="21" t="s">
        <v>13</v>
      </c>
      <c r="I2785" s="21" t="s">
        <v>19</v>
      </c>
    </row>
    <row r="2786" spans="1:9" x14ac:dyDescent="0.25">
      <c r="A2786" s="21">
        <v>2022</v>
      </c>
      <c r="B2786" s="21" t="s">
        <v>64</v>
      </c>
      <c r="C2786" s="21" t="s">
        <v>10</v>
      </c>
      <c r="D2786" s="21" t="s">
        <v>22</v>
      </c>
      <c r="E2786" s="21">
        <v>100000</v>
      </c>
      <c r="F2786" s="21" t="s">
        <v>12</v>
      </c>
      <c r="G2786" s="21">
        <v>100000</v>
      </c>
      <c r="H2786" s="21" t="s">
        <v>13</v>
      </c>
      <c r="I2786" s="21" t="s">
        <v>19</v>
      </c>
    </row>
    <row r="2787" spans="1:9" x14ac:dyDescent="0.25">
      <c r="A2787" s="21">
        <v>2022</v>
      </c>
      <c r="B2787" s="21" t="s">
        <v>64</v>
      </c>
      <c r="C2787" s="21" t="s">
        <v>10</v>
      </c>
      <c r="D2787" s="21" t="s">
        <v>121</v>
      </c>
      <c r="E2787" s="21">
        <v>100000</v>
      </c>
      <c r="F2787" s="21" t="s">
        <v>31</v>
      </c>
      <c r="G2787" s="21">
        <v>105066</v>
      </c>
      <c r="H2787" s="21" t="s">
        <v>88</v>
      </c>
      <c r="I2787" s="21" t="s">
        <v>19</v>
      </c>
    </row>
    <row r="2788" spans="1:9" x14ac:dyDescent="0.25">
      <c r="A2788" s="21">
        <v>2022</v>
      </c>
      <c r="B2788" s="21" t="s">
        <v>64</v>
      </c>
      <c r="C2788" s="21" t="s">
        <v>10</v>
      </c>
      <c r="D2788" s="21" t="s">
        <v>22</v>
      </c>
      <c r="E2788" s="21">
        <v>100000</v>
      </c>
      <c r="F2788" s="21" t="s">
        <v>12</v>
      </c>
      <c r="G2788" s="21">
        <v>100000</v>
      </c>
      <c r="H2788" s="21" t="s">
        <v>13</v>
      </c>
      <c r="I2788" s="21" t="s">
        <v>19</v>
      </c>
    </row>
    <row r="2789" spans="1:9" x14ac:dyDescent="0.25">
      <c r="A2789" s="21">
        <v>2022</v>
      </c>
      <c r="B2789" s="21" t="s">
        <v>64</v>
      </c>
      <c r="C2789" s="21" t="s">
        <v>10</v>
      </c>
      <c r="D2789" s="21" t="s">
        <v>22</v>
      </c>
      <c r="E2789" s="21">
        <v>100000</v>
      </c>
      <c r="F2789" s="21" t="s">
        <v>12</v>
      </c>
      <c r="G2789" s="21">
        <v>100000</v>
      </c>
      <c r="H2789" s="21" t="s">
        <v>26</v>
      </c>
      <c r="I2789" s="21" t="s">
        <v>19</v>
      </c>
    </row>
    <row r="2790" spans="1:9" x14ac:dyDescent="0.25">
      <c r="A2790" s="21">
        <v>2022</v>
      </c>
      <c r="B2790" s="21" t="s">
        <v>64</v>
      </c>
      <c r="C2790" s="21" t="s">
        <v>10</v>
      </c>
      <c r="D2790" s="21" t="s">
        <v>22</v>
      </c>
      <c r="E2790" s="21">
        <v>100000</v>
      </c>
      <c r="F2790" s="21" t="s">
        <v>12</v>
      </c>
      <c r="G2790" s="21">
        <v>100000</v>
      </c>
      <c r="H2790" s="21" t="s">
        <v>13</v>
      </c>
      <c r="I2790" s="21" t="s">
        <v>19</v>
      </c>
    </row>
    <row r="2791" spans="1:9" x14ac:dyDescent="0.25">
      <c r="A2791" s="21">
        <v>2022</v>
      </c>
      <c r="B2791" s="21" t="s">
        <v>64</v>
      </c>
      <c r="C2791" s="21" t="s">
        <v>10</v>
      </c>
      <c r="D2791" s="21" t="s">
        <v>18</v>
      </c>
      <c r="E2791" s="21">
        <v>100000</v>
      </c>
      <c r="F2791" s="21" t="s">
        <v>38</v>
      </c>
      <c r="G2791" s="21">
        <v>104697</v>
      </c>
      <c r="H2791" s="21" t="s">
        <v>39</v>
      </c>
      <c r="I2791" s="21" t="s">
        <v>14</v>
      </c>
    </row>
    <row r="2792" spans="1:9" x14ac:dyDescent="0.25">
      <c r="A2792" s="21">
        <v>2022</v>
      </c>
      <c r="B2792" s="21" t="s">
        <v>64</v>
      </c>
      <c r="C2792" s="21" t="s">
        <v>10</v>
      </c>
      <c r="D2792" s="21" t="s">
        <v>27</v>
      </c>
      <c r="E2792" s="21">
        <v>100000</v>
      </c>
      <c r="F2792" s="21" t="s">
        <v>12</v>
      </c>
      <c r="G2792" s="21">
        <v>100000</v>
      </c>
      <c r="H2792" s="21" t="s">
        <v>13</v>
      </c>
      <c r="I2792" s="21" t="s">
        <v>19</v>
      </c>
    </row>
    <row r="2793" spans="1:9" x14ac:dyDescent="0.25">
      <c r="A2793" s="21">
        <v>2022</v>
      </c>
      <c r="B2793" s="21" t="s">
        <v>64</v>
      </c>
      <c r="C2793" s="21" t="s">
        <v>10</v>
      </c>
      <c r="D2793" s="21" t="s">
        <v>22</v>
      </c>
      <c r="E2793" s="21">
        <v>100000</v>
      </c>
      <c r="F2793" s="21" t="s">
        <v>12</v>
      </c>
      <c r="G2793" s="21">
        <v>100000</v>
      </c>
      <c r="H2793" s="21" t="s">
        <v>13</v>
      </c>
      <c r="I2793" s="21" t="s">
        <v>19</v>
      </c>
    </row>
    <row r="2794" spans="1:9" x14ac:dyDescent="0.25">
      <c r="A2794" s="21">
        <v>2022</v>
      </c>
      <c r="B2794" s="21" t="s">
        <v>64</v>
      </c>
      <c r="C2794" s="21" t="s">
        <v>10</v>
      </c>
      <c r="D2794" s="21" t="s">
        <v>66</v>
      </c>
      <c r="E2794" s="21">
        <v>100000</v>
      </c>
      <c r="F2794" s="21" t="s">
        <v>12</v>
      </c>
      <c r="G2794" s="21">
        <v>100000</v>
      </c>
      <c r="H2794" s="21" t="s">
        <v>13</v>
      </c>
      <c r="I2794" s="21" t="s">
        <v>19</v>
      </c>
    </row>
    <row r="2795" spans="1:9" x14ac:dyDescent="0.25">
      <c r="A2795" s="21">
        <v>2022</v>
      </c>
      <c r="B2795" s="21" t="s">
        <v>64</v>
      </c>
      <c r="C2795" s="21" t="s">
        <v>10</v>
      </c>
      <c r="D2795" s="21" t="s">
        <v>117</v>
      </c>
      <c r="E2795" s="21">
        <v>100000</v>
      </c>
      <c r="F2795" s="21" t="s">
        <v>12</v>
      </c>
      <c r="G2795" s="21">
        <v>100000</v>
      </c>
      <c r="H2795" s="21" t="s">
        <v>13</v>
      </c>
      <c r="I2795" s="21" t="s">
        <v>19</v>
      </c>
    </row>
    <row r="2796" spans="1:9" x14ac:dyDescent="0.25">
      <c r="A2796" s="21">
        <v>2022</v>
      </c>
      <c r="B2796" s="21" t="s">
        <v>64</v>
      </c>
      <c r="C2796" s="21" t="s">
        <v>10</v>
      </c>
      <c r="D2796" s="21" t="s">
        <v>117</v>
      </c>
      <c r="E2796" s="21">
        <v>100000</v>
      </c>
      <c r="F2796" s="21" t="s">
        <v>12</v>
      </c>
      <c r="G2796" s="21">
        <v>100000</v>
      </c>
      <c r="H2796" s="21" t="s">
        <v>13</v>
      </c>
      <c r="I2796" s="21" t="s">
        <v>19</v>
      </c>
    </row>
    <row r="2797" spans="1:9" x14ac:dyDescent="0.25">
      <c r="A2797" s="21">
        <v>2022</v>
      </c>
      <c r="B2797" s="21" t="s">
        <v>64</v>
      </c>
      <c r="C2797" s="21" t="s">
        <v>10</v>
      </c>
      <c r="D2797" s="21" t="s">
        <v>21</v>
      </c>
      <c r="E2797" s="21">
        <v>100000</v>
      </c>
      <c r="F2797" s="21" t="s">
        <v>12</v>
      </c>
      <c r="G2797" s="21">
        <v>100000</v>
      </c>
      <c r="H2797" s="21" t="s">
        <v>13</v>
      </c>
      <c r="I2797" s="21" t="s">
        <v>19</v>
      </c>
    </row>
    <row r="2798" spans="1:9" x14ac:dyDescent="0.25">
      <c r="A2798" s="21">
        <v>2022</v>
      </c>
      <c r="B2798" s="21" t="s">
        <v>64</v>
      </c>
      <c r="C2798" s="21" t="s">
        <v>10</v>
      </c>
      <c r="D2798" s="21" t="s">
        <v>117</v>
      </c>
      <c r="E2798" s="21">
        <v>100000</v>
      </c>
      <c r="F2798" s="21" t="s">
        <v>12</v>
      </c>
      <c r="G2798" s="21">
        <v>100000</v>
      </c>
      <c r="H2798" s="21" t="s">
        <v>13</v>
      </c>
      <c r="I2798" s="21" t="s">
        <v>19</v>
      </c>
    </row>
    <row r="2799" spans="1:9" x14ac:dyDescent="0.25">
      <c r="A2799" s="21">
        <v>2022</v>
      </c>
      <c r="B2799" s="21" t="s">
        <v>64</v>
      </c>
      <c r="C2799" s="21" t="s">
        <v>10</v>
      </c>
      <c r="D2799" s="21" t="s">
        <v>133</v>
      </c>
      <c r="E2799" s="21">
        <v>100000</v>
      </c>
      <c r="F2799" s="21" t="s">
        <v>25</v>
      </c>
      <c r="G2799" s="21">
        <v>76814</v>
      </c>
      <c r="H2799" s="21" t="s">
        <v>26</v>
      </c>
      <c r="I2799" s="21" t="s">
        <v>19</v>
      </c>
    </row>
    <row r="2800" spans="1:9" x14ac:dyDescent="0.25">
      <c r="A2800" s="21">
        <v>2022</v>
      </c>
      <c r="B2800" s="21" t="s">
        <v>64</v>
      </c>
      <c r="C2800" s="21" t="s">
        <v>110</v>
      </c>
      <c r="D2800" s="21" t="s">
        <v>27</v>
      </c>
      <c r="E2800" s="21">
        <v>100000</v>
      </c>
      <c r="F2800" s="21" t="s">
        <v>12</v>
      </c>
      <c r="G2800" s="21">
        <v>100000</v>
      </c>
      <c r="H2800" s="21" t="s">
        <v>13</v>
      </c>
      <c r="I2800" s="21" t="s">
        <v>19</v>
      </c>
    </row>
    <row r="2801" spans="1:9" x14ac:dyDescent="0.25">
      <c r="A2801" s="21">
        <v>2022</v>
      </c>
      <c r="B2801" s="21" t="s">
        <v>43</v>
      </c>
      <c r="C2801" s="21" t="s">
        <v>10</v>
      </c>
      <c r="D2801" s="21" t="s">
        <v>21</v>
      </c>
      <c r="E2801" s="21">
        <v>100000</v>
      </c>
      <c r="F2801" s="21" t="s">
        <v>12</v>
      </c>
      <c r="G2801" s="21">
        <v>100000</v>
      </c>
      <c r="H2801" s="21" t="s">
        <v>13</v>
      </c>
      <c r="I2801" s="21" t="s">
        <v>19</v>
      </c>
    </row>
    <row r="2802" spans="1:9" x14ac:dyDescent="0.25">
      <c r="A2802" s="21">
        <v>2022</v>
      </c>
      <c r="B2802" s="21" t="s">
        <v>43</v>
      </c>
      <c r="C2802" s="21" t="s">
        <v>10</v>
      </c>
      <c r="D2802" s="21" t="s">
        <v>21</v>
      </c>
      <c r="E2802" s="21">
        <v>100000</v>
      </c>
      <c r="F2802" s="21" t="s">
        <v>12</v>
      </c>
      <c r="G2802" s="21">
        <v>100000</v>
      </c>
      <c r="H2802" s="21" t="s">
        <v>13</v>
      </c>
      <c r="I2802" s="21" t="s">
        <v>19</v>
      </c>
    </row>
    <row r="2803" spans="1:9" x14ac:dyDescent="0.25">
      <c r="A2803" s="21">
        <v>2022</v>
      </c>
      <c r="B2803" s="21" t="s">
        <v>43</v>
      </c>
      <c r="C2803" s="21" t="s">
        <v>10</v>
      </c>
      <c r="D2803" s="21" t="s">
        <v>21</v>
      </c>
      <c r="E2803" s="21">
        <v>100000</v>
      </c>
      <c r="F2803" s="21" t="s">
        <v>12</v>
      </c>
      <c r="G2803" s="21">
        <v>100000</v>
      </c>
      <c r="H2803" s="21" t="s">
        <v>13</v>
      </c>
      <c r="I2803" s="21" t="s">
        <v>19</v>
      </c>
    </row>
    <row r="2804" spans="1:9" x14ac:dyDescent="0.25">
      <c r="A2804" s="21">
        <v>2022</v>
      </c>
      <c r="B2804" s="21" t="s">
        <v>43</v>
      </c>
      <c r="C2804" s="21" t="s">
        <v>10</v>
      </c>
      <c r="D2804" s="21" t="s">
        <v>22</v>
      </c>
      <c r="E2804" s="21">
        <v>100000</v>
      </c>
      <c r="F2804" s="21" t="s">
        <v>12</v>
      </c>
      <c r="G2804" s="21">
        <v>100000</v>
      </c>
      <c r="H2804" s="21" t="s">
        <v>13</v>
      </c>
      <c r="I2804" s="21" t="s">
        <v>19</v>
      </c>
    </row>
    <row r="2805" spans="1:9" x14ac:dyDescent="0.25">
      <c r="A2805" s="21">
        <v>2022</v>
      </c>
      <c r="B2805" s="21" t="s">
        <v>43</v>
      </c>
      <c r="C2805" s="21" t="s">
        <v>10</v>
      </c>
      <c r="D2805" s="21" t="s">
        <v>21</v>
      </c>
      <c r="E2805" s="21">
        <v>100000</v>
      </c>
      <c r="F2805" s="21" t="s">
        <v>12</v>
      </c>
      <c r="G2805" s="21">
        <v>100000</v>
      </c>
      <c r="H2805" s="21" t="s">
        <v>13</v>
      </c>
      <c r="I2805" s="21" t="s">
        <v>19</v>
      </c>
    </row>
    <row r="2806" spans="1:9" x14ac:dyDescent="0.25">
      <c r="A2806" s="21">
        <v>2022</v>
      </c>
      <c r="B2806" s="21" t="s">
        <v>43</v>
      </c>
      <c r="C2806" s="21" t="s">
        <v>10</v>
      </c>
      <c r="D2806" s="21" t="s">
        <v>22</v>
      </c>
      <c r="E2806" s="21">
        <v>100000</v>
      </c>
      <c r="F2806" s="21" t="s">
        <v>12</v>
      </c>
      <c r="G2806" s="21">
        <v>100000</v>
      </c>
      <c r="H2806" s="21" t="s">
        <v>13</v>
      </c>
      <c r="I2806" s="21" t="s">
        <v>19</v>
      </c>
    </row>
    <row r="2807" spans="1:9" x14ac:dyDescent="0.25">
      <c r="A2807" s="21">
        <v>2022</v>
      </c>
      <c r="B2807" s="21" t="s">
        <v>43</v>
      </c>
      <c r="C2807" s="21" t="s">
        <v>10</v>
      </c>
      <c r="D2807" s="21" t="s">
        <v>22</v>
      </c>
      <c r="E2807" s="21">
        <v>100000</v>
      </c>
      <c r="F2807" s="21" t="s">
        <v>12</v>
      </c>
      <c r="G2807" s="21">
        <v>100000</v>
      </c>
      <c r="H2807" s="21" t="s">
        <v>13</v>
      </c>
      <c r="I2807" s="21" t="s">
        <v>19</v>
      </c>
    </row>
    <row r="2808" spans="1:9" x14ac:dyDescent="0.25">
      <c r="A2808" s="21">
        <v>2022</v>
      </c>
      <c r="B2808" s="21" t="s">
        <v>43</v>
      </c>
      <c r="C2808" s="21" t="s">
        <v>10</v>
      </c>
      <c r="D2808" s="21" t="s">
        <v>22</v>
      </c>
      <c r="E2808" s="21">
        <v>100000</v>
      </c>
      <c r="F2808" s="21" t="s">
        <v>12</v>
      </c>
      <c r="G2808" s="21">
        <v>100000</v>
      </c>
      <c r="H2808" s="21" t="s">
        <v>13</v>
      </c>
      <c r="I2808" s="21" t="s">
        <v>19</v>
      </c>
    </row>
    <row r="2809" spans="1:9" x14ac:dyDescent="0.25">
      <c r="A2809" s="21">
        <v>2022</v>
      </c>
      <c r="B2809" s="21" t="s">
        <v>43</v>
      </c>
      <c r="C2809" s="21" t="s">
        <v>10</v>
      </c>
      <c r="D2809" s="21" t="s">
        <v>21</v>
      </c>
      <c r="E2809" s="21">
        <v>100000</v>
      </c>
      <c r="F2809" s="21" t="s">
        <v>12</v>
      </c>
      <c r="G2809" s="21">
        <v>100000</v>
      </c>
      <c r="H2809" s="21" t="s">
        <v>13</v>
      </c>
      <c r="I2809" s="21" t="s">
        <v>19</v>
      </c>
    </row>
    <row r="2810" spans="1:9" x14ac:dyDescent="0.25">
      <c r="A2810" s="21">
        <v>2022</v>
      </c>
      <c r="B2810" s="21" t="s">
        <v>43</v>
      </c>
      <c r="C2810" s="21" t="s">
        <v>10</v>
      </c>
      <c r="D2810" s="21" t="s">
        <v>21</v>
      </c>
      <c r="E2810" s="21">
        <v>100000</v>
      </c>
      <c r="F2810" s="21" t="s">
        <v>12</v>
      </c>
      <c r="G2810" s="21">
        <v>100000</v>
      </c>
      <c r="H2810" s="21" t="s">
        <v>13</v>
      </c>
      <c r="I2810" s="21" t="s">
        <v>19</v>
      </c>
    </row>
    <row r="2811" spans="1:9" x14ac:dyDescent="0.25">
      <c r="A2811" s="21">
        <v>2022</v>
      </c>
      <c r="B2811" s="21" t="s">
        <v>43</v>
      </c>
      <c r="C2811" s="21" t="s">
        <v>10</v>
      </c>
      <c r="D2811" s="21" t="s">
        <v>22</v>
      </c>
      <c r="E2811" s="21">
        <v>100000</v>
      </c>
      <c r="F2811" s="21" t="s">
        <v>12</v>
      </c>
      <c r="G2811" s="21">
        <v>100000</v>
      </c>
      <c r="H2811" s="21" t="s">
        <v>13</v>
      </c>
      <c r="I2811" s="21" t="s">
        <v>19</v>
      </c>
    </row>
    <row r="2812" spans="1:9" x14ac:dyDescent="0.25">
      <c r="A2812" s="21">
        <v>2022</v>
      </c>
      <c r="B2812" s="21" t="s">
        <v>43</v>
      </c>
      <c r="C2812" s="21" t="s">
        <v>10</v>
      </c>
      <c r="D2812" s="21" t="s">
        <v>21</v>
      </c>
      <c r="E2812" s="21">
        <v>100000</v>
      </c>
      <c r="F2812" s="21" t="s">
        <v>12</v>
      </c>
      <c r="G2812" s="21">
        <v>100000</v>
      </c>
      <c r="H2812" s="21" t="s">
        <v>13</v>
      </c>
      <c r="I2812" s="21" t="s">
        <v>19</v>
      </c>
    </row>
    <row r="2813" spans="1:9" x14ac:dyDescent="0.25">
      <c r="A2813" s="21">
        <v>2022</v>
      </c>
      <c r="B2813" s="21" t="s">
        <v>43</v>
      </c>
      <c r="C2813" s="21" t="s">
        <v>10</v>
      </c>
      <c r="D2813" s="21" t="s">
        <v>21</v>
      </c>
      <c r="E2813" s="21">
        <v>100000</v>
      </c>
      <c r="F2813" s="21" t="s">
        <v>12</v>
      </c>
      <c r="G2813" s="21">
        <v>100000</v>
      </c>
      <c r="H2813" s="21" t="s">
        <v>13</v>
      </c>
      <c r="I2813" s="21" t="s">
        <v>19</v>
      </c>
    </row>
    <row r="2814" spans="1:9" x14ac:dyDescent="0.25">
      <c r="A2814" s="21">
        <v>2022</v>
      </c>
      <c r="B2814" s="21" t="s">
        <v>43</v>
      </c>
      <c r="C2814" s="21" t="s">
        <v>10</v>
      </c>
      <c r="D2814" s="21" t="s">
        <v>22</v>
      </c>
      <c r="E2814" s="21">
        <v>100000</v>
      </c>
      <c r="F2814" s="21" t="s">
        <v>12</v>
      </c>
      <c r="G2814" s="21">
        <v>100000</v>
      </c>
      <c r="H2814" s="21" t="s">
        <v>13</v>
      </c>
      <c r="I2814" s="21" t="s">
        <v>19</v>
      </c>
    </row>
    <row r="2815" spans="1:9" x14ac:dyDescent="0.25">
      <c r="A2815" s="21">
        <v>2022</v>
      </c>
      <c r="B2815" s="21" t="s">
        <v>43</v>
      </c>
      <c r="C2815" s="21" t="s">
        <v>10</v>
      </c>
      <c r="D2815" s="21" t="s">
        <v>22</v>
      </c>
      <c r="E2815" s="21">
        <v>100000</v>
      </c>
      <c r="F2815" s="21" t="s">
        <v>12</v>
      </c>
      <c r="G2815" s="21">
        <v>100000</v>
      </c>
      <c r="H2815" s="21" t="s">
        <v>13</v>
      </c>
      <c r="I2815" s="21" t="s">
        <v>19</v>
      </c>
    </row>
    <row r="2816" spans="1:9" x14ac:dyDescent="0.25">
      <c r="A2816" s="21">
        <v>2022</v>
      </c>
      <c r="B2816" s="21" t="s">
        <v>43</v>
      </c>
      <c r="C2816" s="21" t="s">
        <v>10</v>
      </c>
      <c r="D2816" s="21" t="s">
        <v>58</v>
      </c>
      <c r="E2816" s="21">
        <v>100000</v>
      </c>
      <c r="F2816" s="21" t="s">
        <v>12</v>
      </c>
      <c r="G2816" s="21">
        <v>100000</v>
      </c>
      <c r="H2816" s="21" t="s">
        <v>13</v>
      </c>
      <c r="I2816" s="21" t="s">
        <v>19</v>
      </c>
    </row>
    <row r="2817" spans="1:9" x14ac:dyDescent="0.25">
      <c r="A2817" s="21">
        <v>2022</v>
      </c>
      <c r="B2817" s="21" t="s">
        <v>43</v>
      </c>
      <c r="C2817" s="21" t="s">
        <v>10</v>
      </c>
      <c r="D2817" s="21" t="s">
        <v>21</v>
      </c>
      <c r="E2817" s="21">
        <v>100000</v>
      </c>
      <c r="F2817" s="21" t="s">
        <v>12</v>
      </c>
      <c r="G2817" s="21">
        <v>100000</v>
      </c>
      <c r="H2817" s="21" t="s">
        <v>13</v>
      </c>
      <c r="I2817" s="21" t="s">
        <v>19</v>
      </c>
    </row>
    <row r="2818" spans="1:9" x14ac:dyDescent="0.25">
      <c r="A2818" s="21">
        <v>2022</v>
      </c>
      <c r="B2818" s="21" t="s">
        <v>43</v>
      </c>
      <c r="C2818" s="21" t="s">
        <v>10</v>
      </c>
      <c r="D2818" s="21" t="s">
        <v>21</v>
      </c>
      <c r="E2818" s="21">
        <v>100000</v>
      </c>
      <c r="F2818" s="21" t="s">
        <v>12</v>
      </c>
      <c r="G2818" s="21">
        <v>100000</v>
      </c>
      <c r="H2818" s="21" t="s">
        <v>13</v>
      </c>
      <c r="I2818" s="21" t="s">
        <v>14</v>
      </c>
    </row>
    <row r="2819" spans="1:9" x14ac:dyDescent="0.25">
      <c r="A2819" s="21">
        <v>2022</v>
      </c>
      <c r="B2819" s="21" t="s">
        <v>43</v>
      </c>
      <c r="C2819" s="21" t="s">
        <v>10</v>
      </c>
      <c r="D2819" s="21" t="s">
        <v>27</v>
      </c>
      <c r="E2819" s="21">
        <v>100000</v>
      </c>
      <c r="F2819" s="21" t="s">
        <v>12</v>
      </c>
      <c r="G2819" s="21">
        <v>100000</v>
      </c>
      <c r="H2819" s="21" t="s">
        <v>13</v>
      </c>
      <c r="I2819" s="21" t="s">
        <v>14</v>
      </c>
    </row>
    <row r="2820" spans="1:9" x14ac:dyDescent="0.25">
      <c r="A2820" s="21">
        <v>2022</v>
      </c>
      <c r="B2820" s="21" t="s">
        <v>43</v>
      </c>
      <c r="C2820" s="21" t="s">
        <v>10</v>
      </c>
      <c r="D2820" s="21" t="s">
        <v>18</v>
      </c>
      <c r="E2820" s="21">
        <v>100000</v>
      </c>
      <c r="F2820" s="21" t="s">
        <v>12</v>
      </c>
      <c r="G2820" s="21">
        <v>100000</v>
      </c>
      <c r="H2820" s="21" t="s">
        <v>13</v>
      </c>
      <c r="I2820" s="21" t="s">
        <v>19</v>
      </c>
    </row>
    <row r="2821" spans="1:9" x14ac:dyDescent="0.25">
      <c r="A2821" s="21">
        <v>2022</v>
      </c>
      <c r="B2821" s="21" t="s">
        <v>43</v>
      </c>
      <c r="C2821" s="21" t="s">
        <v>10</v>
      </c>
      <c r="D2821" s="21" t="s">
        <v>30</v>
      </c>
      <c r="E2821" s="21">
        <v>100000</v>
      </c>
      <c r="F2821" s="21" t="s">
        <v>12</v>
      </c>
      <c r="G2821" s="21">
        <v>100000</v>
      </c>
      <c r="H2821" s="21" t="s">
        <v>13</v>
      </c>
      <c r="I2821" s="21" t="s">
        <v>14</v>
      </c>
    </row>
    <row r="2822" spans="1:9" x14ac:dyDescent="0.25">
      <c r="A2822" s="21">
        <v>2022</v>
      </c>
      <c r="B2822" s="21" t="s">
        <v>43</v>
      </c>
      <c r="C2822" s="21" t="s">
        <v>10</v>
      </c>
      <c r="D2822" s="21" t="s">
        <v>21</v>
      </c>
      <c r="E2822" s="21">
        <v>100000</v>
      </c>
      <c r="F2822" s="21" t="s">
        <v>12</v>
      </c>
      <c r="G2822" s="21">
        <v>100000</v>
      </c>
      <c r="H2822" s="21" t="s">
        <v>13</v>
      </c>
      <c r="I2822" s="21" t="s">
        <v>19</v>
      </c>
    </row>
    <row r="2823" spans="1:9" x14ac:dyDescent="0.25">
      <c r="A2823" s="21">
        <v>2022</v>
      </c>
      <c r="B2823" s="21" t="s">
        <v>43</v>
      </c>
      <c r="C2823" s="21" t="s">
        <v>10</v>
      </c>
      <c r="D2823" s="21" t="s">
        <v>22</v>
      </c>
      <c r="E2823" s="21">
        <v>100000</v>
      </c>
      <c r="F2823" s="21" t="s">
        <v>12</v>
      </c>
      <c r="G2823" s="21">
        <v>100000</v>
      </c>
      <c r="H2823" s="21" t="s">
        <v>13</v>
      </c>
      <c r="I2823" s="21" t="s">
        <v>19</v>
      </c>
    </row>
    <row r="2824" spans="1:9" x14ac:dyDescent="0.25">
      <c r="A2824" s="21">
        <v>2022</v>
      </c>
      <c r="B2824" s="21" t="s">
        <v>43</v>
      </c>
      <c r="C2824" s="21" t="s">
        <v>10</v>
      </c>
      <c r="D2824" s="21" t="s">
        <v>21</v>
      </c>
      <c r="E2824" s="21">
        <v>100000</v>
      </c>
      <c r="F2824" s="21" t="s">
        <v>12</v>
      </c>
      <c r="G2824" s="21">
        <v>100000</v>
      </c>
      <c r="H2824" s="21" t="s">
        <v>13</v>
      </c>
      <c r="I2824" s="21" t="s">
        <v>19</v>
      </c>
    </row>
    <row r="2825" spans="1:9" x14ac:dyDescent="0.25">
      <c r="A2825" s="21">
        <v>2022</v>
      </c>
      <c r="B2825" s="21" t="s">
        <v>43</v>
      </c>
      <c r="C2825" s="21" t="s">
        <v>10</v>
      </c>
      <c r="D2825" s="21" t="s">
        <v>22</v>
      </c>
      <c r="E2825" s="21">
        <v>100000</v>
      </c>
      <c r="F2825" s="21" t="s">
        <v>12</v>
      </c>
      <c r="G2825" s="21">
        <v>100000</v>
      </c>
      <c r="H2825" s="21" t="s">
        <v>13</v>
      </c>
      <c r="I2825" s="21" t="s">
        <v>19</v>
      </c>
    </row>
    <row r="2826" spans="1:9" x14ac:dyDescent="0.25">
      <c r="A2826" s="21">
        <v>2022</v>
      </c>
      <c r="B2826" s="21" t="s">
        <v>43</v>
      </c>
      <c r="C2826" s="21" t="s">
        <v>10</v>
      </c>
      <c r="D2826" s="21" t="s">
        <v>21</v>
      </c>
      <c r="E2826" s="21">
        <v>100000</v>
      </c>
      <c r="F2826" s="21" t="s">
        <v>12</v>
      </c>
      <c r="G2826" s="21">
        <v>100000</v>
      </c>
      <c r="H2826" s="21" t="s">
        <v>13</v>
      </c>
      <c r="I2826" s="21" t="s">
        <v>19</v>
      </c>
    </row>
    <row r="2827" spans="1:9" x14ac:dyDescent="0.25">
      <c r="A2827" s="21">
        <v>2022</v>
      </c>
      <c r="B2827" s="21" t="s">
        <v>43</v>
      </c>
      <c r="C2827" s="21" t="s">
        <v>10</v>
      </c>
      <c r="D2827" s="21" t="s">
        <v>27</v>
      </c>
      <c r="E2827" s="21">
        <v>100000</v>
      </c>
      <c r="F2827" s="21" t="s">
        <v>12</v>
      </c>
      <c r="G2827" s="21">
        <v>100000</v>
      </c>
      <c r="H2827" s="21" t="s">
        <v>13</v>
      </c>
      <c r="I2827" s="21" t="s">
        <v>19</v>
      </c>
    </row>
    <row r="2828" spans="1:9" x14ac:dyDescent="0.25">
      <c r="A2828" s="21">
        <v>2022</v>
      </c>
      <c r="B2828" s="21" t="s">
        <v>43</v>
      </c>
      <c r="C2828" s="21" t="s">
        <v>10</v>
      </c>
      <c r="D2828" s="21" t="s">
        <v>133</v>
      </c>
      <c r="E2828" s="21">
        <v>100000</v>
      </c>
      <c r="F2828" s="21" t="s">
        <v>25</v>
      </c>
      <c r="G2828" s="21">
        <v>76814</v>
      </c>
      <c r="H2828" s="21" t="s">
        <v>26</v>
      </c>
      <c r="I2828" s="21" t="s">
        <v>19</v>
      </c>
    </row>
    <row r="2829" spans="1:9" x14ac:dyDescent="0.25">
      <c r="A2829" s="21">
        <v>2021</v>
      </c>
      <c r="B2829" s="21" t="s">
        <v>9</v>
      </c>
      <c r="C2829" s="21" t="s">
        <v>10</v>
      </c>
      <c r="D2829" s="21" t="s">
        <v>27</v>
      </c>
      <c r="E2829" s="21">
        <v>100000</v>
      </c>
      <c r="F2829" s="21" t="s">
        <v>12</v>
      </c>
      <c r="G2829" s="21">
        <v>100000</v>
      </c>
      <c r="H2829" s="21" t="s">
        <v>13</v>
      </c>
      <c r="I2829" s="21" t="s">
        <v>35</v>
      </c>
    </row>
    <row r="2830" spans="1:9" x14ac:dyDescent="0.25">
      <c r="A2830" s="21">
        <v>2021</v>
      </c>
      <c r="B2830" s="21" t="s">
        <v>9</v>
      </c>
      <c r="C2830" s="21" t="s">
        <v>10</v>
      </c>
      <c r="D2830" s="21" t="s">
        <v>133</v>
      </c>
      <c r="E2830" s="21">
        <v>100000</v>
      </c>
      <c r="F2830" s="21" t="s">
        <v>12</v>
      </c>
      <c r="G2830" s="21">
        <v>100000</v>
      </c>
      <c r="H2830" s="21" t="s">
        <v>184</v>
      </c>
      <c r="I2830" s="21" t="s">
        <v>35</v>
      </c>
    </row>
    <row r="2831" spans="1:9" x14ac:dyDescent="0.25">
      <c r="A2831" s="21">
        <v>2021</v>
      </c>
      <c r="B2831" s="21" t="s">
        <v>9</v>
      </c>
      <c r="C2831" s="21" t="s">
        <v>10</v>
      </c>
      <c r="D2831" s="21" t="s">
        <v>20</v>
      </c>
      <c r="E2831" s="21">
        <v>100000</v>
      </c>
      <c r="F2831" s="21" t="s">
        <v>12</v>
      </c>
      <c r="G2831" s="21">
        <v>100000</v>
      </c>
      <c r="H2831" s="21" t="s">
        <v>185</v>
      </c>
      <c r="I2831" s="21" t="s">
        <v>14</v>
      </c>
    </row>
    <row r="2832" spans="1:9" x14ac:dyDescent="0.25">
      <c r="A2832" s="21">
        <v>2021</v>
      </c>
      <c r="B2832" s="21" t="s">
        <v>9</v>
      </c>
      <c r="C2832" s="21" t="s">
        <v>10</v>
      </c>
      <c r="D2832" s="21" t="s">
        <v>27</v>
      </c>
      <c r="E2832" s="21">
        <v>100000</v>
      </c>
      <c r="F2832" s="21" t="s">
        <v>12</v>
      </c>
      <c r="G2832" s="21">
        <v>100000</v>
      </c>
      <c r="H2832" s="21" t="s">
        <v>13</v>
      </c>
      <c r="I2832" s="21" t="s">
        <v>19</v>
      </c>
    </row>
    <row r="2833" spans="1:9" x14ac:dyDescent="0.25">
      <c r="A2833" s="21">
        <v>2021</v>
      </c>
      <c r="B2833" s="21" t="s">
        <v>64</v>
      </c>
      <c r="C2833" s="21" t="s">
        <v>10</v>
      </c>
      <c r="D2833" s="21" t="s">
        <v>21</v>
      </c>
      <c r="E2833" s="21">
        <v>100000</v>
      </c>
      <c r="F2833" s="21" t="s">
        <v>109</v>
      </c>
      <c r="G2833" s="21">
        <v>75050</v>
      </c>
      <c r="H2833" s="21" t="s">
        <v>41</v>
      </c>
      <c r="I2833" s="21" t="s">
        <v>14</v>
      </c>
    </row>
    <row r="2834" spans="1:9" x14ac:dyDescent="0.25">
      <c r="A2834" s="21">
        <v>2021</v>
      </c>
      <c r="B2834" s="21" t="s">
        <v>64</v>
      </c>
      <c r="C2834" s="21" t="s">
        <v>10</v>
      </c>
      <c r="D2834" s="21" t="s">
        <v>21</v>
      </c>
      <c r="E2834" s="21">
        <v>100000</v>
      </c>
      <c r="F2834" s="21" t="s">
        <v>12</v>
      </c>
      <c r="G2834" s="21">
        <v>100000</v>
      </c>
      <c r="H2834" s="21" t="s">
        <v>13</v>
      </c>
      <c r="I2834" s="21" t="s">
        <v>14</v>
      </c>
    </row>
    <row r="2835" spans="1:9" x14ac:dyDescent="0.25">
      <c r="A2835" s="21">
        <v>2021</v>
      </c>
      <c r="B2835" s="21" t="s">
        <v>64</v>
      </c>
      <c r="C2835" s="21" t="s">
        <v>10</v>
      </c>
      <c r="D2835" s="21" t="s">
        <v>121</v>
      </c>
      <c r="E2835" s="21">
        <v>100000</v>
      </c>
      <c r="F2835" s="21" t="s">
        <v>12</v>
      </c>
      <c r="G2835" s="21">
        <v>100000</v>
      </c>
      <c r="H2835" s="21" t="s">
        <v>13</v>
      </c>
      <c r="I2835" s="21" t="s">
        <v>19</v>
      </c>
    </row>
    <row r="2836" spans="1:9" x14ac:dyDescent="0.25">
      <c r="A2836" s="21">
        <v>2020</v>
      </c>
      <c r="B2836" s="21" t="s">
        <v>9</v>
      </c>
      <c r="C2836" s="21" t="s">
        <v>65</v>
      </c>
      <c r="D2836" s="21" t="s">
        <v>30</v>
      </c>
      <c r="E2836" s="21">
        <v>100000</v>
      </c>
      <c r="F2836" s="21" t="s">
        <v>12</v>
      </c>
      <c r="G2836" s="21">
        <v>100000</v>
      </c>
      <c r="H2836" s="21" t="s">
        <v>13</v>
      </c>
      <c r="I2836" s="21" t="s">
        <v>14</v>
      </c>
    </row>
    <row r="2837" spans="1:9" x14ac:dyDescent="0.25">
      <c r="A2837" s="21">
        <v>2020</v>
      </c>
      <c r="B2837" s="21" t="s">
        <v>43</v>
      </c>
      <c r="C2837" s="21" t="s">
        <v>10</v>
      </c>
      <c r="D2837" s="21" t="s">
        <v>52</v>
      </c>
      <c r="E2837" s="21">
        <v>100000</v>
      </c>
      <c r="F2837" s="21" t="s">
        <v>31</v>
      </c>
      <c r="G2837" s="21">
        <v>114047</v>
      </c>
      <c r="H2837" s="21" t="s">
        <v>49</v>
      </c>
      <c r="I2837" s="21" t="s">
        <v>35</v>
      </c>
    </row>
    <row r="2838" spans="1:9" x14ac:dyDescent="0.25">
      <c r="A2838" s="21">
        <v>2022</v>
      </c>
      <c r="B2838" s="21" t="s">
        <v>43</v>
      </c>
      <c r="C2838" s="21" t="s">
        <v>10</v>
      </c>
      <c r="D2838" s="21" t="s">
        <v>22</v>
      </c>
      <c r="E2838" s="21">
        <v>99750</v>
      </c>
      <c r="F2838" s="21" t="s">
        <v>12</v>
      </c>
      <c r="G2838" s="21">
        <v>99750</v>
      </c>
      <c r="H2838" s="21" t="s">
        <v>13</v>
      </c>
      <c r="I2838" s="21" t="s">
        <v>19</v>
      </c>
    </row>
    <row r="2839" spans="1:9" x14ac:dyDescent="0.25">
      <c r="A2839" s="21">
        <v>2022</v>
      </c>
      <c r="B2839" s="21" t="s">
        <v>43</v>
      </c>
      <c r="C2839" s="21" t="s">
        <v>10</v>
      </c>
      <c r="D2839" s="21" t="s">
        <v>22</v>
      </c>
      <c r="E2839" s="21">
        <v>99450</v>
      </c>
      <c r="F2839" s="21" t="s">
        <v>12</v>
      </c>
      <c r="G2839" s="21">
        <v>99450</v>
      </c>
      <c r="H2839" s="21" t="s">
        <v>13</v>
      </c>
      <c r="I2839" s="21" t="s">
        <v>19</v>
      </c>
    </row>
    <row r="2840" spans="1:9" x14ac:dyDescent="0.25">
      <c r="A2840" s="21">
        <v>2022</v>
      </c>
      <c r="B2840" s="21" t="s">
        <v>43</v>
      </c>
      <c r="C2840" s="21" t="s">
        <v>10</v>
      </c>
      <c r="D2840" s="21" t="s">
        <v>22</v>
      </c>
      <c r="E2840" s="21">
        <v>99450</v>
      </c>
      <c r="F2840" s="21" t="s">
        <v>12</v>
      </c>
      <c r="G2840" s="21">
        <v>99450</v>
      </c>
      <c r="H2840" s="21" t="s">
        <v>13</v>
      </c>
      <c r="I2840" s="21" t="s">
        <v>19</v>
      </c>
    </row>
    <row r="2841" spans="1:9" x14ac:dyDescent="0.25">
      <c r="A2841" s="21">
        <v>2022</v>
      </c>
      <c r="B2841" s="21" t="s">
        <v>43</v>
      </c>
      <c r="C2841" s="21" t="s">
        <v>10</v>
      </c>
      <c r="D2841" s="21" t="s">
        <v>27</v>
      </c>
      <c r="E2841" s="21">
        <v>99360</v>
      </c>
      <c r="F2841" s="21" t="s">
        <v>12</v>
      </c>
      <c r="G2841" s="21">
        <v>99360</v>
      </c>
      <c r="H2841" s="21" t="s">
        <v>13</v>
      </c>
      <c r="I2841" s="21" t="s">
        <v>19</v>
      </c>
    </row>
    <row r="2842" spans="1:9" x14ac:dyDescent="0.25">
      <c r="A2842" s="21">
        <v>2022</v>
      </c>
      <c r="B2842" s="21" t="s">
        <v>64</v>
      </c>
      <c r="C2842" s="21" t="s">
        <v>10</v>
      </c>
      <c r="D2842" s="21" t="s">
        <v>21</v>
      </c>
      <c r="E2842" s="21">
        <v>99100</v>
      </c>
      <c r="F2842" s="21" t="s">
        <v>12</v>
      </c>
      <c r="G2842" s="21">
        <v>99100</v>
      </c>
      <c r="H2842" s="21" t="s">
        <v>13</v>
      </c>
      <c r="I2842" s="21" t="s">
        <v>19</v>
      </c>
    </row>
    <row r="2843" spans="1:9" x14ac:dyDescent="0.25">
      <c r="A2843" s="21">
        <v>2022</v>
      </c>
      <c r="B2843" s="21" t="s">
        <v>43</v>
      </c>
      <c r="C2843" s="21" t="s">
        <v>10</v>
      </c>
      <c r="D2843" s="21" t="s">
        <v>21</v>
      </c>
      <c r="E2843" s="21">
        <v>99100</v>
      </c>
      <c r="F2843" s="21" t="s">
        <v>12</v>
      </c>
      <c r="G2843" s="21">
        <v>99100</v>
      </c>
      <c r="H2843" s="21" t="s">
        <v>13</v>
      </c>
      <c r="I2843" s="21" t="s">
        <v>19</v>
      </c>
    </row>
    <row r="2844" spans="1:9" x14ac:dyDescent="0.25">
      <c r="A2844" s="21">
        <v>2022</v>
      </c>
      <c r="B2844" s="21" t="s">
        <v>43</v>
      </c>
      <c r="C2844" s="21" t="s">
        <v>10</v>
      </c>
      <c r="D2844" s="21" t="s">
        <v>22</v>
      </c>
      <c r="E2844" s="21">
        <v>99050</v>
      </c>
      <c r="F2844" s="21" t="s">
        <v>12</v>
      </c>
      <c r="G2844" s="21">
        <v>99050</v>
      </c>
      <c r="H2844" s="21" t="s">
        <v>13</v>
      </c>
      <c r="I2844" s="21" t="s">
        <v>19</v>
      </c>
    </row>
    <row r="2845" spans="1:9" x14ac:dyDescent="0.25">
      <c r="A2845" s="21">
        <v>2022</v>
      </c>
      <c r="B2845" s="21" t="s">
        <v>43</v>
      </c>
      <c r="C2845" s="21" t="s">
        <v>10</v>
      </c>
      <c r="D2845" s="21" t="s">
        <v>21</v>
      </c>
      <c r="E2845" s="21">
        <v>99000</v>
      </c>
      <c r="F2845" s="21" t="s">
        <v>12</v>
      </c>
      <c r="G2845" s="21">
        <v>99000</v>
      </c>
      <c r="H2845" s="21" t="s">
        <v>13</v>
      </c>
      <c r="I2845" s="21" t="s">
        <v>19</v>
      </c>
    </row>
    <row r="2846" spans="1:9" x14ac:dyDescent="0.25">
      <c r="A2846" s="21">
        <v>2022</v>
      </c>
      <c r="B2846" s="21" t="s">
        <v>43</v>
      </c>
      <c r="C2846" s="21" t="s">
        <v>10</v>
      </c>
      <c r="D2846" s="21" t="s">
        <v>21</v>
      </c>
      <c r="E2846" s="21">
        <v>99000</v>
      </c>
      <c r="F2846" s="21" t="s">
        <v>12</v>
      </c>
      <c r="G2846" s="21">
        <v>99000</v>
      </c>
      <c r="H2846" s="21" t="s">
        <v>13</v>
      </c>
      <c r="I2846" s="21" t="s">
        <v>19</v>
      </c>
    </row>
    <row r="2847" spans="1:9" x14ac:dyDescent="0.25">
      <c r="A2847" s="21">
        <v>2022</v>
      </c>
      <c r="B2847" s="21" t="s">
        <v>43</v>
      </c>
      <c r="C2847" s="21" t="s">
        <v>10</v>
      </c>
      <c r="D2847" s="21" t="s">
        <v>22</v>
      </c>
      <c r="E2847" s="21">
        <v>99000</v>
      </c>
      <c r="F2847" s="21" t="s">
        <v>12</v>
      </c>
      <c r="G2847" s="21">
        <v>99000</v>
      </c>
      <c r="H2847" s="21" t="s">
        <v>13</v>
      </c>
      <c r="I2847" s="21" t="s">
        <v>19</v>
      </c>
    </row>
    <row r="2848" spans="1:9" x14ac:dyDescent="0.25">
      <c r="A2848" s="21">
        <v>2022</v>
      </c>
      <c r="B2848" s="21" t="s">
        <v>43</v>
      </c>
      <c r="C2848" s="21" t="s">
        <v>10</v>
      </c>
      <c r="D2848" s="21" t="s">
        <v>22</v>
      </c>
      <c r="E2848" s="21">
        <v>99000</v>
      </c>
      <c r="F2848" s="21" t="s">
        <v>12</v>
      </c>
      <c r="G2848" s="21">
        <v>99000</v>
      </c>
      <c r="H2848" s="21" t="s">
        <v>13</v>
      </c>
      <c r="I2848" s="21" t="s">
        <v>19</v>
      </c>
    </row>
    <row r="2849" spans="1:9" x14ac:dyDescent="0.25">
      <c r="A2849" s="21">
        <v>2022</v>
      </c>
      <c r="B2849" s="21" t="s">
        <v>43</v>
      </c>
      <c r="C2849" s="21" t="s">
        <v>10</v>
      </c>
      <c r="D2849" s="21" t="s">
        <v>22</v>
      </c>
      <c r="E2849" s="21">
        <v>99000</v>
      </c>
      <c r="F2849" s="21" t="s">
        <v>12</v>
      </c>
      <c r="G2849" s="21">
        <v>99000</v>
      </c>
      <c r="H2849" s="21" t="s">
        <v>13</v>
      </c>
      <c r="I2849" s="21" t="s">
        <v>19</v>
      </c>
    </row>
    <row r="2850" spans="1:9" x14ac:dyDescent="0.25">
      <c r="A2850" s="21">
        <v>2022</v>
      </c>
      <c r="B2850" s="21" t="s">
        <v>64</v>
      </c>
      <c r="C2850" s="21" t="s">
        <v>10</v>
      </c>
      <c r="D2850" s="21" t="s">
        <v>66</v>
      </c>
      <c r="E2850" s="21">
        <v>98200</v>
      </c>
      <c r="F2850" s="21" t="s">
        <v>12</v>
      </c>
      <c r="G2850" s="21">
        <v>98200</v>
      </c>
      <c r="H2850" s="21" t="s">
        <v>13</v>
      </c>
      <c r="I2850" s="21" t="s">
        <v>14</v>
      </c>
    </row>
    <row r="2851" spans="1:9" x14ac:dyDescent="0.25">
      <c r="A2851" s="21">
        <v>2022</v>
      </c>
      <c r="B2851" s="21" t="s">
        <v>64</v>
      </c>
      <c r="C2851" s="21" t="s">
        <v>10</v>
      </c>
      <c r="D2851" s="21" t="s">
        <v>77</v>
      </c>
      <c r="E2851" s="21">
        <v>98000</v>
      </c>
      <c r="F2851" s="21" t="s">
        <v>12</v>
      </c>
      <c r="G2851" s="21">
        <v>98000</v>
      </c>
      <c r="H2851" s="21" t="s">
        <v>13</v>
      </c>
      <c r="I2851" s="21" t="s">
        <v>19</v>
      </c>
    </row>
    <row r="2852" spans="1:9" x14ac:dyDescent="0.25">
      <c r="A2852" s="21">
        <v>2022</v>
      </c>
      <c r="B2852" s="21" t="s">
        <v>64</v>
      </c>
      <c r="C2852" s="21" t="s">
        <v>10</v>
      </c>
      <c r="D2852" s="21" t="s">
        <v>77</v>
      </c>
      <c r="E2852" s="21">
        <v>98000</v>
      </c>
      <c r="F2852" s="21" t="s">
        <v>12</v>
      </c>
      <c r="G2852" s="21">
        <v>98000</v>
      </c>
      <c r="H2852" s="21" t="s">
        <v>13</v>
      </c>
      <c r="I2852" s="21" t="s">
        <v>19</v>
      </c>
    </row>
    <row r="2853" spans="1:9" x14ac:dyDescent="0.25">
      <c r="A2853" s="21">
        <v>2020</v>
      </c>
      <c r="B2853" s="21" t="s">
        <v>64</v>
      </c>
      <c r="C2853" s="21" t="s">
        <v>10</v>
      </c>
      <c r="D2853" s="21" t="s">
        <v>121</v>
      </c>
      <c r="E2853" s="21">
        <v>98000</v>
      </c>
      <c r="F2853" s="21" t="s">
        <v>12</v>
      </c>
      <c r="G2853" s="21">
        <v>98000</v>
      </c>
      <c r="H2853" s="21" t="s">
        <v>13</v>
      </c>
      <c r="I2853" s="21" t="s">
        <v>19</v>
      </c>
    </row>
    <row r="2854" spans="1:9" x14ac:dyDescent="0.25">
      <c r="A2854" s="21">
        <v>2023</v>
      </c>
      <c r="B2854" s="21" t="s">
        <v>64</v>
      </c>
      <c r="C2854" s="21" t="s">
        <v>10</v>
      </c>
      <c r="D2854" s="21" t="s">
        <v>27</v>
      </c>
      <c r="E2854" s="21">
        <v>97750</v>
      </c>
      <c r="F2854" s="21" t="s">
        <v>12</v>
      </c>
      <c r="G2854" s="21">
        <v>97750</v>
      </c>
      <c r="H2854" s="21" t="s">
        <v>13</v>
      </c>
      <c r="I2854" s="21" t="s">
        <v>19</v>
      </c>
    </row>
    <row r="2855" spans="1:9" x14ac:dyDescent="0.25">
      <c r="A2855" s="21">
        <v>2022</v>
      </c>
      <c r="B2855" s="21" t="s">
        <v>64</v>
      </c>
      <c r="C2855" s="21" t="s">
        <v>10</v>
      </c>
      <c r="D2855" s="21" t="s">
        <v>22</v>
      </c>
      <c r="E2855" s="21">
        <v>97500</v>
      </c>
      <c r="F2855" s="21" t="s">
        <v>12</v>
      </c>
      <c r="G2855" s="21">
        <v>97500</v>
      </c>
      <c r="H2855" s="21" t="s">
        <v>13</v>
      </c>
      <c r="I2855" s="21" t="s">
        <v>14</v>
      </c>
    </row>
    <row r="2856" spans="1:9" x14ac:dyDescent="0.25">
      <c r="A2856" s="21">
        <v>2022</v>
      </c>
      <c r="B2856" s="21" t="s">
        <v>43</v>
      </c>
      <c r="C2856" s="21" t="s">
        <v>10</v>
      </c>
      <c r="D2856" s="21" t="s">
        <v>21</v>
      </c>
      <c r="E2856" s="21">
        <v>97000</v>
      </c>
      <c r="F2856" s="21" t="s">
        <v>12</v>
      </c>
      <c r="G2856" s="21">
        <v>97000</v>
      </c>
      <c r="H2856" s="21" t="s">
        <v>13</v>
      </c>
      <c r="I2856" s="21" t="s">
        <v>19</v>
      </c>
    </row>
    <row r="2857" spans="1:9" x14ac:dyDescent="0.25">
      <c r="A2857" s="21">
        <v>2023</v>
      </c>
      <c r="B2857" s="21" t="s">
        <v>43</v>
      </c>
      <c r="C2857" s="21" t="s">
        <v>10</v>
      </c>
      <c r="D2857" s="21" t="s">
        <v>21</v>
      </c>
      <c r="E2857" s="21">
        <v>96100</v>
      </c>
      <c r="F2857" s="21" t="s">
        <v>12</v>
      </c>
      <c r="G2857" s="21">
        <v>96100</v>
      </c>
      <c r="H2857" s="21" t="s">
        <v>13</v>
      </c>
      <c r="I2857" s="21" t="s">
        <v>19</v>
      </c>
    </row>
    <row r="2858" spans="1:9" x14ac:dyDescent="0.25">
      <c r="A2858" s="21">
        <v>2022</v>
      </c>
      <c r="B2858" s="21" t="s">
        <v>9</v>
      </c>
      <c r="C2858" s="21" t="s">
        <v>10</v>
      </c>
      <c r="D2858" s="21" t="s">
        <v>27</v>
      </c>
      <c r="E2858" s="21">
        <v>96000</v>
      </c>
      <c r="F2858" s="21" t="s">
        <v>25</v>
      </c>
      <c r="G2858" s="21">
        <v>73742</v>
      </c>
      <c r="H2858" s="21" t="s">
        <v>26</v>
      </c>
      <c r="I2858" s="21" t="s">
        <v>14</v>
      </c>
    </row>
    <row r="2859" spans="1:9" x14ac:dyDescent="0.25">
      <c r="A2859" s="21">
        <v>2022</v>
      </c>
      <c r="B2859" s="21" t="s">
        <v>64</v>
      </c>
      <c r="C2859" s="21" t="s">
        <v>10</v>
      </c>
      <c r="D2859" s="21" t="s">
        <v>27</v>
      </c>
      <c r="E2859" s="21">
        <v>96000</v>
      </c>
      <c r="F2859" s="21" t="s">
        <v>62</v>
      </c>
      <c r="G2859" s="21">
        <v>118208</v>
      </c>
      <c r="H2859" s="21" t="s">
        <v>49</v>
      </c>
      <c r="I2859" s="21" t="s">
        <v>19</v>
      </c>
    </row>
    <row r="2860" spans="1:9" x14ac:dyDescent="0.25">
      <c r="A2860" s="21">
        <v>2022</v>
      </c>
      <c r="B2860" s="21" t="s">
        <v>43</v>
      </c>
      <c r="C2860" s="21" t="s">
        <v>10</v>
      </c>
      <c r="D2860" s="21" t="s">
        <v>22</v>
      </c>
      <c r="E2860" s="21">
        <v>96000</v>
      </c>
      <c r="F2860" s="21" t="s">
        <v>12</v>
      </c>
      <c r="G2860" s="21">
        <v>96000</v>
      </c>
      <c r="H2860" s="21" t="s">
        <v>13</v>
      </c>
      <c r="I2860" s="21" t="s">
        <v>19</v>
      </c>
    </row>
    <row r="2861" spans="1:9" x14ac:dyDescent="0.25">
      <c r="A2861" s="21">
        <v>2022</v>
      </c>
      <c r="B2861" s="21" t="s">
        <v>43</v>
      </c>
      <c r="C2861" s="21" t="s">
        <v>10</v>
      </c>
      <c r="D2861" s="21" t="s">
        <v>27</v>
      </c>
      <c r="E2861" s="21">
        <v>95550</v>
      </c>
      <c r="F2861" s="21" t="s">
        <v>12</v>
      </c>
      <c r="G2861" s="21">
        <v>95550</v>
      </c>
      <c r="H2861" s="21" t="s">
        <v>13</v>
      </c>
      <c r="I2861" s="21" t="s">
        <v>19</v>
      </c>
    </row>
    <row r="2862" spans="1:9" x14ac:dyDescent="0.25">
      <c r="A2862" s="21">
        <v>2023</v>
      </c>
      <c r="B2862" s="21" t="s">
        <v>9</v>
      </c>
      <c r="C2862" s="21" t="s">
        <v>10</v>
      </c>
      <c r="D2862" s="21" t="s">
        <v>22</v>
      </c>
      <c r="E2862" s="21">
        <v>95000</v>
      </c>
      <c r="F2862" s="21" t="s">
        <v>12</v>
      </c>
      <c r="G2862" s="21">
        <v>95000</v>
      </c>
      <c r="H2862" s="21" t="s">
        <v>13</v>
      </c>
      <c r="I2862" s="21" t="s">
        <v>19</v>
      </c>
    </row>
    <row r="2863" spans="1:9" x14ac:dyDescent="0.25">
      <c r="A2863" s="21">
        <v>2023</v>
      </c>
      <c r="B2863" s="21" t="s">
        <v>64</v>
      </c>
      <c r="C2863" s="21" t="s">
        <v>10</v>
      </c>
      <c r="D2863" s="21" t="s">
        <v>21</v>
      </c>
      <c r="E2863" s="21">
        <v>95000</v>
      </c>
      <c r="F2863" s="21" t="s">
        <v>12</v>
      </c>
      <c r="G2863" s="21">
        <v>95000</v>
      </c>
      <c r="H2863" s="21" t="s">
        <v>13</v>
      </c>
      <c r="I2863" s="21" t="s">
        <v>19</v>
      </c>
    </row>
    <row r="2864" spans="1:9" x14ac:dyDescent="0.25">
      <c r="A2864" s="21">
        <v>2023</v>
      </c>
      <c r="B2864" s="21" t="s">
        <v>64</v>
      </c>
      <c r="C2864" s="21" t="s">
        <v>10</v>
      </c>
      <c r="D2864" s="21" t="s">
        <v>21</v>
      </c>
      <c r="E2864" s="21">
        <v>95000</v>
      </c>
      <c r="F2864" s="21" t="s">
        <v>62</v>
      </c>
      <c r="G2864" s="21">
        <v>115447</v>
      </c>
      <c r="H2864" s="21" t="s">
        <v>49</v>
      </c>
      <c r="I2864" s="21" t="s">
        <v>14</v>
      </c>
    </row>
    <row r="2865" spans="1:9" x14ac:dyDescent="0.25">
      <c r="A2865" s="21">
        <v>2023</v>
      </c>
      <c r="B2865" s="21" t="s">
        <v>64</v>
      </c>
      <c r="C2865" s="21" t="s">
        <v>10</v>
      </c>
      <c r="D2865" s="21" t="s">
        <v>22</v>
      </c>
      <c r="E2865" s="21">
        <v>95000</v>
      </c>
      <c r="F2865" s="21" t="s">
        <v>12</v>
      </c>
      <c r="G2865" s="21">
        <v>95000</v>
      </c>
      <c r="H2865" s="21" t="s">
        <v>13</v>
      </c>
      <c r="I2865" s="21" t="s">
        <v>19</v>
      </c>
    </row>
    <row r="2866" spans="1:9" x14ac:dyDescent="0.25">
      <c r="A2866" s="21">
        <v>2023</v>
      </c>
      <c r="B2866" s="21" t="s">
        <v>64</v>
      </c>
      <c r="C2866" s="21" t="s">
        <v>10</v>
      </c>
      <c r="D2866" s="21" t="s">
        <v>21</v>
      </c>
      <c r="E2866" s="21">
        <v>95000</v>
      </c>
      <c r="F2866" s="21" t="s">
        <v>12</v>
      </c>
      <c r="G2866" s="21">
        <v>95000</v>
      </c>
      <c r="H2866" s="21" t="s">
        <v>13</v>
      </c>
      <c r="I2866" s="21" t="s">
        <v>19</v>
      </c>
    </row>
    <row r="2867" spans="1:9" x14ac:dyDescent="0.25">
      <c r="A2867" s="21">
        <v>2023</v>
      </c>
      <c r="B2867" s="21" t="s">
        <v>64</v>
      </c>
      <c r="C2867" s="21" t="s">
        <v>10</v>
      </c>
      <c r="D2867" s="21" t="s">
        <v>21</v>
      </c>
      <c r="E2867" s="21">
        <v>95000</v>
      </c>
      <c r="F2867" s="21" t="s">
        <v>12</v>
      </c>
      <c r="G2867" s="21">
        <v>95000</v>
      </c>
      <c r="H2867" s="21" t="s">
        <v>13</v>
      </c>
      <c r="I2867" s="21" t="s">
        <v>19</v>
      </c>
    </row>
    <row r="2868" spans="1:9" x14ac:dyDescent="0.25">
      <c r="A2868" s="21">
        <v>2023</v>
      </c>
      <c r="B2868" s="21" t="s">
        <v>64</v>
      </c>
      <c r="C2868" s="21" t="s">
        <v>10</v>
      </c>
      <c r="D2868" s="21" t="s">
        <v>21</v>
      </c>
      <c r="E2868" s="21">
        <v>95000</v>
      </c>
      <c r="F2868" s="21" t="s">
        <v>12</v>
      </c>
      <c r="G2868" s="21">
        <v>95000</v>
      </c>
      <c r="H2868" s="21" t="s">
        <v>13</v>
      </c>
      <c r="I2868" s="21" t="s">
        <v>19</v>
      </c>
    </row>
    <row r="2869" spans="1:9" x14ac:dyDescent="0.25">
      <c r="A2869" s="21">
        <v>2023</v>
      </c>
      <c r="B2869" s="21" t="s">
        <v>64</v>
      </c>
      <c r="C2869" s="21" t="s">
        <v>10</v>
      </c>
      <c r="D2869" s="21" t="s">
        <v>21</v>
      </c>
      <c r="E2869" s="21">
        <v>95000</v>
      </c>
      <c r="F2869" s="21" t="s">
        <v>12</v>
      </c>
      <c r="G2869" s="21">
        <v>95000</v>
      </c>
      <c r="H2869" s="21" t="s">
        <v>32</v>
      </c>
      <c r="I2869" s="21" t="s">
        <v>19</v>
      </c>
    </row>
    <row r="2870" spans="1:9" x14ac:dyDescent="0.25">
      <c r="A2870" s="21">
        <v>2023</v>
      </c>
      <c r="B2870" s="21" t="s">
        <v>43</v>
      </c>
      <c r="C2870" s="21" t="s">
        <v>10</v>
      </c>
      <c r="D2870" s="21" t="s">
        <v>21</v>
      </c>
      <c r="E2870" s="21">
        <v>95000</v>
      </c>
      <c r="F2870" s="21" t="s">
        <v>12</v>
      </c>
      <c r="G2870" s="21">
        <v>95000</v>
      </c>
      <c r="H2870" s="21" t="s">
        <v>13</v>
      </c>
      <c r="I2870" s="21" t="s">
        <v>19</v>
      </c>
    </row>
    <row r="2871" spans="1:9" x14ac:dyDescent="0.25">
      <c r="A2871" s="21">
        <v>2023</v>
      </c>
      <c r="B2871" s="21" t="s">
        <v>43</v>
      </c>
      <c r="C2871" s="21" t="s">
        <v>10</v>
      </c>
      <c r="D2871" s="21" t="s">
        <v>18</v>
      </c>
      <c r="E2871" s="21">
        <v>95000</v>
      </c>
      <c r="F2871" s="21" t="s">
        <v>12</v>
      </c>
      <c r="G2871" s="21">
        <v>95000</v>
      </c>
      <c r="H2871" s="21" t="s">
        <v>26</v>
      </c>
      <c r="I2871" s="21" t="s">
        <v>19</v>
      </c>
    </row>
    <row r="2872" spans="1:9" x14ac:dyDescent="0.25">
      <c r="A2872" s="21">
        <v>2023</v>
      </c>
      <c r="B2872" s="21" t="s">
        <v>43</v>
      </c>
      <c r="C2872" s="21" t="s">
        <v>10</v>
      </c>
      <c r="D2872" s="21" t="s">
        <v>22</v>
      </c>
      <c r="E2872" s="21">
        <v>95000</v>
      </c>
      <c r="F2872" s="21" t="s">
        <v>12</v>
      </c>
      <c r="G2872" s="21">
        <v>95000</v>
      </c>
      <c r="H2872" s="21" t="s">
        <v>13</v>
      </c>
      <c r="I2872" s="21" t="s">
        <v>19</v>
      </c>
    </row>
    <row r="2873" spans="1:9" x14ac:dyDescent="0.25">
      <c r="A2873" s="21">
        <v>2023</v>
      </c>
      <c r="B2873" s="21" t="s">
        <v>43</v>
      </c>
      <c r="C2873" s="21" t="s">
        <v>10</v>
      </c>
      <c r="D2873" s="21" t="s">
        <v>22</v>
      </c>
      <c r="E2873" s="21">
        <v>95000</v>
      </c>
      <c r="F2873" s="21" t="s">
        <v>12</v>
      </c>
      <c r="G2873" s="21">
        <v>95000</v>
      </c>
      <c r="H2873" s="21" t="s">
        <v>13</v>
      </c>
      <c r="I2873" s="21" t="s">
        <v>19</v>
      </c>
    </row>
    <row r="2874" spans="1:9" x14ac:dyDescent="0.25">
      <c r="A2874" s="21">
        <v>2023</v>
      </c>
      <c r="B2874" s="21" t="s">
        <v>43</v>
      </c>
      <c r="C2874" s="21" t="s">
        <v>10</v>
      </c>
      <c r="D2874" s="21" t="s">
        <v>22</v>
      </c>
      <c r="E2874" s="21">
        <v>95000</v>
      </c>
      <c r="F2874" s="21" t="s">
        <v>12</v>
      </c>
      <c r="G2874" s="21">
        <v>95000</v>
      </c>
      <c r="H2874" s="21" t="s">
        <v>13</v>
      </c>
      <c r="I2874" s="21" t="s">
        <v>19</v>
      </c>
    </row>
    <row r="2875" spans="1:9" x14ac:dyDescent="0.25">
      <c r="A2875" s="21">
        <v>2023</v>
      </c>
      <c r="B2875" s="21" t="s">
        <v>43</v>
      </c>
      <c r="C2875" s="21" t="s">
        <v>10</v>
      </c>
      <c r="D2875" s="21" t="s">
        <v>22</v>
      </c>
      <c r="E2875" s="21">
        <v>95000</v>
      </c>
      <c r="F2875" s="21" t="s">
        <v>12</v>
      </c>
      <c r="G2875" s="21">
        <v>95000</v>
      </c>
      <c r="H2875" s="21" t="s">
        <v>13</v>
      </c>
      <c r="I2875" s="21" t="s">
        <v>19</v>
      </c>
    </row>
    <row r="2876" spans="1:9" x14ac:dyDescent="0.25">
      <c r="A2876" s="21">
        <v>2023</v>
      </c>
      <c r="B2876" s="21" t="s">
        <v>43</v>
      </c>
      <c r="C2876" s="21" t="s">
        <v>10</v>
      </c>
      <c r="D2876" s="21" t="s">
        <v>22</v>
      </c>
      <c r="E2876" s="21">
        <v>95000</v>
      </c>
      <c r="F2876" s="21" t="s">
        <v>12</v>
      </c>
      <c r="G2876" s="21">
        <v>95000</v>
      </c>
      <c r="H2876" s="21" t="s">
        <v>13</v>
      </c>
      <c r="I2876" s="21" t="s">
        <v>19</v>
      </c>
    </row>
    <row r="2877" spans="1:9" x14ac:dyDescent="0.25">
      <c r="A2877" s="21">
        <v>2023</v>
      </c>
      <c r="B2877" s="21" t="s">
        <v>43</v>
      </c>
      <c r="C2877" s="21" t="s">
        <v>10</v>
      </c>
      <c r="D2877" s="21" t="s">
        <v>22</v>
      </c>
      <c r="E2877" s="21">
        <v>95000</v>
      </c>
      <c r="F2877" s="21" t="s">
        <v>12</v>
      </c>
      <c r="G2877" s="21">
        <v>95000</v>
      </c>
      <c r="H2877" s="21" t="s">
        <v>13</v>
      </c>
      <c r="I2877" s="21" t="s">
        <v>19</v>
      </c>
    </row>
    <row r="2878" spans="1:9" x14ac:dyDescent="0.25">
      <c r="A2878" s="21">
        <v>2023</v>
      </c>
      <c r="B2878" s="21" t="s">
        <v>43</v>
      </c>
      <c r="C2878" s="21" t="s">
        <v>10</v>
      </c>
      <c r="D2878" s="21" t="s">
        <v>21</v>
      </c>
      <c r="E2878" s="21">
        <v>95000</v>
      </c>
      <c r="F2878" s="21" t="s">
        <v>31</v>
      </c>
      <c r="G2878" s="21">
        <v>101943</v>
      </c>
      <c r="H2878" s="21" t="s">
        <v>80</v>
      </c>
      <c r="I2878" s="21" t="s">
        <v>19</v>
      </c>
    </row>
    <row r="2879" spans="1:9" x14ac:dyDescent="0.25">
      <c r="A2879" s="21">
        <v>2022</v>
      </c>
      <c r="B2879" s="21" t="s">
        <v>64</v>
      </c>
      <c r="C2879" s="21" t="s">
        <v>10</v>
      </c>
      <c r="D2879" s="21" t="s">
        <v>21</v>
      </c>
      <c r="E2879" s="21">
        <v>95000</v>
      </c>
      <c r="F2879" s="21" t="s">
        <v>12</v>
      </c>
      <c r="G2879" s="21">
        <v>95000</v>
      </c>
      <c r="H2879" s="21" t="s">
        <v>13</v>
      </c>
      <c r="I2879" s="21" t="s">
        <v>19</v>
      </c>
    </row>
    <row r="2880" spans="1:9" x14ac:dyDescent="0.25">
      <c r="A2880" s="21">
        <v>2022</v>
      </c>
      <c r="B2880" s="21" t="s">
        <v>64</v>
      </c>
      <c r="C2880" s="21" t="s">
        <v>10</v>
      </c>
      <c r="D2880" s="21" t="s">
        <v>21</v>
      </c>
      <c r="E2880" s="21">
        <v>95000</v>
      </c>
      <c r="F2880" s="21" t="s">
        <v>12</v>
      </c>
      <c r="G2880" s="21">
        <v>95000</v>
      </c>
      <c r="H2880" s="21" t="s">
        <v>13</v>
      </c>
      <c r="I2880" s="21" t="s">
        <v>19</v>
      </c>
    </row>
    <row r="2881" spans="1:9" x14ac:dyDescent="0.25">
      <c r="A2881" s="21">
        <v>2022</v>
      </c>
      <c r="B2881" s="21" t="s">
        <v>64</v>
      </c>
      <c r="C2881" s="21" t="s">
        <v>10</v>
      </c>
      <c r="D2881" s="21" t="s">
        <v>21</v>
      </c>
      <c r="E2881" s="21">
        <v>95000</v>
      </c>
      <c r="F2881" s="21" t="s">
        <v>12</v>
      </c>
      <c r="G2881" s="21">
        <v>95000</v>
      </c>
      <c r="H2881" s="21" t="s">
        <v>13</v>
      </c>
      <c r="I2881" s="21" t="s">
        <v>19</v>
      </c>
    </row>
    <row r="2882" spans="1:9" x14ac:dyDescent="0.25">
      <c r="A2882" s="21">
        <v>2022</v>
      </c>
      <c r="B2882" s="21" t="s">
        <v>64</v>
      </c>
      <c r="C2882" s="21" t="s">
        <v>10</v>
      </c>
      <c r="D2882" s="21" t="s">
        <v>21</v>
      </c>
      <c r="E2882" s="21">
        <v>95000</v>
      </c>
      <c r="F2882" s="21" t="s">
        <v>12</v>
      </c>
      <c r="G2882" s="21">
        <v>95000</v>
      </c>
      <c r="H2882" s="21" t="s">
        <v>13</v>
      </c>
      <c r="I2882" s="21" t="s">
        <v>19</v>
      </c>
    </row>
    <row r="2883" spans="1:9" x14ac:dyDescent="0.25">
      <c r="A2883" s="21">
        <v>2022</v>
      </c>
      <c r="B2883" s="21" t="s">
        <v>64</v>
      </c>
      <c r="C2883" s="21" t="s">
        <v>10</v>
      </c>
      <c r="D2883" s="21" t="s">
        <v>18</v>
      </c>
      <c r="E2883" s="21">
        <v>95000</v>
      </c>
      <c r="F2883" s="21" t="s">
        <v>62</v>
      </c>
      <c r="G2883" s="21">
        <v>116976</v>
      </c>
      <c r="H2883" s="21" t="s">
        <v>49</v>
      </c>
      <c r="I2883" s="21" t="s">
        <v>19</v>
      </c>
    </row>
    <row r="2884" spans="1:9" x14ac:dyDescent="0.25">
      <c r="A2884" s="21">
        <v>2022</v>
      </c>
      <c r="B2884" s="21" t="s">
        <v>43</v>
      </c>
      <c r="C2884" s="21" t="s">
        <v>10</v>
      </c>
      <c r="D2884" s="21" t="s">
        <v>22</v>
      </c>
      <c r="E2884" s="21">
        <v>95000</v>
      </c>
      <c r="F2884" s="21" t="s">
        <v>12</v>
      </c>
      <c r="G2884" s="21">
        <v>95000</v>
      </c>
      <c r="H2884" s="21" t="s">
        <v>13</v>
      </c>
      <c r="I2884" s="21" t="s">
        <v>19</v>
      </c>
    </row>
    <row r="2885" spans="1:9" x14ac:dyDescent="0.25">
      <c r="A2885" s="21">
        <v>2022</v>
      </c>
      <c r="B2885" s="21" t="s">
        <v>43</v>
      </c>
      <c r="C2885" s="21" t="s">
        <v>10</v>
      </c>
      <c r="D2885" s="21" t="s">
        <v>21</v>
      </c>
      <c r="E2885" s="21">
        <v>95000</v>
      </c>
      <c r="F2885" s="21" t="s">
        <v>12</v>
      </c>
      <c r="G2885" s="21">
        <v>95000</v>
      </c>
      <c r="H2885" s="21" t="s">
        <v>13</v>
      </c>
      <c r="I2885" s="21" t="s">
        <v>19</v>
      </c>
    </row>
    <row r="2886" spans="1:9" x14ac:dyDescent="0.25">
      <c r="A2886" s="21">
        <v>2022</v>
      </c>
      <c r="B2886" s="21" t="s">
        <v>43</v>
      </c>
      <c r="C2886" s="21" t="s">
        <v>10</v>
      </c>
      <c r="D2886" s="21" t="s">
        <v>21</v>
      </c>
      <c r="E2886" s="21">
        <v>95000</v>
      </c>
      <c r="F2886" s="21" t="s">
        <v>12</v>
      </c>
      <c r="G2886" s="21">
        <v>95000</v>
      </c>
      <c r="H2886" s="21" t="s">
        <v>13</v>
      </c>
      <c r="I2886" s="21" t="s">
        <v>19</v>
      </c>
    </row>
    <row r="2887" spans="1:9" x14ac:dyDescent="0.25">
      <c r="A2887" s="21">
        <v>2022</v>
      </c>
      <c r="B2887" s="21" t="s">
        <v>43</v>
      </c>
      <c r="C2887" s="21" t="s">
        <v>10</v>
      </c>
      <c r="D2887" s="21" t="s">
        <v>21</v>
      </c>
      <c r="E2887" s="21">
        <v>95000</v>
      </c>
      <c r="F2887" s="21" t="s">
        <v>12</v>
      </c>
      <c r="G2887" s="21">
        <v>95000</v>
      </c>
      <c r="H2887" s="21" t="s">
        <v>13</v>
      </c>
      <c r="I2887" s="21" t="s">
        <v>19</v>
      </c>
    </row>
    <row r="2888" spans="1:9" x14ac:dyDescent="0.25">
      <c r="A2888" s="21">
        <v>2022</v>
      </c>
      <c r="B2888" s="21" t="s">
        <v>43</v>
      </c>
      <c r="C2888" s="21" t="s">
        <v>10</v>
      </c>
      <c r="D2888" s="21" t="s">
        <v>22</v>
      </c>
      <c r="E2888" s="21">
        <v>95000</v>
      </c>
      <c r="F2888" s="21" t="s">
        <v>12</v>
      </c>
      <c r="G2888" s="21">
        <v>95000</v>
      </c>
      <c r="H2888" s="21" t="s">
        <v>13</v>
      </c>
      <c r="I2888" s="21" t="s">
        <v>19</v>
      </c>
    </row>
    <row r="2889" spans="1:9" x14ac:dyDescent="0.25">
      <c r="A2889" s="21">
        <v>2022</v>
      </c>
      <c r="B2889" s="21" t="s">
        <v>43</v>
      </c>
      <c r="C2889" s="21" t="s">
        <v>10</v>
      </c>
      <c r="D2889" s="21" t="s">
        <v>27</v>
      </c>
      <c r="E2889" s="21">
        <v>95000</v>
      </c>
      <c r="F2889" s="21" t="s">
        <v>12</v>
      </c>
      <c r="G2889" s="21">
        <v>95000</v>
      </c>
      <c r="H2889" s="21" t="s">
        <v>13</v>
      </c>
      <c r="I2889" s="21" t="s">
        <v>19</v>
      </c>
    </row>
    <row r="2890" spans="1:9" x14ac:dyDescent="0.25">
      <c r="A2890" s="21">
        <v>2022</v>
      </c>
      <c r="B2890" s="21" t="s">
        <v>43</v>
      </c>
      <c r="C2890" s="21" t="s">
        <v>10</v>
      </c>
      <c r="D2890" s="21" t="s">
        <v>21</v>
      </c>
      <c r="E2890" s="21">
        <v>95000</v>
      </c>
      <c r="F2890" s="21" t="s">
        <v>12</v>
      </c>
      <c r="G2890" s="21">
        <v>95000</v>
      </c>
      <c r="H2890" s="21" t="s">
        <v>13</v>
      </c>
      <c r="I2890" s="21" t="s">
        <v>19</v>
      </c>
    </row>
    <row r="2891" spans="1:9" x14ac:dyDescent="0.25">
      <c r="A2891" s="21">
        <v>2022</v>
      </c>
      <c r="B2891" s="21" t="s">
        <v>43</v>
      </c>
      <c r="C2891" s="21" t="s">
        <v>10</v>
      </c>
      <c r="D2891" s="21" t="s">
        <v>21</v>
      </c>
      <c r="E2891" s="21">
        <v>95000</v>
      </c>
      <c r="F2891" s="21" t="s">
        <v>12</v>
      </c>
      <c r="G2891" s="21">
        <v>95000</v>
      </c>
      <c r="H2891" s="21" t="s">
        <v>13</v>
      </c>
      <c r="I2891" s="21" t="s">
        <v>19</v>
      </c>
    </row>
    <row r="2892" spans="1:9" x14ac:dyDescent="0.25">
      <c r="A2892" s="21">
        <v>2022</v>
      </c>
      <c r="B2892" s="21" t="s">
        <v>43</v>
      </c>
      <c r="C2892" s="21" t="s">
        <v>10</v>
      </c>
      <c r="D2892" s="21" t="s">
        <v>22</v>
      </c>
      <c r="E2892" s="21">
        <v>95000</v>
      </c>
      <c r="F2892" s="21" t="s">
        <v>12</v>
      </c>
      <c r="G2892" s="21">
        <v>95000</v>
      </c>
      <c r="H2892" s="21" t="s">
        <v>13</v>
      </c>
      <c r="I2892" s="21" t="s">
        <v>19</v>
      </c>
    </row>
    <row r="2893" spans="1:9" x14ac:dyDescent="0.25">
      <c r="A2893" s="21">
        <v>2022</v>
      </c>
      <c r="B2893" s="21" t="s">
        <v>43</v>
      </c>
      <c r="C2893" s="21" t="s">
        <v>10</v>
      </c>
      <c r="D2893" s="21" t="s">
        <v>22</v>
      </c>
      <c r="E2893" s="21">
        <v>95000</v>
      </c>
      <c r="F2893" s="21" t="s">
        <v>12</v>
      </c>
      <c r="G2893" s="21">
        <v>95000</v>
      </c>
      <c r="H2893" s="21" t="s">
        <v>13</v>
      </c>
      <c r="I2893" s="21" t="s">
        <v>19</v>
      </c>
    </row>
    <row r="2894" spans="1:9" x14ac:dyDescent="0.25">
      <c r="A2894" s="21">
        <v>2022</v>
      </c>
      <c r="B2894" s="21" t="s">
        <v>43</v>
      </c>
      <c r="C2894" s="21" t="s">
        <v>10</v>
      </c>
      <c r="D2894" s="21" t="s">
        <v>22</v>
      </c>
      <c r="E2894" s="21">
        <v>95000</v>
      </c>
      <c r="F2894" s="21" t="s">
        <v>12</v>
      </c>
      <c r="G2894" s="21">
        <v>95000</v>
      </c>
      <c r="H2894" s="21" t="s">
        <v>13</v>
      </c>
      <c r="I2894" s="21" t="s">
        <v>19</v>
      </c>
    </row>
    <row r="2895" spans="1:9" x14ac:dyDescent="0.25">
      <c r="A2895" s="21">
        <v>2022</v>
      </c>
      <c r="B2895" s="21" t="s">
        <v>43</v>
      </c>
      <c r="C2895" s="21" t="s">
        <v>10</v>
      </c>
      <c r="D2895" s="21" t="s">
        <v>22</v>
      </c>
      <c r="E2895" s="21">
        <v>95000</v>
      </c>
      <c r="F2895" s="21" t="s">
        <v>12</v>
      </c>
      <c r="G2895" s="21">
        <v>95000</v>
      </c>
      <c r="H2895" s="21" t="s">
        <v>13</v>
      </c>
      <c r="I2895" s="21" t="s">
        <v>19</v>
      </c>
    </row>
    <row r="2896" spans="1:9" x14ac:dyDescent="0.25">
      <c r="A2896" s="21">
        <v>2022</v>
      </c>
      <c r="B2896" s="21" t="s">
        <v>43</v>
      </c>
      <c r="C2896" s="21" t="s">
        <v>10</v>
      </c>
      <c r="D2896" s="21" t="s">
        <v>75</v>
      </c>
      <c r="E2896" s="21">
        <v>95000</v>
      </c>
      <c r="F2896" s="21" t="s">
        <v>12</v>
      </c>
      <c r="G2896" s="21">
        <v>95000</v>
      </c>
      <c r="H2896" s="21" t="s">
        <v>13</v>
      </c>
      <c r="I2896" s="21" t="s">
        <v>19</v>
      </c>
    </row>
    <row r="2897" spans="1:9" x14ac:dyDescent="0.25">
      <c r="A2897" s="21">
        <v>2021</v>
      </c>
      <c r="B2897" s="21" t="s">
        <v>64</v>
      </c>
      <c r="C2897" s="21" t="s">
        <v>10</v>
      </c>
      <c r="D2897" s="21" t="s">
        <v>27</v>
      </c>
      <c r="E2897" s="21">
        <v>95000</v>
      </c>
      <c r="F2897" s="21" t="s">
        <v>25</v>
      </c>
      <c r="G2897" s="21">
        <v>75774</v>
      </c>
      <c r="H2897" s="21" t="s">
        <v>26</v>
      </c>
      <c r="I2897" s="21" t="s">
        <v>14</v>
      </c>
    </row>
    <row r="2898" spans="1:9" x14ac:dyDescent="0.25">
      <c r="A2898" s="21">
        <v>2020</v>
      </c>
      <c r="B2898" s="21" t="s">
        <v>64</v>
      </c>
      <c r="C2898" s="21" t="s">
        <v>10</v>
      </c>
      <c r="D2898" s="21" t="s">
        <v>30</v>
      </c>
      <c r="E2898" s="21">
        <v>95000</v>
      </c>
      <c r="F2898" s="21" t="s">
        <v>12</v>
      </c>
      <c r="G2898" s="21">
        <v>95000</v>
      </c>
      <c r="H2898" s="21" t="s">
        <v>13</v>
      </c>
      <c r="I2898" s="21" t="s">
        <v>19</v>
      </c>
    </row>
    <row r="2899" spans="1:9" x14ac:dyDescent="0.25">
      <c r="A2899" s="21">
        <v>2022</v>
      </c>
      <c r="B2899" s="21" t="s">
        <v>43</v>
      </c>
      <c r="C2899" s="21" t="s">
        <v>10</v>
      </c>
      <c r="D2899" s="21" t="s">
        <v>86</v>
      </c>
      <c r="E2899" s="21">
        <v>94500</v>
      </c>
      <c r="F2899" s="21" t="s">
        <v>12</v>
      </c>
      <c r="G2899" s="21">
        <v>94500</v>
      </c>
      <c r="H2899" s="21" t="s">
        <v>13</v>
      </c>
      <c r="I2899" s="21" t="s">
        <v>19</v>
      </c>
    </row>
    <row r="2900" spans="1:9" x14ac:dyDescent="0.25">
      <c r="A2900" s="21">
        <v>2023</v>
      </c>
      <c r="B2900" s="21" t="s">
        <v>43</v>
      </c>
      <c r="C2900" s="21" t="s">
        <v>10</v>
      </c>
      <c r="D2900" s="21" t="s">
        <v>21</v>
      </c>
      <c r="E2900" s="21">
        <v>94300</v>
      </c>
      <c r="F2900" s="21" t="s">
        <v>12</v>
      </c>
      <c r="G2900" s="21">
        <v>94300</v>
      </c>
      <c r="H2900" s="21" t="s">
        <v>13</v>
      </c>
      <c r="I2900" s="21" t="s">
        <v>19</v>
      </c>
    </row>
    <row r="2901" spans="1:9" x14ac:dyDescent="0.25">
      <c r="A2901" s="21">
        <v>2023</v>
      </c>
      <c r="B2901" s="21" t="s">
        <v>43</v>
      </c>
      <c r="C2901" s="21" t="s">
        <v>10</v>
      </c>
      <c r="D2901" s="21" t="s">
        <v>20</v>
      </c>
      <c r="E2901" s="21">
        <v>94192</v>
      </c>
      <c r="F2901" s="21" t="s">
        <v>12</v>
      </c>
      <c r="G2901" s="21">
        <v>94192</v>
      </c>
      <c r="H2901" s="21" t="s">
        <v>13</v>
      </c>
      <c r="I2901" s="21" t="s">
        <v>19</v>
      </c>
    </row>
    <row r="2902" spans="1:9" x14ac:dyDescent="0.25">
      <c r="A2902" s="21">
        <v>2023</v>
      </c>
      <c r="B2902" s="21" t="s">
        <v>43</v>
      </c>
      <c r="C2902" s="21" t="s">
        <v>10</v>
      </c>
      <c r="D2902" s="21" t="s">
        <v>22</v>
      </c>
      <c r="E2902" s="21">
        <v>94000</v>
      </c>
      <c r="F2902" s="21" t="s">
        <v>12</v>
      </c>
      <c r="G2902" s="21">
        <v>94000</v>
      </c>
      <c r="H2902" s="21" t="s">
        <v>13</v>
      </c>
      <c r="I2902" s="21" t="s">
        <v>19</v>
      </c>
    </row>
    <row r="2903" spans="1:9" x14ac:dyDescent="0.25">
      <c r="A2903" s="21">
        <v>2023</v>
      </c>
      <c r="B2903" s="21" t="s">
        <v>43</v>
      </c>
      <c r="C2903" s="21" t="s">
        <v>10</v>
      </c>
      <c r="D2903" s="21" t="s">
        <v>22</v>
      </c>
      <c r="E2903" s="21">
        <v>94000</v>
      </c>
      <c r="F2903" s="21" t="s">
        <v>12</v>
      </c>
      <c r="G2903" s="21">
        <v>94000</v>
      </c>
      <c r="H2903" s="21" t="s">
        <v>13</v>
      </c>
      <c r="I2903" s="21" t="s">
        <v>19</v>
      </c>
    </row>
    <row r="2904" spans="1:9" x14ac:dyDescent="0.25">
      <c r="A2904" s="21">
        <v>2023</v>
      </c>
      <c r="B2904" s="21" t="s">
        <v>43</v>
      </c>
      <c r="C2904" s="21" t="s">
        <v>10</v>
      </c>
      <c r="D2904" s="21" t="s">
        <v>21</v>
      </c>
      <c r="E2904" s="21">
        <v>94000</v>
      </c>
      <c r="F2904" s="21" t="s">
        <v>12</v>
      </c>
      <c r="G2904" s="21">
        <v>94000</v>
      </c>
      <c r="H2904" s="21" t="s">
        <v>26</v>
      </c>
      <c r="I2904" s="21" t="s">
        <v>19</v>
      </c>
    </row>
    <row r="2905" spans="1:9" x14ac:dyDescent="0.25">
      <c r="A2905" s="21">
        <v>2023</v>
      </c>
      <c r="B2905" s="21" t="s">
        <v>43</v>
      </c>
      <c r="C2905" s="21" t="s">
        <v>10</v>
      </c>
      <c r="D2905" s="21" t="s">
        <v>86</v>
      </c>
      <c r="E2905" s="21">
        <v>94000</v>
      </c>
      <c r="F2905" s="21" t="s">
        <v>12</v>
      </c>
      <c r="G2905" s="21">
        <v>94000</v>
      </c>
      <c r="H2905" s="21" t="s">
        <v>13</v>
      </c>
      <c r="I2905" s="21" t="s">
        <v>19</v>
      </c>
    </row>
    <row r="2906" spans="1:9" x14ac:dyDescent="0.25">
      <c r="A2906" s="21">
        <v>2023</v>
      </c>
      <c r="B2906" s="21" t="s">
        <v>43</v>
      </c>
      <c r="C2906" s="21" t="s">
        <v>10</v>
      </c>
      <c r="D2906" s="21" t="s">
        <v>21</v>
      </c>
      <c r="E2906" s="21">
        <v>94000</v>
      </c>
      <c r="F2906" s="21" t="s">
        <v>12</v>
      </c>
      <c r="G2906" s="21">
        <v>94000</v>
      </c>
      <c r="H2906" s="21" t="s">
        <v>13</v>
      </c>
      <c r="I2906" s="21" t="s">
        <v>19</v>
      </c>
    </row>
    <row r="2907" spans="1:9" x14ac:dyDescent="0.25">
      <c r="A2907" s="21">
        <v>2023</v>
      </c>
      <c r="B2907" s="21" t="s">
        <v>43</v>
      </c>
      <c r="C2907" s="21" t="s">
        <v>10</v>
      </c>
      <c r="D2907" s="21" t="s">
        <v>22</v>
      </c>
      <c r="E2907" s="21">
        <v>93919</v>
      </c>
      <c r="F2907" s="21" t="s">
        <v>12</v>
      </c>
      <c r="G2907" s="21">
        <v>93919</v>
      </c>
      <c r="H2907" s="21" t="s">
        <v>13</v>
      </c>
      <c r="I2907" s="21" t="s">
        <v>19</v>
      </c>
    </row>
    <row r="2908" spans="1:9" x14ac:dyDescent="0.25">
      <c r="A2908" s="21">
        <v>2023</v>
      </c>
      <c r="B2908" s="21" t="s">
        <v>64</v>
      </c>
      <c r="C2908" s="21" t="s">
        <v>10</v>
      </c>
      <c r="D2908" s="21" t="s">
        <v>27</v>
      </c>
      <c r="E2908" s="21">
        <v>93918</v>
      </c>
      <c r="F2908" s="21" t="s">
        <v>12</v>
      </c>
      <c r="G2908" s="21">
        <v>93918</v>
      </c>
      <c r="H2908" s="21" t="s">
        <v>13</v>
      </c>
      <c r="I2908" s="21" t="s">
        <v>19</v>
      </c>
    </row>
    <row r="2909" spans="1:9" x14ac:dyDescent="0.25">
      <c r="A2909" s="21">
        <v>2023</v>
      </c>
      <c r="B2909" s="21" t="s">
        <v>43</v>
      </c>
      <c r="C2909" s="21" t="s">
        <v>10</v>
      </c>
      <c r="D2909" s="21" t="s">
        <v>22</v>
      </c>
      <c r="E2909" s="21">
        <v>93800</v>
      </c>
      <c r="F2909" s="21" t="s">
        <v>12</v>
      </c>
      <c r="G2909" s="21">
        <v>93800</v>
      </c>
      <c r="H2909" s="21" t="s">
        <v>13</v>
      </c>
      <c r="I2909" s="21" t="s">
        <v>19</v>
      </c>
    </row>
    <row r="2910" spans="1:9" x14ac:dyDescent="0.25">
      <c r="A2910" s="21">
        <v>2022</v>
      </c>
      <c r="B2910" s="21" t="s">
        <v>43</v>
      </c>
      <c r="C2910" s="21" t="s">
        <v>10</v>
      </c>
      <c r="D2910" s="21" t="s">
        <v>27</v>
      </c>
      <c r="E2910" s="21">
        <v>93800</v>
      </c>
      <c r="F2910" s="21" t="s">
        <v>12</v>
      </c>
      <c r="G2910" s="21">
        <v>93800</v>
      </c>
      <c r="H2910" s="21" t="s">
        <v>13</v>
      </c>
      <c r="I2910" s="21" t="s">
        <v>19</v>
      </c>
    </row>
    <row r="2911" spans="1:9" x14ac:dyDescent="0.25">
      <c r="A2911" s="21">
        <v>2022</v>
      </c>
      <c r="B2911" s="21" t="s">
        <v>43</v>
      </c>
      <c r="C2911" s="21" t="s">
        <v>10</v>
      </c>
      <c r="D2911" s="21" t="s">
        <v>22</v>
      </c>
      <c r="E2911" s="21">
        <v>93700</v>
      </c>
      <c r="F2911" s="21" t="s">
        <v>12</v>
      </c>
      <c r="G2911" s="21">
        <v>93700</v>
      </c>
      <c r="H2911" s="21" t="s">
        <v>13</v>
      </c>
      <c r="I2911" s="21" t="s">
        <v>19</v>
      </c>
    </row>
    <row r="2912" spans="1:9" x14ac:dyDescent="0.25">
      <c r="A2912" s="21">
        <v>2022</v>
      </c>
      <c r="B2912" s="21" t="s">
        <v>43</v>
      </c>
      <c r="C2912" s="21" t="s">
        <v>10</v>
      </c>
      <c r="D2912" s="21" t="s">
        <v>22</v>
      </c>
      <c r="E2912" s="21">
        <v>93700</v>
      </c>
      <c r="F2912" s="21" t="s">
        <v>12</v>
      </c>
      <c r="G2912" s="21">
        <v>93700</v>
      </c>
      <c r="H2912" s="21" t="s">
        <v>13</v>
      </c>
      <c r="I2912" s="21" t="s">
        <v>19</v>
      </c>
    </row>
    <row r="2913" spans="1:9" x14ac:dyDescent="0.25">
      <c r="A2913" s="21">
        <v>2022</v>
      </c>
      <c r="B2913" s="21" t="s">
        <v>43</v>
      </c>
      <c r="C2913" s="21" t="s">
        <v>10</v>
      </c>
      <c r="D2913" s="21" t="s">
        <v>21</v>
      </c>
      <c r="E2913" s="21">
        <v>93700</v>
      </c>
      <c r="F2913" s="21" t="s">
        <v>12</v>
      </c>
      <c r="G2913" s="21">
        <v>93700</v>
      </c>
      <c r="H2913" s="21" t="s">
        <v>13</v>
      </c>
      <c r="I2913" s="21" t="s">
        <v>19</v>
      </c>
    </row>
    <row r="2914" spans="1:9" x14ac:dyDescent="0.25">
      <c r="A2914" s="21">
        <v>2021</v>
      </c>
      <c r="B2914" s="21" t="s">
        <v>64</v>
      </c>
      <c r="C2914" s="21" t="s">
        <v>10</v>
      </c>
      <c r="D2914" s="21" t="s">
        <v>21</v>
      </c>
      <c r="E2914" s="21">
        <v>93150</v>
      </c>
      <c r="F2914" s="21" t="s">
        <v>12</v>
      </c>
      <c r="G2914" s="21">
        <v>93150</v>
      </c>
      <c r="H2914" s="21" t="s">
        <v>13</v>
      </c>
      <c r="I2914" s="21" t="s">
        <v>19</v>
      </c>
    </row>
    <row r="2915" spans="1:9" x14ac:dyDescent="0.25">
      <c r="A2915" s="21">
        <v>2022</v>
      </c>
      <c r="B2915" s="21" t="s">
        <v>9</v>
      </c>
      <c r="C2915" s="21" t="s">
        <v>10</v>
      </c>
      <c r="D2915" s="21" t="s">
        <v>27</v>
      </c>
      <c r="E2915" s="21">
        <v>93000</v>
      </c>
      <c r="F2915" s="21" t="s">
        <v>12</v>
      </c>
      <c r="G2915" s="21">
        <v>93000</v>
      </c>
      <c r="H2915" s="21" t="s">
        <v>13</v>
      </c>
      <c r="I2915" s="21" t="s">
        <v>19</v>
      </c>
    </row>
    <row r="2916" spans="1:9" x14ac:dyDescent="0.25">
      <c r="A2916" s="21">
        <v>2021</v>
      </c>
      <c r="B2916" s="21" t="s">
        <v>64</v>
      </c>
      <c r="C2916" s="21" t="s">
        <v>10</v>
      </c>
      <c r="D2916" s="21" t="s">
        <v>22</v>
      </c>
      <c r="E2916" s="21">
        <v>93000</v>
      </c>
      <c r="F2916" s="21" t="s">
        <v>12</v>
      </c>
      <c r="G2916" s="21">
        <v>93000</v>
      </c>
      <c r="H2916" s="21" t="s">
        <v>13</v>
      </c>
      <c r="I2916" s="21" t="s">
        <v>14</v>
      </c>
    </row>
    <row r="2917" spans="1:9" x14ac:dyDescent="0.25">
      <c r="A2917" s="21">
        <v>2023</v>
      </c>
      <c r="B2917" s="21" t="s">
        <v>9</v>
      </c>
      <c r="C2917" s="21" t="s">
        <v>10</v>
      </c>
      <c r="D2917" s="21" t="s">
        <v>21</v>
      </c>
      <c r="E2917" s="21">
        <v>92700</v>
      </c>
      <c r="F2917" s="21" t="s">
        <v>12</v>
      </c>
      <c r="G2917" s="21">
        <v>92700</v>
      </c>
      <c r="H2917" s="21" t="s">
        <v>13</v>
      </c>
      <c r="I2917" s="21" t="s">
        <v>19</v>
      </c>
    </row>
    <row r="2918" spans="1:9" x14ac:dyDescent="0.25">
      <c r="A2918" s="21">
        <v>2023</v>
      </c>
      <c r="B2918" s="21" t="s">
        <v>9</v>
      </c>
      <c r="C2918" s="21" t="s">
        <v>10</v>
      </c>
      <c r="D2918" s="21" t="s">
        <v>21</v>
      </c>
      <c r="E2918" s="21">
        <v>92700</v>
      </c>
      <c r="F2918" s="21" t="s">
        <v>12</v>
      </c>
      <c r="G2918" s="21">
        <v>92700</v>
      </c>
      <c r="H2918" s="21" t="s">
        <v>13</v>
      </c>
      <c r="I2918" s="21" t="s">
        <v>19</v>
      </c>
    </row>
    <row r="2919" spans="1:9" x14ac:dyDescent="0.25">
      <c r="A2919" s="21">
        <v>2022</v>
      </c>
      <c r="B2919" s="21" t="s">
        <v>43</v>
      </c>
      <c r="C2919" s="21" t="s">
        <v>10</v>
      </c>
      <c r="D2919" s="21" t="s">
        <v>172</v>
      </c>
      <c r="E2919" s="21">
        <v>92250</v>
      </c>
      <c r="F2919" s="21" t="s">
        <v>12</v>
      </c>
      <c r="G2919" s="21">
        <v>92250</v>
      </c>
      <c r="H2919" s="21" t="s">
        <v>13</v>
      </c>
      <c r="I2919" s="21" t="s">
        <v>19</v>
      </c>
    </row>
    <row r="2920" spans="1:9" x14ac:dyDescent="0.25">
      <c r="A2920" s="21">
        <v>2023</v>
      </c>
      <c r="B2920" s="21" t="s">
        <v>43</v>
      </c>
      <c r="C2920" s="21" t="s">
        <v>10</v>
      </c>
      <c r="D2920" s="21" t="s">
        <v>59</v>
      </c>
      <c r="E2920" s="21">
        <v>92000</v>
      </c>
      <c r="F2920" s="21" t="s">
        <v>12</v>
      </c>
      <c r="G2920" s="21">
        <v>92000</v>
      </c>
      <c r="H2920" s="21" t="s">
        <v>49</v>
      </c>
      <c r="I2920" s="21" t="s">
        <v>19</v>
      </c>
    </row>
    <row r="2921" spans="1:9" x14ac:dyDescent="0.25">
      <c r="A2921" s="21">
        <v>2022</v>
      </c>
      <c r="B2921" s="21" t="s">
        <v>43</v>
      </c>
      <c r="C2921" s="21" t="s">
        <v>10</v>
      </c>
      <c r="D2921" s="21" t="s">
        <v>27</v>
      </c>
      <c r="E2921" s="21">
        <v>92000</v>
      </c>
      <c r="F2921" s="21" t="s">
        <v>12</v>
      </c>
      <c r="G2921" s="21">
        <v>92000</v>
      </c>
      <c r="H2921" s="21" t="s">
        <v>13</v>
      </c>
      <c r="I2921" s="21" t="s">
        <v>14</v>
      </c>
    </row>
    <row r="2922" spans="1:9" x14ac:dyDescent="0.25">
      <c r="A2922" s="21">
        <v>2022</v>
      </c>
      <c r="B2922" s="21" t="s">
        <v>43</v>
      </c>
      <c r="C2922" s="21" t="s">
        <v>10</v>
      </c>
      <c r="D2922" s="21" t="s">
        <v>27</v>
      </c>
      <c r="E2922" s="21">
        <v>92000</v>
      </c>
      <c r="F2922" s="21" t="s">
        <v>12</v>
      </c>
      <c r="G2922" s="21">
        <v>92000</v>
      </c>
      <c r="H2922" s="21" t="s">
        <v>13</v>
      </c>
      <c r="I2922" s="21" t="s">
        <v>14</v>
      </c>
    </row>
    <row r="2923" spans="1:9" x14ac:dyDescent="0.25">
      <c r="A2923" s="21">
        <v>2020</v>
      </c>
      <c r="B2923" s="21" t="s">
        <v>9</v>
      </c>
      <c r="C2923" s="21" t="s">
        <v>10</v>
      </c>
      <c r="D2923" s="21" t="s">
        <v>22</v>
      </c>
      <c r="E2923" s="21">
        <v>91000</v>
      </c>
      <c r="F2923" s="21" t="s">
        <v>12</v>
      </c>
      <c r="G2923" s="21">
        <v>91000</v>
      </c>
      <c r="H2923" s="21" t="s">
        <v>13</v>
      </c>
      <c r="I2923" s="21" t="s">
        <v>14</v>
      </c>
    </row>
    <row r="2924" spans="1:9" x14ac:dyDescent="0.25">
      <c r="A2924" s="21">
        <v>2023</v>
      </c>
      <c r="B2924" s="21" t="s">
        <v>43</v>
      </c>
      <c r="C2924" s="21" t="s">
        <v>10</v>
      </c>
      <c r="D2924" s="21" t="s">
        <v>27</v>
      </c>
      <c r="E2924" s="21">
        <v>90700</v>
      </c>
      <c r="F2924" s="21" t="s">
        <v>12</v>
      </c>
      <c r="G2924" s="21">
        <v>90700</v>
      </c>
      <c r="H2924" s="21" t="s">
        <v>13</v>
      </c>
      <c r="I2924" s="21" t="s">
        <v>19</v>
      </c>
    </row>
    <row r="2925" spans="1:9" x14ac:dyDescent="0.25">
      <c r="A2925" s="21">
        <v>2023</v>
      </c>
      <c r="B2925" s="21" t="s">
        <v>43</v>
      </c>
      <c r="C2925" s="21" t="s">
        <v>10</v>
      </c>
      <c r="D2925" s="21" t="s">
        <v>104</v>
      </c>
      <c r="E2925" s="21">
        <v>90700</v>
      </c>
      <c r="F2925" s="21" t="s">
        <v>12</v>
      </c>
      <c r="G2925" s="21">
        <v>90700</v>
      </c>
      <c r="H2925" s="21" t="s">
        <v>13</v>
      </c>
      <c r="I2925" s="21" t="s">
        <v>19</v>
      </c>
    </row>
    <row r="2926" spans="1:9" x14ac:dyDescent="0.25">
      <c r="A2926" s="21">
        <v>2023</v>
      </c>
      <c r="B2926" s="21" t="s">
        <v>43</v>
      </c>
      <c r="C2926" s="21" t="s">
        <v>10</v>
      </c>
      <c r="D2926" s="21" t="s">
        <v>21</v>
      </c>
      <c r="E2926" s="21">
        <v>90700</v>
      </c>
      <c r="F2926" s="21" t="s">
        <v>12</v>
      </c>
      <c r="G2926" s="21">
        <v>90700</v>
      </c>
      <c r="H2926" s="21" t="s">
        <v>13</v>
      </c>
      <c r="I2926" s="21" t="s">
        <v>19</v>
      </c>
    </row>
    <row r="2927" spans="1:9" x14ac:dyDescent="0.25">
      <c r="A2927" s="21">
        <v>2023</v>
      </c>
      <c r="B2927" s="21" t="s">
        <v>43</v>
      </c>
      <c r="C2927" s="21" t="s">
        <v>10</v>
      </c>
      <c r="D2927" s="21" t="s">
        <v>21</v>
      </c>
      <c r="E2927" s="21">
        <v>90700</v>
      </c>
      <c r="F2927" s="21" t="s">
        <v>12</v>
      </c>
      <c r="G2927" s="21">
        <v>90700</v>
      </c>
      <c r="H2927" s="21" t="s">
        <v>13</v>
      </c>
      <c r="I2927" s="21" t="s">
        <v>19</v>
      </c>
    </row>
    <row r="2928" spans="1:9" x14ac:dyDescent="0.25">
      <c r="A2928" s="21">
        <v>2023</v>
      </c>
      <c r="B2928" s="21" t="s">
        <v>43</v>
      </c>
      <c r="C2928" s="21" t="s">
        <v>10</v>
      </c>
      <c r="D2928" s="21" t="s">
        <v>27</v>
      </c>
      <c r="E2928" s="21">
        <v>90700</v>
      </c>
      <c r="F2928" s="21" t="s">
        <v>12</v>
      </c>
      <c r="G2928" s="21">
        <v>90700</v>
      </c>
      <c r="H2928" s="21" t="s">
        <v>13</v>
      </c>
      <c r="I2928" s="21" t="s">
        <v>19</v>
      </c>
    </row>
    <row r="2929" spans="1:9" x14ac:dyDescent="0.25">
      <c r="A2929" s="21">
        <v>2023</v>
      </c>
      <c r="B2929" s="21" t="s">
        <v>43</v>
      </c>
      <c r="C2929" s="21" t="s">
        <v>10</v>
      </c>
      <c r="D2929" s="21" t="s">
        <v>18</v>
      </c>
      <c r="E2929" s="21">
        <v>90700</v>
      </c>
      <c r="F2929" s="21" t="s">
        <v>12</v>
      </c>
      <c r="G2929" s="21">
        <v>90700</v>
      </c>
      <c r="H2929" s="21" t="s">
        <v>13</v>
      </c>
      <c r="I2929" s="21" t="s">
        <v>19</v>
      </c>
    </row>
    <row r="2930" spans="1:9" x14ac:dyDescent="0.25">
      <c r="A2930" s="21">
        <v>2022</v>
      </c>
      <c r="B2930" s="21" t="s">
        <v>43</v>
      </c>
      <c r="C2930" s="21" t="s">
        <v>10</v>
      </c>
      <c r="D2930" s="21" t="s">
        <v>59</v>
      </c>
      <c r="E2930" s="21">
        <v>90700</v>
      </c>
      <c r="F2930" s="21" t="s">
        <v>12</v>
      </c>
      <c r="G2930" s="21">
        <v>90700</v>
      </c>
      <c r="H2930" s="21" t="s">
        <v>26</v>
      </c>
      <c r="I2930" s="21" t="s">
        <v>19</v>
      </c>
    </row>
    <row r="2931" spans="1:9" x14ac:dyDescent="0.25">
      <c r="A2931" s="21">
        <v>2022</v>
      </c>
      <c r="B2931" s="21" t="s">
        <v>43</v>
      </c>
      <c r="C2931" s="21" t="s">
        <v>10</v>
      </c>
      <c r="D2931" s="21" t="s">
        <v>22</v>
      </c>
      <c r="E2931" s="21">
        <v>90320</v>
      </c>
      <c r="F2931" s="21" t="s">
        <v>12</v>
      </c>
      <c r="G2931" s="21">
        <v>90320</v>
      </c>
      <c r="H2931" s="21" t="s">
        <v>13</v>
      </c>
      <c r="I2931" s="21" t="s">
        <v>19</v>
      </c>
    </row>
    <row r="2932" spans="1:9" x14ac:dyDescent="0.25">
      <c r="A2932" s="21">
        <v>2022</v>
      </c>
      <c r="B2932" s="21" t="s">
        <v>43</v>
      </c>
      <c r="C2932" s="21" t="s">
        <v>10</v>
      </c>
      <c r="D2932" s="21" t="s">
        <v>22</v>
      </c>
      <c r="E2932" s="21">
        <v>90320</v>
      </c>
      <c r="F2932" s="21" t="s">
        <v>12</v>
      </c>
      <c r="G2932" s="21">
        <v>90320</v>
      </c>
      <c r="H2932" s="21" t="s">
        <v>13</v>
      </c>
      <c r="I2932" s="21" t="s">
        <v>19</v>
      </c>
    </row>
    <row r="2933" spans="1:9" x14ac:dyDescent="0.25">
      <c r="A2933" s="21">
        <v>2022</v>
      </c>
      <c r="B2933" s="21" t="s">
        <v>43</v>
      </c>
      <c r="C2933" s="21" t="s">
        <v>10</v>
      </c>
      <c r="D2933" s="21" t="s">
        <v>22</v>
      </c>
      <c r="E2933" s="21">
        <v>90320</v>
      </c>
      <c r="F2933" s="21" t="s">
        <v>12</v>
      </c>
      <c r="G2933" s="21">
        <v>90320</v>
      </c>
      <c r="H2933" s="21" t="s">
        <v>13</v>
      </c>
      <c r="I2933" s="21" t="s">
        <v>19</v>
      </c>
    </row>
    <row r="2934" spans="1:9" x14ac:dyDescent="0.25">
      <c r="A2934" s="21">
        <v>2022</v>
      </c>
      <c r="B2934" s="21" t="s">
        <v>43</v>
      </c>
      <c r="C2934" s="21" t="s">
        <v>10</v>
      </c>
      <c r="D2934" s="21" t="s">
        <v>22</v>
      </c>
      <c r="E2934" s="21">
        <v>90320</v>
      </c>
      <c r="F2934" s="21" t="s">
        <v>12</v>
      </c>
      <c r="G2934" s="21">
        <v>90320</v>
      </c>
      <c r="H2934" s="21" t="s">
        <v>13</v>
      </c>
      <c r="I2934" s="21" t="s">
        <v>19</v>
      </c>
    </row>
    <row r="2935" spans="1:9" x14ac:dyDescent="0.25">
      <c r="A2935" s="21">
        <v>2022</v>
      </c>
      <c r="B2935" s="21" t="s">
        <v>43</v>
      </c>
      <c r="C2935" s="21" t="s">
        <v>10</v>
      </c>
      <c r="D2935" s="21" t="s">
        <v>22</v>
      </c>
      <c r="E2935" s="21">
        <v>90320</v>
      </c>
      <c r="F2935" s="21" t="s">
        <v>12</v>
      </c>
      <c r="G2935" s="21">
        <v>90320</v>
      </c>
      <c r="H2935" s="21" t="s">
        <v>13</v>
      </c>
      <c r="I2935" s="21" t="s">
        <v>19</v>
      </c>
    </row>
    <row r="2936" spans="1:9" x14ac:dyDescent="0.25">
      <c r="A2936" s="21">
        <v>2022</v>
      </c>
      <c r="B2936" s="21" t="s">
        <v>43</v>
      </c>
      <c r="C2936" s="21" t="s">
        <v>10</v>
      </c>
      <c r="D2936" s="21" t="s">
        <v>22</v>
      </c>
      <c r="E2936" s="21">
        <v>90320</v>
      </c>
      <c r="F2936" s="21" t="s">
        <v>12</v>
      </c>
      <c r="G2936" s="21">
        <v>90320</v>
      </c>
      <c r="H2936" s="21" t="s">
        <v>13</v>
      </c>
      <c r="I2936" s="21" t="s">
        <v>19</v>
      </c>
    </row>
    <row r="2937" spans="1:9" x14ac:dyDescent="0.25">
      <c r="A2937" s="21">
        <v>2023</v>
      </c>
      <c r="B2937" s="21" t="s">
        <v>9</v>
      </c>
      <c r="C2937" s="21" t="s">
        <v>10</v>
      </c>
      <c r="D2937" s="21" t="s">
        <v>21</v>
      </c>
      <c r="E2937" s="21">
        <v>90000</v>
      </c>
      <c r="F2937" s="21" t="s">
        <v>12</v>
      </c>
      <c r="G2937" s="21">
        <v>90000</v>
      </c>
      <c r="H2937" s="21" t="s">
        <v>13</v>
      </c>
      <c r="I2937" s="21" t="s">
        <v>19</v>
      </c>
    </row>
    <row r="2938" spans="1:9" x14ac:dyDescent="0.25">
      <c r="A2938" s="21">
        <v>2023</v>
      </c>
      <c r="B2938" s="21" t="s">
        <v>9</v>
      </c>
      <c r="C2938" s="21" t="s">
        <v>10</v>
      </c>
      <c r="D2938" s="21" t="s">
        <v>21</v>
      </c>
      <c r="E2938" s="21">
        <v>90000</v>
      </c>
      <c r="F2938" s="21" t="s">
        <v>12</v>
      </c>
      <c r="G2938" s="21">
        <v>90000</v>
      </c>
      <c r="H2938" s="21" t="s">
        <v>13</v>
      </c>
      <c r="I2938" s="21" t="s">
        <v>19</v>
      </c>
    </row>
    <row r="2939" spans="1:9" x14ac:dyDescent="0.25">
      <c r="A2939" s="21">
        <v>2023</v>
      </c>
      <c r="B2939" s="21" t="s">
        <v>64</v>
      </c>
      <c r="C2939" s="21" t="s">
        <v>10</v>
      </c>
      <c r="D2939" s="21" t="s">
        <v>18</v>
      </c>
      <c r="E2939" s="21">
        <v>90000</v>
      </c>
      <c r="F2939" s="21" t="s">
        <v>31</v>
      </c>
      <c r="G2939" s="21">
        <v>96578</v>
      </c>
      <c r="H2939" s="21" t="s">
        <v>70</v>
      </c>
      <c r="I2939" s="21" t="s">
        <v>14</v>
      </c>
    </row>
    <row r="2940" spans="1:9" x14ac:dyDescent="0.25">
      <c r="A2940" s="21">
        <v>2023</v>
      </c>
      <c r="B2940" s="21" t="s">
        <v>64</v>
      </c>
      <c r="C2940" s="21" t="s">
        <v>10</v>
      </c>
      <c r="D2940" s="21" t="s">
        <v>22</v>
      </c>
      <c r="E2940" s="21">
        <v>90000</v>
      </c>
      <c r="F2940" s="21" t="s">
        <v>12</v>
      </c>
      <c r="G2940" s="21">
        <v>90000</v>
      </c>
      <c r="H2940" s="21" t="s">
        <v>13</v>
      </c>
      <c r="I2940" s="21" t="s">
        <v>19</v>
      </c>
    </row>
    <row r="2941" spans="1:9" x14ac:dyDescent="0.25">
      <c r="A2941" s="21">
        <v>2023</v>
      </c>
      <c r="B2941" s="21" t="s">
        <v>64</v>
      </c>
      <c r="C2941" s="21" t="s">
        <v>10</v>
      </c>
      <c r="D2941" s="21" t="s">
        <v>21</v>
      </c>
      <c r="E2941" s="21">
        <v>90000</v>
      </c>
      <c r="F2941" s="21" t="s">
        <v>12</v>
      </c>
      <c r="G2941" s="21">
        <v>90000</v>
      </c>
      <c r="H2941" s="21" t="s">
        <v>13</v>
      </c>
      <c r="I2941" s="21" t="s">
        <v>19</v>
      </c>
    </row>
    <row r="2942" spans="1:9" x14ac:dyDescent="0.25">
      <c r="A2942" s="21">
        <v>2023</v>
      </c>
      <c r="B2942" s="21" t="s">
        <v>64</v>
      </c>
      <c r="C2942" s="21" t="s">
        <v>10</v>
      </c>
      <c r="D2942" s="21" t="s">
        <v>22</v>
      </c>
      <c r="E2942" s="21">
        <v>90000</v>
      </c>
      <c r="F2942" s="21" t="s">
        <v>62</v>
      </c>
      <c r="G2942" s="21">
        <v>72914</v>
      </c>
      <c r="H2942" s="21" t="s">
        <v>49</v>
      </c>
      <c r="I2942" s="21" t="s">
        <v>19</v>
      </c>
    </row>
    <row r="2943" spans="1:9" x14ac:dyDescent="0.25">
      <c r="A2943" s="21">
        <v>2023</v>
      </c>
      <c r="B2943" s="21" t="s">
        <v>64</v>
      </c>
      <c r="C2943" s="21" t="s">
        <v>10</v>
      </c>
      <c r="D2943" s="21" t="s">
        <v>18</v>
      </c>
      <c r="E2943" s="21">
        <v>90000</v>
      </c>
      <c r="F2943" s="21" t="s">
        <v>12</v>
      </c>
      <c r="G2943" s="21">
        <v>90000</v>
      </c>
      <c r="H2943" s="21" t="s">
        <v>13</v>
      </c>
      <c r="I2943" s="21" t="s">
        <v>19</v>
      </c>
    </row>
    <row r="2944" spans="1:9" x14ac:dyDescent="0.25">
      <c r="A2944" s="21">
        <v>2023</v>
      </c>
      <c r="B2944" s="21" t="s">
        <v>64</v>
      </c>
      <c r="C2944" s="21" t="s">
        <v>10</v>
      </c>
      <c r="D2944" s="21" t="s">
        <v>27</v>
      </c>
      <c r="E2944" s="21">
        <v>90000</v>
      </c>
      <c r="F2944" s="21" t="s">
        <v>31</v>
      </c>
      <c r="G2944" s="21">
        <v>96578</v>
      </c>
      <c r="H2944" s="21" t="s">
        <v>80</v>
      </c>
      <c r="I2944" s="21" t="s">
        <v>19</v>
      </c>
    </row>
    <row r="2945" spans="1:9" x14ac:dyDescent="0.25">
      <c r="A2945" s="21">
        <v>2023</v>
      </c>
      <c r="B2945" s="21" t="s">
        <v>64</v>
      </c>
      <c r="C2945" s="21" t="s">
        <v>10</v>
      </c>
      <c r="D2945" s="21" t="s">
        <v>27</v>
      </c>
      <c r="E2945" s="21">
        <v>90000</v>
      </c>
      <c r="F2945" s="21" t="s">
        <v>62</v>
      </c>
      <c r="G2945" s="21">
        <v>109371</v>
      </c>
      <c r="H2945" s="21" t="s">
        <v>49</v>
      </c>
      <c r="I2945" s="21" t="s">
        <v>19</v>
      </c>
    </row>
    <row r="2946" spans="1:9" x14ac:dyDescent="0.25">
      <c r="A2946" s="21">
        <v>2023</v>
      </c>
      <c r="B2946" s="21" t="s">
        <v>64</v>
      </c>
      <c r="C2946" s="21" t="s">
        <v>10</v>
      </c>
      <c r="D2946" s="21" t="s">
        <v>21</v>
      </c>
      <c r="E2946" s="21">
        <v>90000</v>
      </c>
      <c r="F2946" s="21" t="s">
        <v>12</v>
      </c>
      <c r="G2946" s="21">
        <v>90000</v>
      </c>
      <c r="H2946" s="21" t="s">
        <v>13</v>
      </c>
      <c r="I2946" s="21" t="s">
        <v>19</v>
      </c>
    </row>
    <row r="2947" spans="1:9" x14ac:dyDescent="0.25">
      <c r="A2947" s="21">
        <v>2023</v>
      </c>
      <c r="B2947" s="21" t="s">
        <v>64</v>
      </c>
      <c r="C2947" s="21" t="s">
        <v>10</v>
      </c>
      <c r="D2947" s="21" t="s">
        <v>21</v>
      </c>
      <c r="E2947" s="21">
        <v>90000</v>
      </c>
      <c r="F2947" s="21" t="s">
        <v>12</v>
      </c>
      <c r="G2947" s="21">
        <v>90000</v>
      </c>
      <c r="H2947" s="21" t="s">
        <v>13</v>
      </c>
      <c r="I2947" s="21" t="s">
        <v>19</v>
      </c>
    </row>
    <row r="2948" spans="1:9" x14ac:dyDescent="0.25">
      <c r="A2948" s="21">
        <v>2023</v>
      </c>
      <c r="B2948" s="21" t="s">
        <v>64</v>
      </c>
      <c r="C2948" s="21" t="s">
        <v>10</v>
      </c>
      <c r="D2948" s="21" t="s">
        <v>86</v>
      </c>
      <c r="E2948" s="21">
        <v>90000</v>
      </c>
      <c r="F2948" s="21" t="s">
        <v>12</v>
      </c>
      <c r="G2948" s="21">
        <v>90000</v>
      </c>
      <c r="H2948" s="21" t="s">
        <v>13</v>
      </c>
      <c r="I2948" s="21" t="s">
        <v>19</v>
      </c>
    </row>
    <row r="2949" spans="1:9" x14ac:dyDescent="0.25">
      <c r="A2949" s="21">
        <v>2023</v>
      </c>
      <c r="B2949" s="21" t="s">
        <v>64</v>
      </c>
      <c r="C2949" s="21" t="s">
        <v>10</v>
      </c>
      <c r="D2949" s="21" t="s">
        <v>22</v>
      </c>
      <c r="E2949" s="21">
        <v>90000</v>
      </c>
      <c r="F2949" s="21" t="s">
        <v>62</v>
      </c>
      <c r="G2949" s="21">
        <v>109371</v>
      </c>
      <c r="H2949" s="21" t="s">
        <v>93</v>
      </c>
      <c r="I2949" s="21" t="s">
        <v>19</v>
      </c>
    </row>
    <row r="2950" spans="1:9" x14ac:dyDescent="0.25">
      <c r="A2950" s="21">
        <v>2023</v>
      </c>
      <c r="B2950" s="21" t="s">
        <v>64</v>
      </c>
      <c r="C2950" s="21" t="s">
        <v>10</v>
      </c>
      <c r="D2950" s="21" t="s">
        <v>21</v>
      </c>
      <c r="E2950" s="21">
        <v>90000</v>
      </c>
      <c r="F2950" s="21" t="s">
        <v>12</v>
      </c>
      <c r="G2950" s="21">
        <v>90000</v>
      </c>
      <c r="H2950" s="21" t="s">
        <v>13</v>
      </c>
      <c r="I2950" s="21" t="s">
        <v>19</v>
      </c>
    </row>
    <row r="2951" spans="1:9" x14ac:dyDescent="0.25">
      <c r="A2951" s="21">
        <v>2023</v>
      </c>
      <c r="B2951" s="21" t="s">
        <v>64</v>
      </c>
      <c r="C2951" s="21" t="s">
        <v>10</v>
      </c>
      <c r="D2951" s="21" t="s">
        <v>21</v>
      </c>
      <c r="E2951" s="21">
        <v>90000</v>
      </c>
      <c r="F2951" s="21" t="s">
        <v>12</v>
      </c>
      <c r="G2951" s="21">
        <v>90000</v>
      </c>
      <c r="H2951" s="21" t="s">
        <v>13</v>
      </c>
      <c r="I2951" s="21" t="s">
        <v>19</v>
      </c>
    </row>
    <row r="2952" spans="1:9" x14ac:dyDescent="0.25">
      <c r="A2952" s="21">
        <v>2023</v>
      </c>
      <c r="B2952" s="21" t="s">
        <v>64</v>
      </c>
      <c r="C2952" s="21" t="s">
        <v>10</v>
      </c>
      <c r="D2952" s="21" t="s">
        <v>22</v>
      </c>
      <c r="E2952" s="21">
        <v>90000</v>
      </c>
      <c r="F2952" s="21" t="s">
        <v>62</v>
      </c>
      <c r="G2952" s="21">
        <v>109371</v>
      </c>
      <c r="H2952" s="21" t="s">
        <v>49</v>
      </c>
      <c r="I2952" s="21" t="s">
        <v>19</v>
      </c>
    </row>
    <row r="2953" spans="1:9" x14ac:dyDescent="0.25">
      <c r="A2953" s="21">
        <v>2023</v>
      </c>
      <c r="B2953" s="21" t="s">
        <v>64</v>
      </c>
      <c r="C2953" s="21" t="s">
        <v>10</v>
      </c>
      <c r="D2953" s="21" t="s">
        <v>22</v>
      </c>
      <c r="E2953" s="21">
        <v>90000</v>
      </c>
      <c r="F2953" s="21" t="s">
        <v>12</v>
      </c>
      <c r="G2953" s="21">
        <v>90000</v>
      </c>
      <c r="H2953" s="21" t="s">
        <v>13</v>
      </c>
      <c r="I2953" s="21" t="s">
        <v>19</v>
      </c>
    </row>
    <row r="2954" spans="1:9" x14ac:dyDescent="0.25">
      <c r="A2954" s="21">
        <v>2023</v>
      </c>
      <c r="B2954" s="21" t="s">
        <v>64</v>
      </c>
      <c r="C2954" s="21" t="s">
        <v>10</v>
      </c>
      <c r="D2954" s="21" t="s">
        <v>27</v>
      </c>
      <c r="E2954" s="21">
        <v>90000</v>
      </c>
      <c r="F2954" s="21" t="s">
        <v>12</v>
      </c>
      <c r="G2954" s="21">
        <v>90000</v>
      </c>
      <c r="H2954" s="21" t="s">
        <v>13</v>
      </c>
      <c r="I2954" s="21" t="s">
        <v>19</v>
      </c>
    </row>
    <row r="2955" spans="1:9" x14ac:dyDescent="0.25">
      <c r="A2955" s="21">
        <v>2023</v>
      </c>
      <c r="B2955" s="21" t="s">
        <v>43</v>
      </c>
      <c r="C2955" s="21" t="s">
        <v>10</v>
      </c>
      <c r="D2955" s="21" t="s">
        <v>106</v>
      </c>
      <c r="E2955" s="21">
        <v>90000</v>
      </c>
      <c r="F2955" s="21" t="s">
        <v>12</v>
      </c>
      <c r="G2955" s="21">
        <v>90000</v>
      </c>
      <c r="H2955" s="21" t="s">
        <v>26</v>
      </c>
      <c r="I2955" s="21" t="s">
        <v>19</v>
      </c>
    </row>
    <row r="2956" spans="1:9" x14ac:dyDescent="0.25">
      <c r="A2956" s="21">
        <v>2023</v>
      </c>
      <c r="B2956" s="21" t="s">
        <v>43</v>
      </c>
      <c r="C2956" s="21" t="s">
        <v>10</v>
      </c>
      <c r="D2956" s="21" t="s">
        <v>22</v>
      </c>
      <c r="E2956" s="21">
        <v>90000</v>
      </c>
      <c r="F2956" s="21" t="s">
        <v>12</v>
      </c>
      <c r="G2956" s="21">
        <v>90000</v>
      </c>
      <c r="H2956" s="21" t="s">
        <v>13</v>
      </c>
      <c r="I2956" s="21" t="s">
        <v>19</v>
      </c>
    </row>
    <row r="2957" spans="1:9" x14ac:dyDescent="0.25">
      <c r="A2957" s="21">
        <v>2023</v>
      </c>
      <c r="B2957" s="21" t="s">
        <v>43</v>
      </c>
      <c r="C2957" s="21" t="s">
        <v>10</v>
      </c>
      <c r="D2957" s="21" t="s">
        <v>36</v>
      </c>
      <c r="E2957" s="21">
        <v>90000</v>
      </c>
      <c r="F2957" s="21" t="s">
        <v>12</v>
      </c>
      <c r="G2957" s="21">
        <v>90000</v>
      </c>
      <c r="H2957" s="21" t="s">
        <v>13</v>
      </c>
      <c r="I2957" s="21" t="s">
        <v>14</v>
      </c>
    </row>
    <row r="2958" spans="1:9" x14ac:dyDescent="0.25">
      <c r="A2958" s="21">
        <v>2023</v>
      </c>
      <c r="B2958" s="21" t="s">
        <v>43</v>
      </c>
      <c r="C2958" s="21" t="s">
        <v>10</v>
      </c>
      <c r="D2958" s="21" t="s">
        <v>22</v>
      </c>
      <c r="E2958" s="21">
        <v>90000</v>
      </c>
      <c r="F2958" s="21" t="s">
        <v>12</v>
      </c>
      <c r="G2958" s="21">
        <v>90000</v>
      </c>
      <c r="H2958" s="21" t="s">
        <v>13</v>
      </c>
      <c r="I2958" s="21" t="s">
        <v>19</v>
      </c>
    </row>
    <row r="2959" spans="1:9" x14ac:dyDescent="0.25">
      <c r="A2959" s="21">
        <v>2023</v>
      </c>
      <c r="B2959" s="21" t="s">
        <v>43</v>
      </c>
      <c r="C2959" s="21" t="s">
        <v>10</v>
      </c>
      <c r="D2959" s="21" t="s">
        <v>85</v>
      </c>
      <c r="E2959" s="21">
        <v>90000</v>
      </c>
      <c r="F2959" s="21" t="s">
        <v>12</v>
      </c>
      <c r="G2959" s="21">
        <v>90000</v>
      </c>
      <c r="H2959" s="21" t="s">
        <v>87</v>
      </c>
      <c r="I2959" s="21" t="s">
        <v>19</v>
      </c>
    </row>
    <row r="2960" spans="1:9" x14ac:dyDescent="0.25">
      <c r="A2960" s="21">
        <v>2023</v>
      </c>
      <c r="B2960" s="21" t="s">
        <v>43</v>
      </c>
      <c r="C2960" s="21" t="s">
        <v>10</v>
      </c>
      <c r="D2960" s="21" t="s">
        <v>21</v>
      </c>
      <c r="E2960" s="21">
        <v>90000</v>
      </c>
      <c r="F2960" s="21" t="s">
        <v>12</v>
      </c>
      <c r="G2960" s="21">
        <v>90000</v>
      </c>
      <c r="H2960" s="21" t="s">
        <v>13</v>
      </c>
      <c r="I2960" s="21" t="s">
        <v>19</v>
      </c>
    </row>
    <row r="2961" spans="1:9" x14ac:dyDescent="0.25">
      <c r="A2961" s="21">
        <v>2023</v>
      </c>
      <c r="B2961" s="21" t="s">
        <v>43</v>
      </c>
      <c r="C2961" s="21" t="s">
        <v>10</v>
      </c>
      <c r="D2961" s="21" t="s">
        <v>122</v>
      </c>
      <c r="E2961" s="21">
        <v>90000</v>
      </c>
      <c r="F2961" s="21" t="s">
        <v>12</v>
      </c>
      <c r="G2961" s="21">
        <v>90000</v>
      </c>
      <c r="H2961" s="21" t="s">
        <v>13</v>
      </c>
      <c r="I2961" s="21" t="s">
        <v>19</v>
      </c>
    </row>
    <row r="2962" spans="1:9" x14ac:dyDescent="0.25">
      <c r="A2962" s="21">
        <v>2023</v>
      </c>
      <c r="B2962" s="21" t="s">
        <v>43</v>
      </c>
      <c r="C2962" s="21" t="s">
        <v>10</v>
      </c>
      <c r="D2962" s="21" t="s">
        <v>27</v>
      </c>
      <c r="E2962" s="21">
        <v>90000</v>
      </c>
      <c r="F2962" s="21" t="s">
        <v>12</v>
      </c>
      <c r="G2962" s="21">
        <v>90000</v>
      </c>
      <c r="H2962" s="21" t="s">
        <v>13</v>
      </c>
      <c r="I2962" s="21" t="s">
        <v>19</v>
      </c>
    </row>
    <row r="2963" spans="1:9" x14ac:dyDescent="0.25">
      <c r="A2963" s="21">
        <v>2023</v>
      </c>
      <c r="B2963" s="21" t="s">
        <v>43</v>
      </c>
      <c r="C2963" s="21" t="s">
        <v>10</v>
      </c>
      <c r="D2963" s="21" t="s">
        <v>21</v>
      </c>
      <c r="E2963" s="21">
        <v>90000</v>
      </c>
      <c r="F2963" s="21" t="s">
        <v>12</v>
      </c>
      <c r="G2963" s="21">
        <v>90000</v>
      </c>
      <c r="H2963" s="21" t="s">
        <v>13</v>
      </c>
      <c r="I2963" s="21" t="s">
        <v>19</v>
      </c>
    </row>
    <row r="2964" spans="1:9" x14ac:dyDescent="0.25">
      <c r="A2964" s="21">
        <v>2023</v>
      </c>
      <c r="B2964" s="21" t="s">
        <v>43</v>
      </c>
      <c r="C2964" s="21" t="s">
        <v>10</v>
      </c>
      <c r="D2964" s="21" t="s">
        <v>27</v>
      </c>
      <c r="E2964" s="21">
        <v>90000</v>
      </c>
      <c r="F2964" s="21" t="s">
        <v>12</v>
      </c>
      <c r="G2964" s="21">
        <v>90000</v>
      </c>
      <c r="H2964" s="21" t="s">
        <v>13</v>
      </c>
      <c r="I2964" s="21" t="s">
        <v>19</v>
      </c>
    </row>
    <row r="2965" spans="1:9" x14ac:dyDescent="0.25">
      <c r="A2965" s="21">
        <v>2022</v>
      </c>
      <c r="B2965" s="21" t="s">
        <v>64</v>
      </c>
      <c r="C2965" s="21" t="s">
        <v>10</v>
      </c>
      <c r="D2965" s="21" t="s">
        <v>27</v>
      </c>
      <c r="E2965" s="21">
        <v>90000</v>
      </c>
      <c r="F2965" s="21" t="s">
        <v>31</v>
      </c>
      <c r="G2965" s="21">
        <v>94560</v>
      </c>
      <c r="H2965" s="21" t="s">
        <v>88</v>
      </c>
      <c r="I2965" s="21" t="s">
        <v>19</v>
      </c>
    </row>
    <row r="2966" spans="1:9" x14ac:dyDescent="0.25">
      <c r="A2966" s="21">
        <v>2022</v>
      </c>
      <c r="B2966" s="21" t="s">
        <v>64</v>
      </c>
      <c r="C2966" s="21" t="s">
        <v>10</v>
      </c>
      <c r="D2966" s="21" t="s">
        <v>18</v>
      </c>
      <c r="E2966" s="21">
        <v>90000</v>
      </c>
      <c r="F2966" s="21" t="s">
        <v>12</v>
      </c>
      <c r="G2966" s="21">
        <v>90000</v>
      </c>
      <c r="H2966" s="21" t="s">
        <v>13</v>
      </c>
      <c r="I2966" s="21" t="s">
        <v>19</v>
      </c>
    </row>
    <row r="2967" spans="1:9" x14ac:dyDescent="0.25">
      <c r="A2967" s="21">
        <v>2022</v>
      </c>
      <c r="B2967" s="21" t="s">
        <v>64</v>
      </c>
      <c r="C2967" s="21" t="s">
        <v>10</v>
      </c>
      <c r="D2967" s="21" t="s">
        <v>27</v>
      </c>
      <c r="E2967" s="21">
        <v>90000</v>
      </c>
      <c r="F2967" s="21" t="s">
        <v>12</v>
      </c>
      <c r="G2967" s="21">
        <v>90000</v>
      </c>
      <c r="H2967" s="21" t="s">
        <v>13</v>
      </c>
      <c r="I2967" s="21" t="s">
        <v>19</v>
      </c>
    </row>
    <row r="2968" spans="1:9" x14ac:dyDescent="0.25">
      <c r="A2968" s="21">
        <v>2022</v>
      </c>
      <c r="B2968" s="21" t="s">
        <v>64</v>
      </c>
      <c r="C2968" s="21" t="s">
        <v>10</v>
      </c>
      <c r="D2968" s="21" t="s">
        <v>21</v>
      </c>
      <c r="E2968" s="21">
        <v>90000</v>
      </c>
      <c r="F2968" s="21" t="s">
        <v>12</v>
      </c>
      <c r="G2968" s="21">
        <v>90000</v>
      </c>
      <c r="H2968" s="21" t="s">
        <v>13</v>
      </c>
      <c r="I2968" s="21" t="s">
        <v>19</v>
      </c>
    </row>
    <row r="2969" spans="1:9" x14ac:dyDescent="0.25">
      <c r="A2969" s="21">
        <v>2022</v>
      </c>
      <c r="B2969" s="21" t="s">
        <v>64</v>
      </c>
      <c r="C2969" s="21" t="s">
        <v>10</v>
      </c>
      <c r="D2969" s="21" t="s">
        <v>21</v>
      </c>
      <c r="E2969" s="21">
        <v>90000</v>
      </c>
      <c r="F2969" s="21" t="s">
        <v>12</v>
      </c>
      <c r="G2969" s="21">
        <v>90000</v>
      </c>
      <c r="H2969" s="21" t="s">
        <v>13</v>
      </c>
      <c r="I2969" s="21" t="s">
        <v>19</v>
      </c>
    </row>
    <row r="2970" spans="1:9" x14ac:dyDescent="0.25">
      <c r="A2970" s="21">
        <v>2022</v>
      </c>
      <c r="B2970" s="21" t="s">
        <v>64</v>
      </c>
      <c r="C2970" s="21" t="s">
        <v>10</v>
      </c>
      <c r="D2970" s="21" t="s">
        <v>18</v>
      </c>
      <c r="E2970" s="21">
        <v>90000</v>
      </c>
      <c r="F2970" s="21" t="s">
        <v>12</v>
      </c>
      <c r="G2970" s="21">
        <v>90000</v>
      </c>
      <c r="H2970" s="21" t="s">
        <v>13</v>
      </c>
      <c r="I2970" s="21" t="s">
        <v>19</v>
      </c>
    </row>
    <row r="2971" spans="1:9" x14ac:dyDescent="0.25">
      <c r="A2971" s="21">
        <v>2022</v>
      </c>
      <c r="B2971" s="21" t="s">
        <v>64</v>
      </c>
      <c r="C2971" s="21" t="s">
        <v>10</v>
      </c>
      <c r="D2971" s="21" t="s">
        <v>21</v>
      </c>
      <c r="E2971" s="21">
        <v>90000</v>
      </c>
      <c r="F2971" s="21" t="s">
        <v>62</v>
      </c>
      <c r="G2971" s="21">
        <v>110820</v>
      </c>
      <c r="H2971" s="21" t="s">
        <v>49</v>
      </c>
      <c r="I2971" s="21" t="s">
        <v>19</v>
      </c>
    </row>
    <row r="2972" spans="1:9" x14ac:dyDescent="0.25">
      <c r="A2972" s="21">
        <v>2022</v>
      </c>
      <c r="B2972" s="21" t="s">
        <v>64</v>
      </c>
      <c r="C2972" s="21" t="s">
        <v>10</v>
      </c>
      <c r="D2972" s="21" t="s">
        <v>27</v>
      </c>
      <c r="E2972" s="21">
        <v>90000</v>
      </c>
      <c r="F2972" s="21" t="s">
        <v>62</v>
      </c>
      <c r="G2972" s="21">
        <v>110820</v>
      </c>
      <c r="H2972" s="21" t="s">
        <v>49</v>
      </c>
      <c r="I2972" s="21" t="s">
        <v>19</v>
      </c>
    </row>
    <row r="2973" spans="1:9" x14ac:dyDescent="0.25">
      <c r="A2973" s="21">
        <v>2022</v>
      </c>
      <c r="B2973" s="21" t="s">
        <v>64</v>
      </c>
      <c r="C2973" s="21" t="s">
        <v>10</v>
      </c>
      <c r="D2973" s="21" t="s">
        <v>22</v>
      </c>
      <c r="E2973" s="21">
        <v>90000</v>
      </c>
      <c r="F2973" s="21" t="s">
        <v>73</v>
      </c>
      <c r="G2973" s="21">
        <v>65257</v>
      </c>
      <c r="H2973" s="21" t="s">
        <v>83</v>
      </c>
      <c r="I2973" s="21" t="s">
        <v>19</v>
      </c>
    </row>
    <row r="2974" spans="1:9" x14ac:dyDescent="0.25">
      <c r="A2974" s="21">
        <v>2022</v>
      </c>
      <c r="B2974" s="21" t="s">
        <v>64</v>
      </c>
      <c r="C2974" s="21" t="s">
        <v>10</v>
      </c>
      <c r="D2974" s="21" t="s">
        <v>21</v>
      </c>
      <c r="E2974" s="21">
        <v>90000</v>
      </c>
      <c r="F2974" s="21" t="s">
        <v>62</v>
      </c>
      <c r="G2974" s="21">
        <v>110820</v>
      </c>
      <c r="H2974" s="21" t="s">
        <v>49</v>
      </c>
      <c r="I2974" s="21" t="s">
        <v>19</v>
      </c>
    </row>
    <row r="2975" spans="1:9" x14ac:dyDescent="0.25">
      <c r="A2975" s="21">
        <v>2022</v>
      </c>
      <c r="B2975" s="21" t="s">
        <v>64</v>
      </c>
      <c r="C2975" s="21" t="s">
        <v>10</v>
      </c>
      <c r="D2975" s="21" t="s">
        <v>27</v>
      </c>
      <c r="E2975" s="21">
        <v>90000</v>
      </c>
      <c r="F2975" s="21" t="s">
        <v>12</v>
      </c>
      <c r="G2975" s="21">
        <v>90000</v>
      </c>
      <c r="H2975" s="21" t="s">
        <v>13</v>
      </c>
      <c r="I2975" s="21" t="s">
        <v>19</v>
      </c>
    </row>
    <row r="2976" spans="1:9" x14ac:dyDescent="0.25">
      <c r="A2976" s="21">
        <v>2022</v>
      </c>
      <c r="B2976" s="21" t="s">
        <v>64</v>
      </c>
      <c r="C2976" s="21" t="s">
        <v>10</v>
      </c>
      <c r="D2976" s="21" t="s">
        <v>30</v>
      </c>
      <c r="E2976" s="21">
        <v>90000</v>
      </c>
      <c r="F2976" s="21" t="s">
        <v>25</v>
      </c>
      <c r="G2976" s="21">
        <v>69133</v>
      </c>
      <c r="H2976" s="21" t="s">
        <v>26</v>
      </c>
      <c r="I2976" s="21" t="s">
        <v>14</v>
      </c>
    </row>
    <row r="2977" spans="1:9" x14ac:dyDescent="0.25">
      <c r="A2977" s="21">
        <v>2022</v>
      </c>
      <c r="B2977" s="21" t="s">
        <v>43</v>
      </c>
      <c r="C2977" s="21" t="s">
        <v>10</v>
      </c>
      <c r="D2977" s="21" t="s">
        <v>21</v>
      </c>
      <c r="E2977" s="21">
        <v>90000</v>
      </c>
      <c r="F2977" s="21" t="s">
        <v>12</v>
      </c>
      <c r="G2977" s="21">
        <v>90000</v>
      </c>
      <c r="H2977" s="21" t="s">
        <v>13</v>
      </c>
      <c r="I2977" s="21" t="s">
        <v>19</v>
      </c>
    </row>
    <row r="2978" spans="1:9" x14ac:dyDescent="0.25">
      <c r="A2978" s="21">
        <v>2022</v>
      </c>
      <c r="B2978" s="21" t="s">
        <v>43</v>
      </c>
      <c r="C2978" s="21" t="s">
        <v>65</v>
      </c>
      <c r="D2978" s="21" t="s">
        <v>22</v>
      </c>
      <c r="E2978" s="21">
        <v>90000</v>
      </c>
      <c r="F2978" s="21" t="s">
        <v>12</v>
      </c>
      <c r="G2978" s="21">
        <v>90000</v>
      </c>
      <c r="H2978" s="21" t="s">
        <v>13</v>
      </c>
      <c r="I2978" s="21" t="s">
        <v>19</v>
      </c>
    </row>
    <row r="2979" spans="1:9" x14ac:dyDescent="0.25">
      <c r="A2979" s="21">
        <v>2022</v>
      </c>
      <c r="B2979" s="21" t="s">
        <v>43</v>
      </c>
      <c r="C2979" s="21" t="s">
        <v>10</v>
      </c>
      <c r="D2979" s="21" t="s">
        <v>21</v>
      </c>
      <c r="E2979" s="21">
        <v>90000</v>
      </c>
      <c r="F2979" s="21" t="s">
        <v>12</v>
      </c>
      <c r="G2979" s="21">
        <v>90000</v>
      </c>
      <c r="H2979" s="21" t="s">
        <v>13</v>
      </c>
      <c r="I2979" s="21" t="s">
        <v>19</v>
      </c>
    </row>
    <row r="2980" spans="1:9" x14ac:dyDescent="0.25">
      <c r="A2980" s="21">
        <v>2022</v>
      </c>
      <c r="B2980" s="21" t="s">
        <v>43</v>
      </c>
      <c r="C2980" s="21" t="s">
        <v>10</v>
      </c>
      <c r="D2980" s="21" t="s">
        <v>27</v>
      </c>
      <c r="E2980" s="21">
        <v>90000</v>
      </c>
      <c r="F2980" s="21" t="s">
        <v>62</v>
      </c>
      <c r="G2980" s="21">
        <v>110820</v>
      </c>
      <c r="H2980" s="21" t="s">
        <v>49</v>
      </c>
      <c r="I2980" s="21" t="s">
        <v>19</v>
      </c>
    </row>
    <row r="2981" spans="1:9" x14ac:dyDescent="0.25">
      <c r="A2981" s="21">
        <v>2021</v>
      </c>
      <c r="B2981" s="21" t="s">
        <v>9</v>
      </c>
      <c r="C2981" s="21" t="s">
        <v>10</v>
      </c>
      <c r="D2981" s="21" t="s">
        <v>180</v>
      </c>
      <c r="E2981" s="21">
        <v>90000</v>
      </c>
      <c r="F2981" s="21" t="s">
        <v>73</v>
      </c>
      <c r="G2981" s="21">
        <v>66970</v>
      </c>
      <c r="H2981" s="21" t="s">
        <v>83</v>
      </c>
      <c r="I2981" s="21" t="s">
        <v>14</v>
      </c>
    </row>
    <row r="2982" spans="1:9" x14ac:dyDescent="0.25">
      <c r="A2982" s="21">
        <v>2021</v>
      </c>
      <c r="B2982" s="21" t="s">
        <v>9</v>
      </c>
      <c r="C2982" s="21" t="s">
        <v>10</v>
      </c>
      <c r="D2982" s="21" t="s">
        <v>22</v>
      </c>
      <c r="E2982" s="21">
        <v>90000</v>
      </c>
      <c r="F2982" s="21" t="s">
        <v>12</v>
      </c>
      <c r="G2982" s="21">
        <v>90000</v>
      </c>
      <c r="H2982" s="21" t="s">
        <v>13</v>
      </c>
      <c r="I2982" s="21" t="s">
        <v>35</v>
      </c>
    </row>
    <row r="2983" spans="1:9" x14ac:dyDescent="0.25">
      <c r="A2983" s="21">
        <v>2021</v>
      </c>
      <c r="B2983" s="21" t="s">
        <v>9</v>
      </c>
      <c r="C2983" s="21" t="s">
        <v>10</v>
      </c>
      <c r="D2983" s="21" t="s">
        <v>27</v>
      </c>
      <c r="E2983" s="21">
        <v>90000</v>
      </c>
      <c r="F2983" s="21" t="s">
        <v>12</v>
      </c>
      <c r="G2983" s="21">
        <v>90000</v>
      </c>
      <c r="H2983" s="21" t="s">
        <v>13</v>
      </c>
      <c r="I2983" s="21" t="s">
        <v>35</v>
      </c>
    </row>
    <row r="2984" spans="1:9" x14ac:dyDescent="0.25">
      <c r="A2984" s="21">
        <v>2021</v>
      </c>
      <c r="B2984" s="21" t="s">
        <v>9</v>
      </c>
      <c r="C2984" s="21" t="s">
        <v>10</v>
      </c>
      <c r="D2984" s="21" t="s">
        <v>86</v>
      </c>
      <c r="E2984" s="21">
        <v>90000</v>
      </c>
      <c r="F2984" s="21" t="s">
        <v>12</v>
      </c>
      <c r="G2984" s="21">
        <v>90000</v>
      </c>
      <c r="H2984" s="21" t="s">
        <v>13</v>
      </c>
      <c r="I2984" s="21" t="s">
        <v>35</v>
      </c>
    </row>
    <row r="2985" spans="1:9" x14ac:dyDescent="0.25">
      <c r="A2985" s="21">
        <v>2021</v>
      </c>
      <c r="B2985" s="21" t="s">
        <v>64</v>
      </c>
      <c r="C2985" s="21" t="s">
        <v>10</v>
      </c>
      <c r="D2985" s="21" t="s">
        <v>22</v>
      </c>
      <c r="E2985" s="21">
        <v>90000</v>
      </c>
      <c r="F2985" s="21" t="s">
        <v>12</v>
      </c>
      <c r="G2985" s="21">
        <v>90000</v>
      </c>
      <c r="H2985" s="21" t="s">
        <v>13</v>
      </c>
      <c r="I2985" s="21" t="s">
        <v>19</v>
      </c>
    </row>
    <row r="2986" spans="1:9" x14ac:dyDescent="0.25">
      <c r="A2986" s="21">
        <v>2021</v>
      </c>
      <c r="B2986" s="21" t="s">
        <v>64</v>
      </c>
      <c r="C2986" s="21" t="s">
        <v>10</v>
      </c>
      <c r="D2986" s="21" t="s">
        <v>21</v>
      </c>
      <c r="E2986" s="21">
        <v>90000</v>
      </c>
      <c r="F2986" s="21" t="s">
        <v>12</v>
      </c>
      <c r="G2986" s="21">
        <v>90000</v>
      </c>
      <c r="H2986" s="21" t="s">
        <v>13</v>
      </c>
      <c r="I2986" s="21" t="s">
        <v>14</v>
      </c>
    </row>
    <row r="2987" spans="1:9" x14ac:dyDescent="0.25">
      <c r="A2987" s="21">
        <v>2021</v>
      </c>
      <c r="B2987" s="21" t="s">
        <v>43</v>
      </c>
      <c r="C2987" s="21" t="s">
        <v>10</v>
      </c>
      <c r="D2987" s="21" t="s">
        <v>22</v>
      </c>
      <c r="E2987" s="21">
        <v>90000</v>
      </c>
      <c r="F2987" s="21" t="s">
        <v>25</v>
      </c>
      <c r="G2987" s="21">
        <v>71786</v>
      </c>
      <c r="H2987" s="21" t="s">
        <v>26</v>
      </c>
      <c r="I2987" s="21" t="s">
        <v>19</v>
      </c>
    </row>
    <row r="2988" spans="1:9" x14ac:dyDescent="0.25">
      <c r="A2988" s="21">
        <v>2023</v>
      </c>
      <c r="B2988" s="21" t="s">
        <v>64</v>
      </c>
      <c r="C2988" s="21" t="s">
        <v>10</v>
      </c>
      <c r="D2988" s="21" t="s">
        <v>18</v>
      </c>
      <c r="E2988" s="21">
        <v>89700</v>
      </c>
      <c r="F2988" s="21" t="s">
        <v>62</v>
      </c>
      <c r="G2988" s="21">
        <v>109006</v>
      </c>
      <c r="H2988" s="21" t="s">
        <v>49</v>
      </c>
      <c r="I2988" s="21" t="s">
        <v>19</v>
      </c>
    </row>
    <row r="2989" spans="1:9" x14ac:dyDescent="0.25">
      <c r="A2989" s="21">
        <v>2022</v>
      </c>
      <c r="B2989" s="21" t="s">
        <v>43</v>
      </c>
      <c r="C2989" s="21" t="s">
        <v>10</v>
      </c>
      <c r="D2989" s="21" t="s">
        <v>22</v>
      </c>
      <c r="E2989" s="21">
        <v>89200</v>
      </c>
      <c r="F2989" s="21" t="s">
        <v>12</v>
      </c>
      <c r="G2989" s="21">
        <v>89200</v>
      </c>
      <c r="H2989" s="21" t="s">
        <v>13</v>
      </c>
      <c r="I2989" s="21" t="s">
        <v>19</v>
      </c>
    </row>
    <row r="2990" spans="1:9" x14ac:dyDescent="0.25">
      <c r="A2990" s="21">
        <v>2022</v>
      </c>
      <c r="B2990" s="21" t="s">
        <v>43</v>
      </c>
      <c r="C2990" s="21" t="s">
        <v>10</v>
      </c>
      <c r="D2990" s="21" t="s">
        <v>22</v>
      </c>
      <c r="E2990" s="21">
        <v>89200</v>
      </c>
      <c r="F2990" s="21" t="s">
        <v>12</v>
      </c>
      <c r="G2990" s="21">
        <v>89200</v>
      </c>
      <c r="H2990" s="21" t="s">
        <v>13</v>
      </c>
      <c r="I2990" s="21" t="s">
        <v>19</v>
      </c>
    </row>
    <row r="2991" spans="1:9" x14ac:dyDescent="0.25">
      <c r="A2991" s="21">
        <v>2022</v>
      </c>
      <c r="B2991" s="21" t="s">
        <v>43</v>
      </c>
      <c r="C2991" s="21" t="s">
        <v>10</v>
      </c>
      <c r="D2991" s="21" t="s">
        <v>27</v>
      </c>
      <c r="E2991" s="21">
        <v>88100</v>
      </c>
      <c r="F2991" s="21" t="s">
        <v>12</v>
      </c>
      <c r="G2991" s="21">
        <v>88100</v>
      </c>
      <c r="H2991" s="21" t="s">
        <v>13</v>
      </c>
      <c r="I2991" s="21" t="s">
        <v>19</v>
      </c>
    </row>
    <row r="2992" spans="1:9" x14ac:dyDescent="0.25">
      <c r="A2992" s="21">
        <v>2022</v>
      </c>
      <c r="B2992" s="21" t="s">
        <v>43</v>
      </c>
      <c r="C2992" s="21" t="s">
        <v>10</v>
      </c>
      <c r="D2992" s="21" t="s">
        <v>27</v>
      </c>
      <c r="E2992" s="21">
        <v>88100</v>
      </c>
      <c r="F2992" s="21" t="s">
        <v>12</v>
      </c>
      <c r="G2992" s="21">
        <v>88100</v>
      </c>
      <c r="H2992" s="21" t="s">
        <v>13</v>
      </c>
      <c r="I2992" s="21" t="s">
        <v>19</v>
      </c>
    </row>
    <row r="2993" spans="1:9" x14ac:dyDescent="0.25">
      <c r="A2993" s="21">
        <v>2022</v>
      </c>
      <c r="B2993" s="21" t="s">
        <v>64</v>
      </c>
      <c r="C2993" s="21" t="s">
        <v>10</v>
      </c>
      <c r="D2993" s="21" t="s">
        <v>27</v>
      </c>
      <c r="E2993" s="21">
        <v>88000</v>
      </c>
      <c r="F2993" s="21" t="s">
        <v>25</v>
      </c>
      <c r="G2993" s="21">
        <v>67597</v>
      </c>
      <c r="H2993" s="21" t="s">
        <v>26</v>
      </c>
      <c r="I2993" s="21" t="s">
        <v>19</v>
      </c>
    </row>
    <row r="2994" spans="1:9" x14ac:dyDescent="0.25">
      <c r="A2994" s="21">
        <v>2020</v>
      </c>
      <c r="B2994" s="21" t="s">
        <v>64</v>
      </c>
      <c r="C2994" s="21" t="s">
        <v>10</v>
      </c>
      <c r="D2994" s="21" t="s">
        <v>21</v>
      </c>
      <c r="E2994" s="21">
        <v>88000</v>
      </c>
      <c r="F2994" s="21" t="s">
        <v>62</v>
      </c>
      <c r="G2994" s="21">
        <v>112872</v>
      </c>
      <c r="H2994" s="21" t="s">
        <v>49</v>
      </c>
      <c r="I2994" s="21" t="s">
        <v>14</v>
      </c>
    </row>
    <row r="2995" spans="1:9" x14ac:dyDescent="0.25">
      <c r="A2995" s="21">
        <v>2023</v>
      </c>
      <c r="B2995" s="21" t="s">
        <v>43</v>
      </c>
      <c r="C2995" s="21" t="s">
        <v>10</v>
      </c>
      <c r="D2995" s="21" t="s">
        <v>21</v>
      </c>
      <c r="E2995" s="21">
        <v>87980</v>
      </c>
      <c r="F2995" s="21" t="s">
        <v>12</v>
      </c>
      <c r="G2995" s="21">
        <v>87980</v>
      </c>
      <c r="H2995" s="21" t="s">
        <v>13</v>
      </c>
      <c r="I2995" s="21" t="s">
        <v>19</v>
      </c>
    </row>
    <row r="2996" spans="1:9" x14ac:dyDescent="0.25">
      <c r="A2996" s="21">
        <v>2023</v>
      </c>
      <c r="B2996" s="21" t="s">
        <v>43</v>
      </c>
      <c r="C2996" s="21" t="s">
        <v>10</v>
      </c>
      <c r="D2996" s="21" t="s">
        <v>21</v>
      </c>
      <c r="E2996" s="21">
        <v>87980</v>
      </c>
      <c r="F2996" s="21" t="s">
        <v>12</v>
      </c>
      <c r="G2996" s="21">
        <v>87980</v>
      </c>
      <c r="H2996" s="21" t="s">
        <v>13</v>
      </c>
      <c r="I2996" s="21" t="s">
        <v>19</v>
      </c>
    </row>
    <row r="2997" spans="1:9" x14ac:dyDescent="0.25">
      <c r="A2997" s="21">
        <v>2023</v>
      </c>
      <c r="B2997" s="21" t="s">
        <v>64</v>
      </c>
      <c r="C2997" s="21" t="s">
        <v>10</v>
      </c>
      <c r="D2997" s="21" t="s">
        <v>18</v>
      </c>
      <c r="E2997" s="21">
        <v>87000</v>
      </c>
      <c r="F2997" s="21" t="s">
        <v>12</v>
      </c>
      <c r="G2997" s="21">
        <v>87000</v>
      </c>
      <c r="H2997" s="21" t="s">
        <v>13</v>
      </c>
      <c r="I2997" s="21" t="s">
        <v>19</v>
      </c>
    </row>
    <row r="2998" spans="1:9" x14ac:dyDescent="0.25">
      <c r="A2998" s="21">
        <v>2023</v>
      </c>
      <c r="B2998" s="21" t="s">
        <v>43</v>
      </c>
      <c r="C2998" s="21" t="s">
        <v>10</v>
      </c>
      <c r="D2998" s="21" t="s">
        <v>58</v>
      </c>
      <c r="E2998" s="21">
        <v>87000</v>
      </c>
      <c r="F2998" s="21" t="s">
        <v>12</v>
      </c>
      <c r="G2998" s="21">
        <v>87000</v>
      </c>
      <c r="H2998" s="21" t="s">
        <v>13</v>
      </c>
      <c r="I2998" s="21" t="s">
        <v>19</v>
      </c>
    </row>
    <row r="2999" spans="1:9" x14ac:dyDescent="0.25">
      <c r="A2999" s="21">
        <v>2023</v>
      </c>
      <c r="B2999" s="21" t="s">
        <v>43</v>
      </c>
      <c r="C2999" s="21" t="s">
        <v>10</v>
      </c>
      <c r="D2999" s="21" t="s">
        <v>22</v>
      </c>
      <c r="E2999" s="21">
        <v>87000</v>
      </c>
      <c r="F2999" s="21" t="s">
        <v>12</v>
      </c>
      <c r="G2999" s="21">
        <v>87000</v>
      </c>
      <c r="H2999" s="21" t="s">
        <v>13</v>
      </c>
      <c r="I2999" s="21" t="s">
        <v>19</v>
      </c>
    </row>
    <row r="3000" spans="1:9" x14ac:dyDescent="0.25">
      <c r="A3000" s="21">
        <v>2021</v>
      </c>
      <c r="B3000" s="21" t="s">
        <v>43</v>
      </c>
      <c r="C3000" s="21" t="s">
        <v>10</v>
      </c>
      <c r="D3000" s="21" t="s">
        <v>57</v>
      </c>
      <c r="E3000" s="21">
        <v>87000</v>
      </c>
      <c r="F3000" s="21" t="s">
        <v>31</v>
      </c>
      <c r="G3000" s="21">
        <v>102839</v>
      </c>
      <c r="H3000" s="21" t="s">
        <v>84</v>
      </c>
      <c r="I3000" s="21" t="s">
        <v>14</v>
      </c>
    </row>
    <row r="3001" spans="1:9" x14ac:dyDescent="0.25">
      <c r="A3001" s="21">
        <v>2020</v>
      </c>
      <c r="B3001" s="21" t="s">
        <v>64</v>
      </c>
      <c r="C3001" s="21" t="s">
        <v>10</v>
      </c>
      <c r="D3001" s="21" t="s">
        <v>76</v>
      </c>
      <c r="E3001" s="21">
        <v>87000</v>
      </c>
      <c r="F3001" s="21" t="s">
        <v>12</v>
      </c>
      <c r="G3001" s="21">
        <v>87000</v>
      </c>
      <c r="H3001" s="21" t="s">
        <v>13</v>
      </c>
      <c r="I3001" s="21" t="s">
        <v>14</v>
      </c>
    </row>
    <row r="3002" spans="1:9" x14ac:dyDescent="0.25">
      <c r="A3002" s="21">
        <v>2023</v>
      </c>
      <c r="B3002" s="21" t="s">
        <v>43</v>
      </c>
      <c r="C3002" s="21" t="s">
        <v>10</v>
      </c>
      <c r="D3002" s="21" t="s">
        <v>22</v>
      </c>
      <c r="E3002" s="21">
        <v>86466</v>
      </c>
      <c r="F3002" s="21" t="s">
        <v>12</v>
      </c>
      <c r="G3002" s="21">
        <v>86466</v>
      </c>
      <c r="H3002" s="21" t="s">
        <v>13</v>
      </c>
      <c r="I3002" s="21" t="s">
        <v>19</v>
      </c>
    </row>
    <row r="3003" spans="1:9" x14ac:dyDescent="0.25">
      <c r="A3003" s="21">
        <v>2023</v>
      </c>
      <c r="B3003" s="21" t="s">
        <v>43</v>
      </c>
      <c r="C3003" s="21" t="s">
        <v>10</v>
      </c>
      <c r="D3003" s="21" t="s">
        <v>77</v>
      </c>
      <c r="E3003" s="21">
        <v>86000</v>
      </c>
      <c r="F3003" s="21" t="s">
        <v>12</v>
      </c>
      <c r="G3003" s="21">
        <v>86000</v>
      </c>
      <c r="H3003" s="21" t="s">
        <v>13</v>
      </c>
      <c r="I3003" s="21" t="s">
        <v>19</v>
      </c>
    </row>
    <row r="3004" spans="1:9" x14ac:dyDescent="0.25">
      <c r="A3004" s="21">
        <v>2022</v>
      </c>
      <c r="B3004" s="21" t="s">
        <v>9</v>
      </c>
      <c r="C3004" s="21" t="s">
        <v>10</v>
      </c>
      <c r="D3004" s="21" t="s">
        <v>21</v>
      </c>
      <c r="E3004" s="21">
        <v>86000</v>
      </c>
      <c r="F3004" s="21" t="s">
        <v>12</v>
      </c>
      <c r="G3004" s="21">
        <v>86000</v>
      </c>
      <c r="H3004" s="21" t="s">
        <v>13</v>
      </c>
      <c r="I3004" s="21" t="s">
        <v>14</v>
      </c>
    </row>
    <row r="3005" spans="1:9" x14ac:dyDescent="0.25">
      <c r="A3005" s="21">
        <v>2022</v>
      </c>
      <c r="B3005" s="21" t="s">
        <v>43</v>
      </c>
      <c r="C3005" s="21" t="s">
        <v>10</v>
      </c>
      <c r="D3005" s="21" t="s">
        <v>22</v>
      </c>
      <c r="E3005" s="21">
        <v>85700</v>
      </c>
      <c r="F3005" s="21" t="s">
        <v>12</v>
      </c>
      <c r="G3005" s="21">
        <v>85700</v>
      </c>
      <c r="H3005" s="21" t="s">
        <v>13</v>
      </c>
      <c r="I3005" s="21" t="s">
        <v>19</v>
      </c>
    </row>
    <row r="3006" spans="1:9" x14ac:dyDescent="0.25">
      <c r="A3006" s="21">
        <v>2023</v>
      </c>
      <c r="B3006" s="21" t="s">
        <v>43</v>
      </c>
      <c r="C3006" s="21" t="s">
        <v>10</v>
      </c>
      <c r="D3006" s="21" t="s">
        <v>22</v>
      </c>
      <c r="E3006" s="21">
        <v>85500</v>
      </c>
      <c r="F3006" s="21" t="s">
        <v>12</v>
      </c>
      <c r="G3006" s="21">
        <v>85500</v>
      </c>
      <c r="H3006" s="21" t="s">
        <v>13</v>
      </c>
      <c r="I3006" s="21" t="s">
        <v>19</v>
      </c>
    </row>
    <row r="3007" spans="1:9" x14ac:dyDescent="0.25">
      <c r="A3007" s="21">
        <v>2023</v>
      </c>
      <c r="B3007" s="21" t="s">
        <v>43</v>
      </c>
      <c r="C3007" s="21" t="s">
        <v>10</v>
      </c>
      <c r="D3007" s="21" t="s">
        <v>22</v>
      </c>
      <c r="E3007" s="21">
        <v>85500</v>
      </c>
      <c r="F3007" s="21" t="s">
        <v>12</v>
      </c>
      <c r="G3007" s="21">
        <v>85500</v>
      </c>
      <c r="H3007" s="21" t="s">
        <v>13</v>
      </c>
      <c r="I3007" s="21" t="s">
        <v>19</v>
      </c>
    </row>
    <row r="3008" spans="1:9" x14ac:dyDescent="0.25">
      <c r="A3008" s="21">
        <v>2023</v>
      </c>
      <c r="B3008" s="21" t="s">
        <v>43</v>
      </c>
      <c r="C3008" s="21" t="s">
        <v>10</v>
      </c>
      <c r="D3008" s="21" t="s">
        <v>22</v>
      </c>
      <c r="E3008" s="21">
        <v>85500</v>
      </c>
      <c r="F3008" s="21" t="s">
        <v>12</v>
      </c>
      <c r="G3008" s="21">
        <v>85500</v>
      </c>
      <c r="H3008" s="21" t="s">
        <v>13</v>
      </c>
      <c r="I3008" s="21" t="s">
        <v>19</v>
      </c>
    </row>
    <row r="3009" spans="1:9" x14ac:dyDescent="0.25">
      <c r="A3009" s="21">
        <v>2023</v>
      </c>
      <c r="B3009" s="21" t="s">
        <v>9</v>
      </c>
      <c r="C3009" s="21" t="s">
        <v>10</v>
      </c>
      <c r="D3009" s="21" t="s">
        <v>21</v>
      </c>
      <c r="E3009" s="21">
        <v>85000</v>
      </c>
      <c r="F3009" s="21" t="s">
        <v>12</v>
      </c>
      <c r="G3009" s="21">
        <v>85000</v>
      </c>
      <c r="H3009" s="21" t="s">
        <v>13</v>
      </c>
      <c r="I3009" s="21" t="s">
        <v>19</v>
      </c>
    </row>
    <row r="3010" spans="1:9" x14ac:dyDescent="0.25">
      <c r="A3010" s="21">
        <v>2023</v>
      </c>
      <c r="B3010" s="21" t="s">
        <v>9</v>
      </c>
      <c r="C3010" s="21" t="s">
        <v>10</v>
      </c>
      <c r="D3010" s="21" t="s">
        <v>22</v>
      </c>
      <c r="E3010" s="21">
        <v>85000</v>
      </c>
      <c r="F3010" s="21" t="s">
        <v>12</v>
      </c>
      <c r="G3010" s="21">
        <v>85000</v>
      </c>
      <c r="H3010" s="21" t="s">
        <v>13</v>
      </c>
      <c r="I3010" s="21" t="s">
        <v>19</v>
      </c>
    </row>
    <row r="3011" spans="1:9" x14ac:dyDescent="0.25">
      <c r="A3011" s="21">
        <v>2023</v>
      </c>
      <c r="B3011" s="21" t="s">
        <v>9</v>
      </c>
      <c r="C3011" s="21" t="s">
        <v>10</v>
      </c>
      <c r="D3011" s="21" t="s">
        <v>21</v>
      </c>
      <c r="E3011" s="21">
        <v>85000</v>
      </c>
      <c r="F3011" s="21" t="s">
        <v>12</v>
      </c>
      <c r="G3011" s="21">
        <v>85000</v>
      </c>
      <c r="H3011" s="21" t="s">
        <v>13</v>
      </c>
      <c r="I3011" s="21" t="s">
        <v>19</v>
      </c>
    </row>
    <row r="3012" spans="1:9" x14ac:dyDescent="0.25">
      <c r="A3012" s="21">
        <v>2023</v>
      </c>
      <c r="B3012" s="21" t="s">
        <v>9</v>
      </c>
      <c r="C3012" s="21" t="s">
        <v>10</v>
      </c>
      <c r="D3012" s="21" t="s">
        <v>21</v>
      </c>
      <c r="E3012" s="21">
        <v>85000</v>
      </c>
      <c r="F3012" s="21" t="s">
        <v>12</v>
      </c>
      <c r="G3012" s="21">
        <v>85000</v>
      </c>
      <c r="H3012" s="21" t="s">
        <v>13</v>
      </c>
      <c r="I3012" s="21" t="s">
        <v>19</v>
      </c>
    </row>
    <row r="3013" spans="1:9" x14ac:dyDescent="0.25">
      <c r="A3013" s="21">
        <v>2023</v>
      </c>
      <c r="B3013" s="21" t="s">
        <v>9</v>
      </c>
      <c r="C3013" s="21" t="s">
        <v>10</v>
      </c>
      <c r="D3013" s="21" t="s">
        <v>21</v>
      </c>
      <c r="E3013" s="21">
        <v>85000</v>
      </c>
      <c r="F3013" s="21" t="s">
        <v>12</v>
      </c>
      <c r="G3013" s="21">
        <v>85000</v>
      </c>
      <c r="H3013" s="21" t="s">
        <v>13</v>
      </c>
      <c r="I3013" s="21" t="s">
        <v>19</v>
      </c>
    </row>
    <row r="3014" spans="1:9" x14ac:dyDescent="0.25">
      <c r="A3014" s="21">
        <v>2023</v>
      </c>
      <c r="B3014" s="21" t="s">
        <v>9</v>
      </c>
      <c r="C3014" s="21" t="s">
        <v>10</v>
      </c>
      <c r="D3014" s="21" t="s">
        <v>22</v>
      </c>
      <c r="E3014" s="21">
        <v>85000</v>
      </c>
      <c r="F3014" s="21" t="s">
        <v>12</v>
      </c>
      <c r="G3014" s="21">
        <v>85000</v>
      </c>
      <c r="H3014" s="21" t="s">
        <v>13</v>
      </c>
      <c r="I3014" s="21" t="s">
        <v>19</v>
      </c>
    </row>
    <row r="3015" spans="1:9" x14ac:dyDescent="0.25">
      <c r="A3015" s="21">
        <v>2023</v>
      </c>
      <c r="B3015" s="21" t="s">
        <v>9</v>
      </c>
      <c r="C3015" s="21" t="s">
        <v>10</v>
      </c>
      <c r="D3015" s="21" t="s">
        <v>22</v>
      </c>
      <c r="E3015" s="21">
        <v>85000</v>
      </c>
      <c r="F3015" s="21" t="s">
        <v>12</v>
      </c>
      <c r="G3015" s="21">
        <v>85000</v>
      </c>
      <c r="H3015" s="21" t="s">
        <v>13</v>
      </c>
      <c r="I3015" s="21" t="s">
        <v>19</v>
      </c>
    </row>
    <row r="3016" spans="1:9" x14ac:dyDescent="0.25">
      <c r="A3016" s="21">
        <v>2023</v>
      </c>
      <c r="B3016" s="21" t="s">
        <v>9</v>
      </c>
      <c r="C3016" s="21" t="s">
        <v>10</v>
      </c>
      <c r="D3016" s="21" t="s">
        <v>22</v>
      </c>
      <c r="E3016" s="21">
        <v>85000</v>
      </c>
      <c r="F3016" s="21" t="s">
        <v>12</v>
      </c>
      <c r="G3016" s="21">
        <v>85000</v>
      </c>
      <c r="H3016" s="21" t="s">
        <v>13</v>
      </c>
      <c r="I3016" s="21" t="s">
        <v>19</v>
      </c>
    </row>
    <row r="3017" spans="1:9" x14ac:dyDescent="0.25">
      <c r="A3017" s="21">
        <v>2023</v>
      </c>
      <c r="B3017" s="21" t="s">
        <v>64</v>
      </c>
      <c r="C3017" s="21" t="s">
        <v>10</v>
      </c>
      <c r="D3017" s="21" t="s">
        <v>22</v>
      </c>
      <c r="E3017" s="21">
        <v>85000</v>
      </c>
      <c r="F3017" s="21" t="s">
        <v>12</v>
      </c>
      <c r="G3017" s="21">
        <v>85000</v>
      </c>
      <c r="H3017" s="21" t="s">
        <v>13</v>
      </c>
      <c r="I3017" s="21" t="s">
        <v>19</v>
      </c>
    </row>
    <row r="3018" spans="1:9" x14ac:dyDescent="0.25">
      <c r="A3018" s="21">
        <v>2023</v>
      </c>
      <c r="B3018" s="21" t="s">
        <v>64</v>
      </c>
      <c r="C3018" s="21" t="s">
        <v>10</v>
      </c>
      <c r="D3018" s="21" t="s">
        <v>22</v>
      </c>
      <c r="E3018" s="21">
        <v>85000</v>
      </c>
      <c r="F3018" s="21" t="s">
        <v>12</v>
      </c>
      <c r="G3018" s="21">
        <v>85000</v>
      </c>
      <c r="H3018" s="21" t="s">
        <v>13</v>
      </c>
      <c r="I3018" s="21" t="s">
        <v>19</v>
      </c>
    </row>
    <row r="3019" spans="1:9" x14ac:dyDescent="0.25">
      <c r="A3019" s="21">
        <v>2023</v>
      </c>
      <c r="B3019" s="21" t="s">
        <v>64</v>
      </c>
      <c r="C3019" s="21" t="s">
        <v>10</v>
      </c>
      <c r="D3019" s="21" t="s">
        <v>21</v>
      </c>
      <c r="E3019" s="21">
        <v>85000</v>
      </c>
      <c r="F3019" s="21" t="s">
        <v>62</v>
      </c>
      <c r="G3019" s="21">
        <v>103294</v>
      </c>
      <c r="H3019" s="21" t="s">
        <v>49</v>
      </c>
      <c r="I3019" s="21" t="s">
        <v>19</v>
      </c>
    </row>
    <row r="3020" spans="1:9" x14ac:dyDescent="0.25">
      <c r="A3020" s="21">
        <v>2023</v>
      </c>
      <c r="B3020" s="21" t="s">
        <v>64</v>
      </c>
      <c r="C3020" s="21" t="s">
        <v>10</v>
      </c>
      <c r="D3020" s="21" t="s">
        <v>20</v>
      </c>
      <c r="E3020" s="21">
        <v>85000</v>
      </c>
      <c r="F3020" s="21" t="s">
        <v>12</v>
      </c>
      <c r="G3020" s="21">
        <v>85000</v>
      </c>
      <c r="H3020" s="21" t="s">
        <v>13</v>
      </c>
      <c r="I3020" s="21" t="s">
        <v>19</v>
      </c>
    </row>
    <row r="3021" spans="1:9" x14ac:dyDescent="0.25">
      <c r="A3021" s="21">
        <v>2023</v>
      </c>
      <c r="B3021" s="21" t="s">
        <v>43</v>
      </c>
      <c r="C3021" s="21" t="s">
        <v>10</v>
      </c>
      <c r="D3021" s="21" t="s">
        <v>120</v>
      </c>
      <c r="E3021" s="21">
        <v>85000</v>
      </c>
      <c r="F3021" s="21" t="s">
        <v>12</v>
      </c>
      <c r="G3021" s="21">
        <v>85000</v>
      </c>
      <c r="H3021" s="21" t="s">
        <v>13</v>
      </c>
      <c r="I3021" s="21" t="s">
        <v>19</v>
      </c>
    </row>
    <row r="3022" spans="1:9" x14ac:dyDescent="0.25">
      <c r="A3022" s="21">
        <v>2023</v>
      </c>
      <c r="B3022" s="21" t="s">
        <v>43</v>
      </c>
      <c r="C3022" s="21" t="s">
        <v>10</v>
      </c>
      <c r="D3022" s="21" t="s">
        <v>22</v>
      </c>
      <c r="E3022" s="21">
        <v>85000</v>
      </c>
      <c r="F3022" s="21" t="s">
        <v>12</v>
      </c>
      <c r="G3022" s="21">
        <v>85000</v>
      </c>
      <c r="H3022" s="21" t="s">
        <v>13</v>
      </c>
      <c r="I3022" s="21" t="s">
        <v>19</v>
      </c>
    </row>
    <row r="3023" spans="1:9" x14ac:dyDescent="0.25">
      <c r="A3023" s="21">
        <v>2023</v>
      </c>
      <c r="B3023" s="21" t="s">
        <v>43</v>
      </c>
      <c r="C3023" s="21" t="s">
        <v>10</v>
      </c>
      <c r="D3023" s="21" t="s">
        <v>22</v>
      </c>
      <c r="E3023" s="21">
        <v>85000</v>
      </c>
      <c r="F3023" s="21" t="s">
        <v>12</v>
      </c>
      <c r="G3023" s="21">
        <v>85000</v>
      </c>
      <c r="H3023" s="21" t="s">
        <v>13</v>
      </c>
      <c r="I3023" s="21" t="s">
        <v>19</v>
      </c>
    </row>
    <row r="3024" spans="1:9" x14ac:dyDescent="0.25">
      <c r="A3024" s="21">
        <v>2023</v>
      </c>
      <c r="B3024" s="21" t="s">
        <v>43</v>
      </c>
      <c r="C3024" s="21" t="s">
        <v>10</v>
      </c>
      <c r="D3024" s="21" t="s">
        <v>21</v>
      </c>
      <c r="E3024" s="21">
        <v>85000</v>
      </c>
      <c r="F3024" s="21" t="s">
        <v>12</v>
      </c>
      <c r="G3024" s="21">
        <v>85000</v>
      </c>
      <c r="H3024" s="21" t="s">
        <v>13</v>
      </c>
      <c r="I3024" s="21" t="s">
        <v>19</v>
      </c>
    </row>
    <row r="3025" spans="1:9" x14ac:dyDescent="0.25">
      <c r="A3025" s="21">
        <v>2023</v>
      </c>
      <c r="B3025" s="21" t="s">
        <v>43</v>
      </c>
      <c r="C3025" s="21" t="s">
        <v>10</v>
      </c>
      <c r="D3025" s="21" t="s">
        <v>22</v>
      </c>
      <c r="E3025" s="21">
        <v>85000</v>
      </c>
      <c r="F3025" s="21" t="s">
        <v>12</v>
      </c>
      <c r="G3025" s="21">
        <v>85000</v>
      </c>
      <c r="H3025" s="21" t="s">
        <v>13</v>
      </c>
      <c r="I3025" s="21" t="s">
        <v>19</v>
      </c>
    </row>
    <row r="3026" spans="1:9" x14ac:dyDescent="0.25">
      <c r="A3026" s="21">
        <v>2022</v>
      </c>
      <c r="B3026" s="21" t="s">
        <v>9</v>
      </c>
      <c r="C3026" s="21" t="s">
        <v>10</v>
      </c>
      <c r="D3026" s="21" t="s">
        <v>27</v>
      </c>
      <c r="E3026" s="21">
        <v>85000</v>
      </c>
      <c r="F3026" s="21" t="s">
        <v>12</v>
      </c>
      <c r="G3026" s="21">
        <v>85000</v>
      </c>
      <c r="H3026" s="21" t="s">
        <v>13</v>
      </c>
      <c r="I3026" s="21" t="s">
        <v>19</v>
      </c>
    </row>
    <row r="3027" spans="1:9" x14ac:dyDescent="0.25">
      <c r="A3027" s="21">
        <v>2022</v>
      </c>
      <c r="B3027" s="21" t="s">
        <v>9</v>
      </c>
      <c r="C3027" s="21" t="s">
        <v>10</v>
      </c>
      <c r="D3027" s="21" t="s">
        <v>21</v>
      </c>
      <c r="E3027" s="21">
        <v>85000</v>
      </c>
      <c r="F3027" s="21" t="s">
        <v>12</v>
      </c>
      <c r="G3027" s="21">
        <v>85000</v>
      </c>
      <c r="H3027" s="21" t="s">
        <v>13</v>
      </c>
      <c r="I3027" s="21" t="s">
        <v>19</v>
      </c>
    </row>
    <row r="3028" spans="1:9" x14ac:dyDescent="0.25">
      <c r="A3028" s="21">
        <v>2022</v>
      </c>
      <c r="B3028" s="21" t="s">
        <v>64</v>
      </c>
      <c r="C3028" s="21" t="s">
        <v>10</v>
      </c>
      <c r="D3028" s="21" t="s">
        <v>58</v>
      </c>
      <c r="E3028" s="21">
        <v>85000</v>
      </c>
      <c r="F3028" s="21" t="s">
        <v>62</v>
      </c>
      <c r="G3028" s="21">
        <v>104663</v>
      </c>
      <c r="H3028" s="21" t="s">
        <v>49</v>
      </c>
      <c r="I3028" s="21" t="s">
        <v>19</v>
      </c>
    </row>
    <row r="3029" spans="1:9" x14ac:dyDescent="0.25">
      <c r="A3029" s="21">
        <v>2022</v>
      </c>
      <c r="B3029" s="21" t="s">
        <v>64</v>
      </c>
      <c r="C3029" s="21" t="s">
        <v>10</v>
      </c>
      <c r="D3029" s="21" t="s">
        <v>18</v>
      </c>
      <c r="E3029" s="21">
        <v>85000</v>
      </c>
      <c r="F3029" s="21" t="s">
        <v>62</v>
      </c>
      <c r="G3029" s="21">
        <v>104663</v>
      </c>
      <c r="H3029" s="21" t="s">
        <v>49</v>
      </c>
      <c r="I3029" s="21" t="s">
        <v>19</v>
      </c>
    </row>
    <row r="3030" spans="1:9" x14ac:dyDescent="0.25">
      <c r="A3030" s="21">
        <v>2022</v>
      </c>
      <c r="B3030" s="21" t="s">
        <v>64</v>
      </c>
      <c r="C3030" s="21" t="s">
        <v>10</v>
      </c>
      <c r="D3030" s="21" t="s">
        <v>157</v>
      </c>
      <c r="E3030" s="21">
        <v>85000</v>
      </c>
      <c r="F3030" s="21" t="s">
        <v>31</v>
      </c>
      <c r="G3030" s="21">
        <v>89306</v>
      </c>
      <c r="H3030" s="21" t="s">
        <v>146</v>
      </c>
      <c r="I3030" s="21" t="s">
        <v>14</v>
      </c>
    </row>
    <row r="3031" spans="1:9" x14ac:dyDescent="0.25">
      <c r="A3031" s="21">
        <v>2022</v>
      </c>
      <c r="B3031" s="21" t="s">
        <v>64</v>
      </c>
      <c r="C3031" s="21" t="s">
        <v>10</v>
      </c>
      <c r="D3031" s="21" t="s">
        <v>27</v>
      </c>
      <c r="E3031" s="21">
        <v>85000</v>
      </c>
      <c r="F3031" s="21" t="s">
        <v>12</v>
      </c>
      <c r="G3031" s="21">
        <v>85000</v>
      </c>
      <c r="H3031" s="21" t="s">
        <v>13</v>
      </c>
      <c r="I3031" s="21" t="s">
        <v>19</v>
      </c>
    </row>
    <row r="3032" spans="1:9" x14ac:dyDescent="0.25">
      <c r="A3032" s="21">
        <v>2022</v>
      </c>
      <c r="B3032" s="21" t="s">
        <v>64</v>
      </c>
      <c r="C3032" s="21" t="s">
        <v>10</v>
      </c>
      <c r="D3032" s="21" t="s">
        <v>22</v>
      </c>
      <c r="E3032" s="21">
        <v>85000</v>
      </c>
      <c r="F3032" s="21" t="s">
        <v>12</v>
      </c>
      <c r="G3032" s="21">
        <v>85000</v>
      </c>
      <c r="H3032" s="21" t="s">
        <v>13</v>
      </c>
      <c r="I3032" s="21" t="s">
        <v>19</v>
      </c>
    </row>
    <row r="3033" spans="1:9" x14ac:dyDescent="0.25">
      <c r="A3033" s="21">
        <v>2022</v>
      </c>
      <c r="B3033" s="21" t="s">
        <v>64</v>
      </c>
      <c r="C3033" s="21" t="s">
        <v>10</v>
      </c>
      <c r="D3033" s="21" t="s">
        <v>58</v>
      </c>
      <c r="E3033" s="21">
        <v>85000</v>
      </c>
      <c r="F3033" s="21" t="s">
        <v>12</v>
      </c>
      <c r="G3033" s="21">
        <v>85000</v>
      </c>
      <c r="H3033" s="21" t="s">
        <v>13</v>
      </c>
      <c r="I3033" s="21" t="s">
        <v>19</v>
      </c>
    </row>
    <row r="3034" spans="1:9" x14ac:dyDescent="0.25">
      <c r="A3034" s="21">
        <v>2022</v>
      </c>
      <c r="B3034" s="21" t="s">
        <v>64</v>
      </c>
      <c r="C3034" s="21" t="s">
        <v>10</v>
      </c>
      <c r="D3034" s="21" t="s">
        <v>27</v>
      </c>
      <c r="E3034" s="21">
        <v>85000</v>
      </c>
      <c r="F3034" s="21" t="s">
        <v>31</v>
      </c>
      <c r="G3034" s="21">
        <v>89306</v>
      </c>
      <c r="H3034" s="21" t="s">
        <v>70</v>
      </c>
      <c r="I3034" s="21" t="s">
        <v>19</v>
      </c>
    </row>
    <row r="3035" spans="1:9" x14ac:dyDescent="0.25">
      <c r="A3035" s="21">
        <v>2022</v>
      </c>
      <c r="B3035" s="21" t="s">
        <v>64</v>
      </c>
      <c r="C3035" s="21" t="s">
        <v>10</v>
      </c>
      <c r="D3035" s="21" t="s">
        <v>21</v>
      </c>
      <c r="E3035" s="21">
        <v>85000</v>
      </c>
      <c r="F3035" s="21" t="s">
        <v>62</v>
      </c>
      <c r="G3035" s="21">
        <v>104663</v>
      </c>
      <c r="H3035" s="21" t="s">
        <v>49</v>
      </c>
      <c r="I3035" s="21" t="s">
        <v>19</v>
      </c>
    </row>
    <row r="3036" spans="1:9" x14ac:dyDescent="0.25">
      <c r="A3036" s="21">
        <v>2022</v>
      </c>
      <c r="B3036" s="21" t="s">
        <v>64</v>
      </c>
      <c r="C3036" s="21" t="s">
        <v>10</v>
      </c>
      <c r="D3036" s="21" t="s">
        <v>22</v>
      </c>
      <c r="E3036" s="21">
        <v>85000</v>
      </c>
      <c r="F3036" s="21" t="s">
        <v>12</v>
      </c>
      <c r="G3036" s="21">
        <v>85000</v>
      </c>
      <c r="H3036" s="21" t="s">
        <v>26</v>
      </c>
      <c r="I3036" s="21" t="s">
        <v>19</v>
      </c>
    </row>
    <row r="3037" spans="1:9" x14ac:dyDescent="0.25">
      <c r="A3037" s="21">
        <v>2022</v>
      </c>
      <c r="B3037" s="21" t="s">
        <v>43</v>
      </c>
      <c r="C3037" s="21" t="s">
        <v>10</v>
      </c>
      <c r="D3037" s="21" t="s">
        <v>21</v>
      </c>
      <c r="E3037" s="21">
        <v>85000</v>
      </c>
      <c r="F3037" s="21" t="s">
        <v>12</v>
      </c>
      <c r="G3037" s="21">
        <v>85000</v>
      </c>
      <c r="H3037" s="21" t="s">
        <v>13</v>
      </c>
      <c r="I3037" s="21" t="s">
        <v>19</v>
      </c>
    </row>
    <row r="3038" spans="1:9" x14ac:dyDescent="0.25">
      <c r="A3038" s="21">
        <v>2022</v>
      </c>
      <c r="B3038" s="21" t="s">
        <v>43</v>
      </c>
      <c r="C3038" s="21" t="s">
        <v>10</v>
      </c>
      <c r="D3038" s="21" t="s">
        <v>21</v>
      </c>
      <c r="E3038" s="21">
        <v>85000</v>
      </c>
      <c r="F3038" s="21" t="s">
        <v>12</v>
      </c>
      <c r="G3038" s="21">
        <v>85000</v>
      </c>
      <c r="H3038" s="21" t="s">
        <v>13</v>
      </c>
      <c r="I3038" s="21" t="s">
        <v>19</v>
      </c>
    </row>
    <row r="3039" spans="1:9" x14ac:dyDescent="0.25">
      <c r="A3039" s="21">
        <v>2022</v>
      </c>
      <c r="B3039" s="21" t="s">
        <v>43</v>
      </c>
      <c r="C3039" s="21" t="s">
        <v>10</v>
      </c>
      <c r="D3039" s="21" t="s">
        <v>21</v>
      </c>
      <c r="E3039" s="21">
        <v>85000</v>
      </c>
      <c r="F3039" s="21" t="s">
        <v>12</v>
      </c>
      <c r="G3039" s="21">
        <v>85000</v>
      </c>
      <c r="H3039" s="21" t="s">
        <v>13</v>
      </c>
      <c r="I3039" s="21" t="s">
        <v>19</v>
      </c>
    </row>
    <row r="3040" spans="1:9" x14ac:dyDescent="0.25">
      <c r="A3040" s="21">
        <v>2022</v>
      </c>
      <c r="B3040" s="21" t="s">
        <v>43</v>
      </c>
      <c r="C3040" s="21" t="s">
        <v>10</v>
      </c>
      <c r="D3040" s="21" t="s">
        <v>21</v>
      </c>
      <c r="E3040" s="21">
        <v>85000</v>
      </c>
      <c r="F3040" s="21" t="s">
        <v>12</v>
      </c>
      <c r="G3040" s="21">
        <v>85000</v>
      </c>
      <c r="H3040" s="21" t="s">
        <v>13</v>
      </c>
      <c r="I3040" s="21" t="s">
        <v>19</v>
      </c>
    </row>
    <row r="3041" spans="1:9" x14ac:dyDescent="0.25">
      <c r="A3041" s="21">
        <v>2022</v>
      </c>
      <c r="B3041" s="21" t="s">
        <v>43</v>
      </c>
      <c r="C3041" s="21" t="s">
        <v>10</v>
      </c>
      <c r="D3041" s="21" t="s">
        <v>18</v>
      </c>
      <c r="E3041" s="21">
        <v>85000</v>
      </c>
      <c r="F3041" s="21" t="s">
        <v>12</v>
      </c>
      <c r="G3041" s="21">
        <v>85000</v>
      </c>
      <c r="H3041" s="21" t="s">
        <v>13</v>
      </c>
      <c r="I3041" s="21" t="s">
        <v>19</v>
      </c>
    </row>
    <row r="3042" spans="1:9" x14ac:dyDescent="0.25">
      <c r="A3042" s="21">
        <v>2022</v>
      </c>
      <c r="B3042" s="21" t="s">
        <v>43</v>
      </c>
      <c r="C3042" s="21" t="s">
        <v>10</v>
      </c>
      <c r="D3042" s="21" t="s">
        <v>20</v>
      </c>
      <c r="E3042" s="21">
        <v>85000</v>
      </c>
      <c r="F3042" s="21" t="s">
        <v>31</v>
      </c>
      <c r="G3042" s="21">
        <v>89306</v>
      </c>
      <c r="H3042" s="21" t="s">
        <v>88</v>
      </c>
      <c r="I3042" s="21" t="s">
        <v>14</v>
      </c>
    </row>
    <row r="3043" spans="1:9" x14ac:dyDescent="0.25">
      <c r="A3043" s="21">
        <v>2021</v>
      </c>
      <c r="B3043" s="21" t="s">
        <v>9</v>
      </c>
      <c r="C3043" s="21" t="s">
        <v>10</v>
      </c>
      <c r="D3043" s="21" t="s">
        <v>18</v>
      </c>
      <c r="E3043" s="21">
        <v>85000</v>
      </c>
      <c r="F3043" s="21" t="s">
        <v>12</v>
      </c>
      <c r="G3043" s="21">
        <v>85000</v>
      </c>
      <c r="H3043" s="21" t="s">
        <v>37</v>
      </c>
      <c r="I3043" s="21" t="s">
        <v>35</v>
      </c>
    </row>
    <row r="3044" spans="1:9" x14ac:dyDescent="0.25">
      <c r="A3044" s="21">
        <v>2021</v>
      </c>
      <c r="B3044" s="21" t="s">
        <v>56</v>
      </c>
      <c r="C3044" s="21" t="s">
        <v>10</v>
      </c>
      <c r="D3044" s="21" t="s">
        <v>61</v>
      </c>
      <c r="E3044" s="21">
        <v>85000</v>
      </c>
      <c r="F3044" s="21" t="s">
        <v>12</v>
      </c>
      <c r="G3044" s="21">
        <v>85000</v>
      </c>
      <c r="H3044" s="21" t="s">
        <v>152</v>
      </c>
      <c r="I3044" s="21" t="s">
        <v>19</v>
      </c>
    </row>
    <row r="3045" spans="1:9" x14ac:dyDescent="0.25">
      <c r="A3045" s="21">
        <v>2021</v>
      </c>
      <c r="B3045" s="21" t="s">
        <v>64</v>
      </c>
      <c r="C3045" s="21" t="s">
        <v>10</v>
      </c>
      <c r="D3045" s="21" t="s">
        <v>27</v>
      </c>
      <c r="E3045" s="21">
        <v>85000</v>
      </c>
      <c r="F3045" s="21" t="s">
        <v>62</v>
      </c>
      <c r="G3045" s="21">
        <v>116914</v>
      </c>
      <c r="H3045" s="21" t="s">
        <v>49</v>
      </c>
      <c r="I3045" s="21" t="s">
        <v>14</v>
      </c>
    </row>
    <row r="3046" spans="1:9" x14ac:dyDescent="0.25">
      <c r="A3046" s="21">
        <v>2020</v>
      </c>
      <c r="B3046" s="21" t="s">
        <v>64</v>
      </c>
      <c r="C3046" s="21" t="s">
        <v>10</v>
      </c>
      <c r="D3046" s="21" t="s">
        <v>22</v>
      </c>
      <c r="E3046" s="21">
        <v>85000</v>
      </c>
      <c r="F3046" s="21" t="s">
        <v>12</v>
      </c>
      <c r="G3046" s="21">
        <v>85000</v>
      </c>
      <c r="H3046" s="21" t="s">
        <v>13</v>
      </c>
      <c r="I3046" s="21" t="s">
        <v>14</v>
      </c>
    </row>
    <row r="3047" spans="1:9" x14ac:dyDescent="0.25">
      <c r="A3047" s="21">
        <v>2020</v>
      </c>
      <c r="B3047" s="21" t="s">
        <v>43</v>
      </c>
      <c r="C3047" s="21" t="s">
        <v>10</v>
      </c>
      <c r="D3047" s="21" t="s">
        <v>52</v>
      </c>
      <c r="E3047" s="21">
        <v>85000</v>
      </c>
      <c r="F3047" s="21" t="s">
        <v>62</v>
      </c>
      <c r="G3047" s="21">
        <v>109024</v>
      </c>
      <c r="H3047" s="21" t="s">
        <v>49</v>
      </c>
      <c r="I3047" s="21" t="s">
        <v>19</v>
      </c>
    </row>
    <row r="3048" spans="1:9" x14ac:dyDescent="0.25">
      <c r="A3048" s="21">
        <v>2022</v>
      </c>
      <c r="B3048" s="21" t="s">
        <v>43</v>
      </c>
      <c r="C3048" s="21" t="s">
        <v>10</v>
      </c>
      <c r="D3048" s="21" t="s">
        <v>21</v>
      </c>
      <c r="E3048" s="21">
        <v>84958</v>
      </c>
      <c r="F3048" s="21" t="s">
        <v>62</v>
      </c>
      <c r="G3048" s="21">
        <v>104611</v>
      </c>
      <c r="H3048" s="21" t="s">
        <v>49</v>
      </c>
      <c r="I3048" s="21" t="s">
        <v>19</v>
      </c>
    </row>
    <row r="3049" spans="1:9" x14ac:dyDescent="0.25">
      <c r="A3049" s="21">
        <v>2022</v>
      </c>
      <c r="B3049" s="21" t="s">
        <v>43</v>
      </c>
      <c r="C3049" s="21" t="s">
        <v>10</v>
      </c>
      <c r="D3049" s="21" t="s">
        <v>22</v>
      </c>
      <c r="E3049" s="21">
        <v>84900</v>
      </c>
      <c r="F3049" s="21" t="s">
        <v>12</v>
      </c>
      <c r="G3049" s="21">
        <v>84900</v>
      </c>
      <c r="H3049" s="21" t="s">
        <v>13</v>
      </c>
      <c r="I3049" s="21" t="s">
        <v>19</v>
      </c>
    </row>
    <row r="3050" spans="1:9" x14ac:dyDescent="0.25">
      <c r="A3050" s="21">
        <v>2023</v>
      </c>
      <c r="B3050" s="21" t="s">
        <v>64</v>
      </c>
      <c r="C3050" s="21" t="s">
        <v>10</v>
      </c>
      <c r="D3050" s="21" t="s">
        <v>20</v>
      </c>
      <c r="E3050" s="21">
        <v>84570</v>
      </c>
      <c r="F3050" s="21" t="s">
        <v>62</v>
      </c>
      <c r="G3050" s="21">
        <v>102772</v>
      </c>
      <c r="H3050" s="21" t="s">
        <v>49</v>
      </c>
      <c r="I3050" s="21" t="s">
        <v>19</v>
      </c>
    </row>
    <row r="3051" spans="1:9" x14ac:dyDescent="0.25">
      <c r="A3051" s="21">
        <v>2023</v>
      </c>
      <c r="B3051" s="21" t="s">
        <v>43</v>
      </c>
      <c r="C3051" s="21" t="s">
        <v>10</v>
      </c>
      <c r="D3051" s="21" t="s">
        <v>27</v>
      </c>
      <c r="E3051" s="21">
        <v>84000</v>
      </c>
      <c r="F3051" s="21" t="s">
        <v>12</v>
      </c>
      <c r="G3051" s="21">
        <v>84000</v>
      </c>
      <c r="H3051" s="21" t="s">
        <v>13</v>
      </c>
      <c r="I3051" s="21" t="s">
        <v>19</v>
      </c>
    </row>
    <row r="3052" spans="1:9" x14ac:dyDescent="0.25">
      <c r="A3052" s="21">
        <v>2023</v>
      </c>
      <c r="B3052" s="21" t="s">
        <v>43</v>
      </c>
      <c r="C3052" s="21" t="s">
        <v>10</v>
      </c>
      <c r="D3052" s="21" t="s">
        <v>27</v>
      </c>
      <c r="E3052" s="21">
        <v>84000</v>
      </c>
      <c r="F3052" s="21" t="s">
        <v>12</v>
      </c>
      <c r="G3052" s="21">
        <v>84000</v>
      </c>
      <c r="H3052" s="21" t="s">
        <v>13</v>
      </c>
      <c r="I3052" s="21" t="s">
        <v>19</v>
      </c>
    </row>
    <row r="3053" spans="1:9" x14ac:dyDescent="0.25">
      <c r="A3053" s="21">
        <v>2022</v>
      </c>
      <c r="B3053" s="21" t="s">
        <v>64</v>
      </c>
      <c r="C3053" s="21" t="s">
        <v>10</v>
      </c>
      <c r="D3053" s="21" t="s">
        <v>27</v>
      </c>
      <c r="E3053" s="21">
        <v>84000</v>
      </c>
      <c r="F3053" s="21" t="s">
        <v>12</v>
      </c>
      <c r="G3053" s="21">
        <v>84000</v>
      </c>
      <c r="H3053" s="21" t="s">
        <v>48</v>
      </c>
      <c r="I3053" s="21" t="s">
        <v>19</v>
      </c>
    </row>
    <row r="3054" spans="1:9" x14ac:dyDescent="0.25">
      <c r="A3054" s="21">
        <v>2022</v>
      </c>
      <c r="B3054" s="21" t="s">
        <v>43</v>
      </c>
      <c r="C3054" s="21" t="s">
        <v>10</v>
      </c>
      <c r="D3054" s="21" t="s">
        <v>27</v>
      </c>
      <c r="E3054" s="21">
        <v>84000</v>
      </c>
      <c r="F3054" s="21" t="s">
        <v>31</v>
      </c>
      <c r="G3054" s="21">
        <v>88256</v>
      </c>
      <c r="H3054" s="21" t="s">
        <v>49</v>
      </c>
      <c r="I3054" s="21" t="s">
        <v>14</v>
      </c>
    </row>
    <row r="3055" spans="1:9" x14ac:dyDescent="0.25">
      <c r="A3055" s="21">
        <v>2022</v>
      </c>
      <c r="B3055" s="21" t="s">
        <v>43</v>
      </c>
      <c r="C3055" s="21" t="s">
        <v>10</v>
      </c>
      <c r="D3055" s="21" t="s">
        <v>58</v>
      </c>
      <c r="E3055" s="21">
        <v>84000</v>
      </c>
      <c r="F3055" s="21" t="s">
        <v>62</v>
      </c>
      <c r="G3055" s="21">
        <v>103432</v>
      </c>
      <c r="H3055" s="21" t="s">
        <v>49</v>
      </c>
      <c r="I3055" s="21" t="s">
        <v>19</v>
      </c>
    </row>
    <row r="3056" spans="1:9" x14ac:dyDescent="0.25">
      <c r="A3056" s="21">
        <v>2022</v>
      </c>
      <c r="B3056" s="21" t="s">
        <v>43</v>
      </c>
      <c r="C3056" s="21" t="s">
        <v>10</v>
      </c>
      <c r="D3056" s="21" t="s">
        <v>66</v>
      </c>
      <c r="E3056" s="21">
        <v>84000</v>
      </c>
      <c r="F3056" s="21" t="s">
        <v>12</v>
      </c>
      <c r="G3056" s="21">
        <v>84000</v>
      </c>
      <c r="H3056" s="21" t="s">
        <v>13</v>
      </c>
      <c r="I3056" s="21" t="s">
        <v>19</v>
      </c>
    </row>
    <row r="3057" spans="1:9" x14ac:dyDescent="0.25">
      <c r="A3057" s="21">
        <v>2023</v>
      </c>
      <c r="B3057" s="21" t="s">
        <v>64</v>
      </c>
      <c r="C3057" s="21" t="s">
        <v>10</v>
      </c>
      <c r="D3057" s="21" t="s">
        <v>22</v>
      </c>
      <c r="E3057" s="21">
        <v>83500</v>
      </c>
      <c r="F3057" s="21" t="s">
        <v>12</v>
      </c>
      <c r="G3057" s="21">
        <v>83500</v>
      </c>
      <c r="H3057" s="21" t="s">
        <v>13</v>
      </c>
      <c r="I3057" s="21" t="s">
        <v>19</v>
      </c>
    </row>
    <row r="3058" spans="1:9" x14ac:dyDescent="0.25">
      <c r="A3058" s="21">
        <v>2022</v>
      </c>
      <c r="B3058" s="21" t="s">
        <v>43</v>
      </c>
      <c r="C3058" s="21" t="s">
        <v>10</v>
      </c>
      <c r="D3058" s="21" t="s">
        <v>58</v>
      </c>
      <c r="E3058" s="21">
        <v>83376</v>
      </c>
      <c r="F3058" s="21" t="s">
        <v>62</v>
      </c>
      <c r="G3058" s="21">
        <v>102663</v>
      </c>
      <c r="H3058" s="21" t="s">
        <v>49</v>
      </c>
      <c r="I3058" s="21" t="s">
        <v>19</v>
      </c>
    </row>
    <row r="3059" spans="1:9" x14ac:dyDescent="0.25">
      <c r="A3059" s="21">
        <v>2023</v>
      </c>
      <c r="B3059" s="21" t="s">
        <v>43</v>
      </c>
      <c r="C3059" s="21" t="s">
        <v>10</v>
      </c>
      <c r="D3059" s="21" t="s">
        <v>18</v>
      </c>
      <c r="E3059" s="21">
        <v>83300</v>
      </c>
      <c r="F3059" s="21" t="s">
        <v>62</v>
      </c>
      <c r="G3059" s="21">
        <v>101228</v>
      </c>
      <c r="H3059" s="21" t="s">
        <v>49</v>
      </c>
      <c r="I3059" s="21" t="s">
        <v>19</v>
      </c>
    </row>
    <row r="3060" spans="1:9" x14ac:dyDescent="0.25">
      <c r="A3060" s="21">
        <v>2023</v>
      </c>
      <c r="B3060" s="21" t="s">
        <v>43</v>
      </c>
      <c r="C3060" s="21" t="s">
        <v>10</v>
      </c>
      <c r="D3060" s="21" t="s">
        <v>21</v>
      </c>
      <c r="E3060" s="21">
        <v>83300</v>
      </c>
      <c r="F3060" s="21" t="s">
        <v>62</v>
      </c>
      <c r="G3060" s="21">
        <v>101228</v>
      </c>
      <c r="H3060" s="21" t="s">
        <v>49</v>
      </c>
      <c r="I3060" s="21" t="s">
        <v>19</v>
      </c>
    </row>
    <row r="3061" spans="1:9" x14ac:dyDescent="0.25">
      <c r="A3061" s="21">
        <v>2023</v>
      </c>
      <c r="B3061" s="21" t="s">
        <v>43</v>
      </c>
      <c r="C3061" s="21" t="s">
        <v>10</v>
      </c>
      <c r="D3061" s="21" t="s">
        <v>27</v>
      </c>
      <c r="E3061" s="21">
        <v>83270</v>
      </c>
      <c r="F3061" s="21" t="s">
        <v>12</v>
      </c>
      <c r="G3061" s="21">
        <v>83270</v>
      </c>
      <c r="H3061" s="21" t="s">
        <v>13</v>
      </c>
      <c r="I3061" s="21" t="s">
        <v>19</v>
      </c>
    </row>
    <row r="3062" spans="1:9" x14ac:dyDescent="0.25">
      <c r="A3062" s="21">
        <v>2022</v>
      </c>
      <c r="B3062" s="21" t="s">
        <v>9</v>
      </c>
      <c r="C3062" s="21" t="s">
        <v>10</v>
      </c>
      <c r="D3062" s="21" t="s">
        <v>18</v>
      </c>
      <c r="E3062" s="21">
        <v>83000</v>
      </c>
      <c r="F3062" s="21" t="s">
        <v>12</v>
      </c>
      <c r="G3062" s="21">
        <v>83000</v>
      </c>
      <c r="H3062" s="21" t="s">
        <v>13</v>
      </c>
      <c r="I3062" s="21" t="s">
        <v>14</v>
      </c>
    </row>
    <row r="3063" spans="1:9" x14ac:dyDescent="0.25">
      <c r="A3063" s="21">
        <v>2022</v>
      </c>
      <c r="B3063" s="21" t="s">
        <v>64</v>
      </c>
      <c r="C3063" s="21" t="s">
        <v>10</v>
      </c>
      <c r="D3063" s="21" t="s">
        <v>27</v>
      </c>
      <c r="E3063" s="21">
        <v>83000</v>
      </c>
      <c r="F3063" s="21" t="s">
        <v>62</v>
      </c>
      <c r="G3063" s="21">
        <v>102200</v>
      </c>
      <c r="H3063" s="21" t="s">
        <v>49</v>
      </c>
      <c r="I3063" s="21" t="s">
        <v>19</v>
      </c>
    </row>
    <row r="3064" spans="1:9" x14ac:dyDescent="0.25">
      <c r="A3064" s="21">
        <v>2023</v>
      </c>
      <c r="B3064" s="21" t="s">
        <v>64</v>
      </c>
      <c r="C3064" s="21" t="s">
        <v>10</v>
      </c>
      <c r="D3064" s="21" t="s">
        <v>27</v>
      </c>
      <c r="E3064" s="21">
        <v>82920</v>
      </c>
      <c r="F3064" s="21" t="s">
        <v>12</v>
      </c>
      <c r="G3064" s="21">
        <v>82920</v>
      </c>
      <c r="H3064" s="21" t="s">
        <v>13</v>
      </c>
      <c r="I3064" s="21" t="s">
        <v>19</v>
      </c>
    </row>
    <row r="3065" spans="1:9" x14ac:dyDescent="0.25">
      <c r="A3065" s="21">
        <v>2022</v>
      </c>
      <c r="B3065" s="21" t="s">
        <v>64</v>
      </c>
      <c r="C3065" s="21" t="s">
        <v>10</v>
      </c>
      <c r="D3065" s="21" t="s">
        <v>21</v>
      </c>
      <c r="E3065" s="21">
        <v>82900</v>
      </c>
      <c r="F3065" s="21" t="s">
        <v>12</v>
      </c>
      <c r="G3065" s="21">
        <v>82900</v>
      </c>
      <c r="H3065" s="21" t="s">
        <v>13</v>
      </c>
      <c r="I3065" s="21" t="s">
        <v>19</v>
      </c>
    </row>
    <row r="3066" spans="1:9" x14ac:dyDescent="0.25">
      <c r="A3066" s="21">
        <v>2021</v>
      </c>
      <c r="B3066" s="21" t="s">
        <v>64</v>
      </c>
      <c r="C3066" s="21" t="s">
        <v>10</v>
      </c>
      <c r="D3066" s="21" t="s">
        <v>27</v>
      </c>
      <c r="E3066" s="21">
        <v>82500</v>
      </c>
      <c r="F3066" s="21" t="s">
        <v>12</v>
      </c>
      <c r="G3066" s="21">
        <v>82500</v>
      </c>
      <c r="H3066" s="21" t="s">
        <v>13</v>
      </c>
      <c r="I3066" s="21" t="s">
        <v>35</v>
      </c>
    </row>
    <row r="3067" spans="1:9" x14ac:dyDescent="0.25">
      <c r="A3067" s="21">
        <v>2021</v>
      </c>
      <c r="B3067" s="21" t="s">
        <v>43</v>
      </c>
      <c r="C3067" s="21" t="s">
        <v>10</v>
      </c>
      <c r="D3067" s="21" t="s">
        <v>21</v>
      </c>
      <c r="E3067" s="21">
        <v>82500</v>
      </c>
      <c r="F3067" s="21" t="s">
        <v>62</v>
      </c>
      <c r="G3067" s="21">
        <v>113476</v>
      </c>
      <c r="H3067" s="21" t="s">
        <v>49</v>
      </c>
      <c r="I3067" s="21" t="s">
        <v>19</v>
      </c>
    </row>
    <row r="3068" spans="1:9" x14ac:dyDescent="0.25">
      <c r="A3068" s="21">
        <v>2023</v>
      </c>
      <c r="B3068" s="21" t="s">
        <v>43</v>
      </c>
      <c r="C3068" s="21" t="s">
        <v>10</v>
      </c>
      <c r="D3068" s="21" t="s">
        <v>27</v>
      </c>
      <c r="E3068" s="21">
        <v>82365</v>
      </c>
      <c r="F3068" s="21" t="s">
        <v>12</v>
      </c>
      <c r="G3068" s="21">
        <v>82365</v>
      </c>
      <c r="H3068" s="21" t="s">
        <v>13</v>
      </c>
      <c r="I3068" s="21" t="s">
        <v>19</v>
      </c>
    </row>
    <row r="3069" spans="1:9" x14ac:dyDescent="0.25">
      <c r="A3069" s="21">
        <v>2023</v>
      </c>
      <c r="B3069" s="21" t="s">
        <v>43</v>
      </c>
      <c r="C3069" s="21" t="s">
        <v>10</v>
      </c>
      <c r="D3069" s="21" t="s">
        <v>27</v>
      </c>
      <c r="E3069" s="21">
        <v>82365</v>
      </c>
      <c r="F3069" s="21" t="s">
        <v>12</v>
      </c>
      <c r="G3069" s="21">
        <v>82365</v>
      </c>
      <c r="H3069" s="21" t="s">
        <v>13</v>
      </c>
      <c r="I3069" s="21" t="s">
        <v>19</v>
      </c>
    </row>
    <row r="3070" spans="1:9" x14ac:dyDescent="0.25">
      <c r="A3070" s="21">
        <v>2023</v>
      </c>
      <c r="B3070" s="21" t="s">
        <v>43</v>
      </c>
      <c r="C3070" s="21" t="s">
        <v>10</v>
      </c>
      <c r="D3070" s="21" t="s">
        <v>27</v>
      </c>
      <c r="E3070" s="21">
        <v>82365</v>
      </c>
      <c r="F3070" s="21" t="s">
        <v>12</v>
      </c>
      <c r="G3070" s="21">
        <v>82365</v>
      </c>
      <c r="H3070" s="21" t="s">
        <v>13</v>
      </c>
      <c r="I3070" s="21" t="s">
        <v>19</v>
      </c>
    </row>
    <row r="3071" spans="1:9" x14ac:dyDescent="0.25">
      <c r="A3071" s="21">
        <v>2022</v>
      </c>
      <c r="B3071" s="21" t="s">
        <v>9</v>
      </c>
      <c r="C3071" s="21" t="s">
        <v>10</v>
      </c>
      <c r="D3071" s="21" t="s">
        <v>27</v>
      </c>
      <c r="E3071" s="21">
        <v>82000</v>
      </c>
      <c r="F3071" s="21" t="s">
        <v>12</v>
      </c>
      <c r="G3071" s="21">
        <v>82000</v>
      </c>
      <c r="H3071" s="21" t="s">
        <v>13</v>
      </c>
      <c r="I3071" s="21" t="s">
        <v>14</v>
      </c>
    </row>
    <row r="3072" spans="1:9" x14ac:dyDescent="0.25">
      <c r="A3072" s="21">
        <v>2023</v>
      </c>
      <c r="B3072" s="21" t="s">
        <v>43</v>
      </c>
      <c r="C3072" s="21" t="s">
        <v>10</v>
      </c>
      <c r="D3072" s="21" t="s">
        <v>22</v>
      </c>
      <c r="E3072" s="21">
        <v>81666</v>
      </c>
      <c r="F3072" s="21" t="s">
        <v>12</v>
      </c>
      <c r="G3072" s="21">
        <v>81666</v>
      </c>
      <c r="H3072" s="21" t="s">
        <v>13</v>
      </c>
      <c r="I3072" s="21" t="s">
        <v>19</v>
      </c>
    </row>
    <row r="3073" spans="1:9" x14ac:dyDescent="0.25">
      <c r="A3073" s="21">
        <v>2023</v>
      </c>
      <c r="B3073" s="21" t="s">
        <v>43</v>
      </c>
      <c r="C3073" s="21" t="s">
        <v>10</v>
      </c>
      <c r="D3073" s="21" t="s">
        <v>22</v>
      </c>
      <c r="E3073" s="21">
        <v>81666</v>
      </c>
      <c r="F3073" s="21" t="s">
        <v>12</v>
      </c>
      <c r="G3073" s="21">
        <v>81666</v>
      </c>
      <c r="H3073" s="21" t="s">
        <v>13</v>
      </c>
      <c r="I3073" s="21" t="s">
        <v>19</v>
      </c>
    </row>
    <row r="3074" spans="1:9" x14ac:dyDescent="0.25">
      <c r="A3074" s="21">
        <v>2022</v>
      </c>
      <c r="B3074" s="21" t="s">
        <v>43</v>
      </c>
      <c r="C3074" s="21" t="s">
        <v>10</v>
      </c>
      <c r="D3074" s="21" t="s">
        <v>22</v>
      </c>
      <c r="E3074" s="21">
        <v>81666</v>
      </c>
      <c r="F3074" s="21" t="s">
        <v>12</v>
      </c>
      <c r="G3074" s="21">
        <v>81666</v>
      </c>
      <c r="H3074" s="21" t="s">
        <v>13</v>
      </c>
      <c r="I3074" s="21" t="s">
        <v>19</v>
      </c>
    </row>
    <row r="3075" spans="1:9" x14ac:dyDescent="0.25">
      <c r="A3075" s="21">
        <v>2022</v>
      </c>
      <c r="B3075" s="21" t="s">
        <v>43</v>
      </c>
      <c r="C3075" s="21" t="s">
        <v>10</v>
      </c>
      <c r="D3075" s="21" t="s">
        <v>22</v>
      </c>
      <c r="E3075" s="21">
        <v>81666</v>
      </c>
      <c r="F3075" s="21" t="s">
        <v>12</v>
      </c>
      <c r="G3075" s="21">
        <v>81666</v>
      </c>
      <c r="H3075" s="21" t="s">
        <v>13</v>
      </c>
      <c r="I3075" s="21" t="s">
        <v>19</v>
      </c>
    </row>
    <row r="3076" spans="1:9" x14ac:dyDescent="0.25">
      <c r="A3076" s="21">
        <v>2022</v>
      </c>
      <c r="B3076" s="21" t="s">
        <v>43</v>
      </c>
      <c r="C3076" s="21" t="s">
        <v>10</v>
      </c>
      <c r="D3076" s="21" t="s">
        <v>22</v>
      </c>
      <c r="E3076" s="21">
        <v>81666</v>
      </c>
      <c r="F3076" s="21" t="s">
        <v>12</v>
      </c>
      <c r="G3076" s="21">
        <v>81666</v>
      </c>
      <c r="H3076" s="21" t="s">
        <v>13</v>
      </c>
      <c r="I3076" s="21" t="s">
        <v>19</v>
      </c>
    </row>
    <row r="3077" spans="1:9" x14ac:dyDescent="0.25">
      <c r="A3077" s="21">
        <v>2022</v>
      </c>
      <c r="B3077" s="21" t="s">
        <v>43</v>
      </c>
      <c r="C3077" s="21" t="s">
        <v>10</v>
      </c>
      <c r="D3077" s="21" t="s">
        <v>22</v>
      </c>
      <c r="E3077" s="21">
        <v>81666</v>
      </c>
      <c r="F3077" s="21" t="s">
        <v>12</v>
      </c>
      <c r="G3077" s="21">
        <v>81666</v>
      </c>
      <c r="H3077" s="21" t="s">
        <v>13</v>
      </c>
      <c r="I3077" s="21" t="s">
        <v>19</v>
      </c>
    </row>
    <row r="3078" spans="1:9" x14ac:dyDescent="0.25">
      <c r="A3078" s="21">
        <v>2022</v>
      </c>
      <c r="B3078" s="21" t="s">
        <v>43</v>
      </c>
      <c r="C3078" s="21" t="s">
        <v>10</v>
      </c>
      <c r="D3078" s="21" t="s">
        <v>22</v>
      </c>
      <c r="E3078" s="21">
        <v>81666</v>
      </c>
      <c r="F3078" s="21" t="s">
        <v>12</v>
      </c>
      <c r="G3078" s="21">
        <v>81666</v>
      </c>
      <c r="H3078" s="21" t="s">
        <v>13</v>
      </c>
      <c r="I3078" s="21" t="s">
        <v>19</v>
      </c>
    </row>
    <row r="3079" spans="1:9" x14ac:dyDescent="0.25">
      <c r="A3079" s="21">
        <v>2022</v>
      </c>
      <c r="B3079" s="21" t="s">
        <v>43</v>
      </c>
      <c r="C3079" s="21" t="s">
        <v>10</v>
      </c>
      <c r="D3079" s="21" t="s">
        <v>22</v>
      </c>
      <c r="E3079" s="21">
        <v>81666</v>
      </c>
      <c r="F3079" s="21" t="s">
        <v>12</v>
      </c>
      <c r="G3079" s="21">
        <v>81666</v>
      </c>
      <c r="H3079" s="21" t="s">
        <v>13</v>
      </c>
      <c r="I3079" s="21" t="s">
        <v>19</v>
      </c>
    </row>
    <row r="3080" spans="1:9" x14ac:dyDescent="0.25">
      <c r="A3080" s="21">
        <v>2022</v>
      </c>
      <c r="B3080" s="21" t="s">
        <v>43</v>
      </c>
      <c r="C3080" s="21" t="s">
        <v>10</v>
      </c>
      <c r="D3080" s="21" t="s">
        <v>22</v>
      </c>
      <c r="E3080" s="21">
        <v>81666</v>
      </c>
      <c r="F3080" s="21" t="s">
        <v>12</v>
      </c>
      <c r="G3080" s="21">
        <v>81666</v>
      </c>
      <c r="H3080" s="21" t="s">
        <v>13</v>
      </c>
      <c r="I3080" s="21" t="s">
        <v>19</v>
      </c>
    </row>
    <row r="3081" spans="1:9" x14ac:dyDescent="0.25">
      <c r="A3081" s="21">
        <v>2023</v>
      </c>
      <c r="B3081" s="21" t="s">
        <v>43</v>
      </c>
      <c r="C3081" s="21" t="s">
        <v>10</v>
      </c>
      <c r="D3081" s="21" t="s">
        <v>21</v>
      </c>
      <c r="E3081" s="21">
        <v>81500</v>
      </c>
      <c r="F3081" s="21" t="s">
        <v>12</v>
      </c>
      <c r="G3081" s="21">
        <v>81500</v>
      </c>
      <c r="H3081" s="21" t="s">
        <v>13</v>
      </c>
      <c r="I3081" s="21" t="s">
        <v>19</v>
      </c>
    </row>
    <row r="3082" spans="1:9" x14ac:dyDescent="0.25">
      <c r="A3082" s="21">
        <v>2023</v>
      </c>
      <c r="B3082" s="21" t="s">
        <v>43</v>
      </c>
      <c r="C3082" s="21" t="s">
        <v>10</v>
      </c>
      <c r="D3082" s="21" t="s">
        <v>21</v>
      </c>
      <c r="E3082" s="21">
        <v>81500</v>
      </c>
      <c r="F3082" s="21" t="s">
        <v>12</v>
      </c>
      <c r="G3082" s="21">
        <v>81500</v>
      </c>
      <c r="H3082" s="21" t="s">
        <v>13</v>
      </c>
      <c r="I3082" s="21" t="s">
        <v>19</v>
      </c>
    </row>
    <row r="3083" spans="1:9" x14ac:dyDescent="0.25">
      <c r="A3083" s="21">
        <v>2023</v>
      </c>
      <c r="B3083" s="21" t="s">
        <v>43</v>
      </c>
      <c r="C3083" s="21" t="s">
        <v>10</v>
      </c>
      <c r="D3083" s="21" t="s">
        <v>21</v>
      </c>
      <c r="E3083" s="21">
        <v>81500</v>
      </c>
      <c r="F3083" s="21" t="s">
        <v>12</v>
      </c>
      <c r="G3083" s="21">
        <v>81500</v>
      </c>
      <c r="H3083" s="21" t="s">
        <v>13</v>
      </c>
      <c r="I3083" s="21" t="s">
        <v>19</v>
      </c>
    </row>
    <row r="3084" spans="1:9" x14ac:dyDescent="0.25">
      <c r="A3084" s="21">
        <v>2023</v>
      </c>
      <c r="B3084" s="21" t="s">
        <v>43</v>
      </c>
      <c r="C3084" s="21" t="s">
        <v>10</v>
      </c>
      <c r="D3084" s="21" t="s">
        <v>21</v>
      </c>
      <c r="E3084" s="21">
        <v>81500</v>
      </c>
      <c r="F3084" s="21" t="s">
        <v>12</v>
      </c>
      <c r="G3084" s="21">
        <v>81500</v>
      </c>
      <c r="H3084" s="21" t="s">
        <v>13</v>
      </c>
      <c r="I3084" s="21" t="s">
        <v>19</v>
      </c>
    </row>
    <row r="3085" spans="1:9" x14ac:dyDescent="0.25">
      <c r="A3085" s="21">
        <v>2023</v>
      </c>
      <c r="B3085" s="21" t="s">
        <v>43</v>
      </c>
      <c r="C3085" s="21" t="s">
        <v>10</v>
      </c>
      <c r="D3085" s="21" t="s">
        <v>21</v>
      </c>
      <c r="E3085" s="21">
        <v>81500</v>
      </c>
      <c r="F3085" s="21" t="s">
        <v>12</v>
      </c>
      <c r="G3085" s="21">
        <v>81500</v>
      </c>
      <c r="H3085" s="21" t="s">
        <v>13</v>
      </c>
      <c r="I3085" s="21" t="s">
        <v>19</v>
      </c>
    </row>
    <row r="3086" spans="1:9" x14ac:dyDescent="0.25">
      <c r="A3086" s="21">
        <v>2023</v>
      </c>
      <c r="B3086" s="21" t="s">
        <v>43</v>
      </c>
      <c r="C3086" s="21" t="s">
        <v>10</v>
      </c>
      <c r="D3086" s="21" t="s">
        <v>21</v>
      </c>
      <c r="E3086" s="21">
        <v>81500</v>
      </c>
      <c r="F3086" s="21" t="s">
        <v>12</v>
      </c>
      <c r="G3086" s="21">
        <v>81500</v>
      </c>
      <c r="H3086" s="21" t="s">
        <v>13</v>
      </c>
      <c r="I3086" s="21" t="s">
        <v>19</v>
      </c>
    </row>
    <row r="3087" spans="1:9" x14ac:dyDescent="0.25">
      <c r="A3087" s="21">
        <v>2022</v>
      </c>
      <c r="B3087" s="21" t="s">
        <v>43</v>
      </c>
      <c r="C3087" s="21" t="s">
        <v>10</v>
      </c>
      <c r="D3087" s="21" t="s">
        <v>27</v>
      </c>
      <c r="E3087" s="21">
        <v>81500</v>
      </c>
      <c r="F3087" s="21" t="s">
        <v>12</v>
      </c>
      <c r="G3087" s="21">
        <v>81500</v>
      </c>
      <c r="H3087" s="21" t="s">
        <v>13</v>
      </c>
      <c r="I3087" s="21" t="s">
        <v>19</v>
      </c>
    </row>
    <row r="3088" spans="1:9" x14ac:dyDescent="0.25">
      <c r="A3088" s="21">
        <v>2022</v>
      </c>
      <c r="B3088" s="21" t="s">
        <v>43</v>
      </c>
      <c r="C3088" s="21" t="s">
        <v>10</v>
      </c>
      <c r="D3088" s="21" t="s">
        <v>59</v>
      </c>
      <c r="E3088" s="21">
        <v>81500</v>
      </c>
      <c r="F3088" s="21" t="s">
        <v>12</v>
      </c>
      <c r="G3088" s="21">
        <v>81500</v>
      </c>
      <c r="H3088" s="21" t="s">
        <v>13</v>
      </c>
      <c r="I3088" s="21" t="s">
        <v>19</v>
      </c>
    </row>
    <row r="3089" spans="1:9" x14ac:dyDescent="0.25">
      <c r="A3089" s="21">
        <v>2022</v>
      </c>
      <c r="B3089" s="21" t="s">
        <v>43</v>
      </c>
      <c r="C3089" s="21" t="s">
        <v>10</v>
      </c>
      <c r="D3089" s="21" t="s">
        <v>172</v>
      </c>
      <c r="E3089" s="21">
        <v>81000</v>
      </c>
      <c r="F3089" s="21" t="s">
        <v>12</v>
      </c>
      <c r="G3089" s="21">
        <v>81000</v>
      </c>
      <c r="H3089" s="21" t="s">
        <v>13</v>
      </c>
      <c r="I3089" s="21" t="s">
        <v>19</v>
      </c>
    </row>
    <row r="3090" spans="1:9" x14ac:dyDescent="0.25">
      <c r="A3090" s="21">
        <v>2021</v>
      </c>
      <c r="B3090" s="21" t="s">
        <v>9</v>
      </c>
      <c r="C3090" s="21" t="s">
        <v>10</v>
      </c>
      <c r="D3090" s="21" t="s">
        <v>18</v>
      </c>
      <c r="E3090" s="21">
        <v>81000</v>
      </c>
      <c r="F3090" s="21" t="s">
        <v>12</v>
      </c>
      <c r="G3090" s="21">
        <v>81000</v>
      </c>
      <c r="H3090" s="21" t="s">
        <v>13</v>
      </c>
      <c r="I3090" s="21" t="s">
        <v>35</v>
      </c>
    </row>
    <row r="3091" spans="1:9" x14ac:dyDescent="0.25">
      <c r="A3091" s="21">
        <v>2021</v>
      </c>
      <c r="B3091" s="21" t="s">
        <v>64</v>
      </c>
      <c r="C3091" s="21" t="s">
        <v>10</v>
      </c>
      <c r="D3091" s="21" t="s">
        <v>124</v>
      </c>
      <c r="E3091" s="21">
        <v>81000</v>
      </c>
      <c r="F3091" s="21" t="s">
        <v>31</v>
      </c>
      <c r="G3091" s="21">
        <v>95746</v>
      </c>
      <c r="H3091" s="21" t="s">
        <v>13</v>
      </c>
      <c r="I3091" s="21" t="s">
        <v>35</v>
      </c>
    </row>
    <row r="3092" spans="1:9" x14ac:dyDescent="0.25">
      <c r="A3092" s="21">
        <v>2023</v>
      </c>
      <c r="B3092" s="21" t="s">
        <v>9</v>
      </c>
      <c r="C3092" s="21" t="s">
        <v>10</v>
      </c>
      <c r="D3092" s="21" t="s">
        <v>42</v>
      </c>
      <c r="E3092" s="21">
        <v>80000</v>
      </c>
      <c r="F3092" s="21" t="s">
        <v>12</v>
      </c>
      <c r="G3092" s="21">
        <v>80000</v>
      </c>
      <c r="H3092" s="21" t="s">
        <v>43</v>
      </c>
      <c r="I3092" s="21" t="s">
        <v>19</v>
      </c>
    </row>
    <row r="3093" spans="1:9" x14ac:dyDescent="0.25">
      <c r="A3093" s="21">
        <v>2023</v>
      </c>
      <c r="B3093" s="21" t="s">
        <v>64</v>
      </c>
      <c r="C3093" s="21" t="s">
        <v>10</v>
      </c>
      <c r="D3093" s="21" t="s">
        <v>75</v>
      </c>
      <c r="E3093" s="21">
        <v>80000</v>
      </c>
      <c r="F3093" s="21" t="s">
        <v>12</v>
      </c>
      <c r="G3093" s="21">
        <v>80000</v>
      </c>
      <c r="H3093" s="21" t="s">
        <v>13</v>
      </c>
      <c r="I3093" s="21" t="s">
        <v>19</v>
      </c>
    </row>
    <row r="3094" spans="1:9" x14ac:dyDescent="0.25">
      <c r="A3094" s="21">
        <v>2023</v>
      </c>
      <c r="B3094" s="21" t="s">
        <v>64</v>
      </c>
      <c r="C3094" s="21" t="s">
        <v>10</v>
      </c>
      <c r="D3094" s="21" t="s">
        <v>22</v>
      </c>
      <c r="E3094" s="21">
        <v>80000</v>
      </c>
      <c r="F3094" s="21" t="s">
        <v>62</v>
      </c>
      <c r="G3094" s="21">
        <v>97218</v>
      </c>
      <c r="H3094" s="21" t="s">
        <v>49</v>
      </c>
      <c r="I3094" s="21" t="s">
        <v>19</v>
      </c>
    </row>
    <row r="3095" spans="1:9" x14ac:dyDescent="0.25">
      <c r="A3095" s="21">
        <v>2023</v>
      </c>
      <c r="B3095" s="21" t="s">
        <v>64</v>
      </c>
      <c r="C3095" s="21" t="s">
        <v>10</v>
      </c>
      <c r="D3095" s="21" t="s">
        <v>22</v>
      </c>
      <c r="E3095" s="21">
        <v>80000</v>
      </c>
      <c r="F3095" s="21" t="s">
        <v>12</v>
      </c>
      <c r="G3095" s="21">
        <v>80000</v>
      </c>
      <c r="H3095" s="21" t="s">
        <v>13</v>
      </c>
      <c r="I3095" s="21" t="s">
        <v>19</v>
      </c>
    </row>
    <row r="3096" spans="1:9" x14ac:dyDescent="0.25">
      <c r="A3096" s="21">
        <v>2023</v>
      </c>
      <c r="B3096" s="21" t="s">
        <v>64</v>
      </c>
      <c r="C3096" s="21" t="s">
        <v>10</v>
      </c>
      <c r="D3096" s="21" t="s">
        <v>18</v>
      </c>
      <c r="E3096" s="21">
        <v>80000</v>
      </c>
      <c r="F3096" s="21" t="s">
        <v>62</v>
      </c>
      <c r="G3096" s="21">
        <v>97218</v>
      </c>
      <c r="H3096" s="21" t="s">
        <v>49</v>
      </c>
      <c r="I3096" s="21" t="s">
        <v>19</v>
      </c>
    </row>
    <row r="3097" spans="1:9" x14ac:dyDescent="0.25">
      <c r="A3097" s="21">
        <v>2023</v>
      </c>
      <c r="B3097" s="21" t="s">
        <v>64</v>
      </c>
      <c r="C3097" s="21" t="s">
        <v>10</v>
      </c>
      <c r="D3097" s="21" t="s">
        <v>22</v>
      </c>
      <c r="E3097" s="21">
        <v>80000</v>
      </c>
      <c r="F3097" s="21" t="s">
        <v>12</v>
      </c>
      <c r="G3097" s="21">
        <v>80000</v>
      </c>
      <c r="H3097" s="21" t="s">
        <v>13</v>
      </c>
      <c r="I3097" s="21" t="s">
        <v>19</v>
      </c>
    </row>
    <row r="3098" spans="1:9" x14ac:dyDescent="0.25">
      <c r="A3098" s="21">
        <v>2023</v>
      </c>
      <c r="B3098" s="21" t="s">
        <v>64</v>
      </c>
      <c r="C3098" s="21" t="s">
        <v>10</v>
      </c>
      <c r="D3098" s="21" t="s">
        <v>22</v>
      </c>
      <c r="E3098" s="21">
        <v>80000</v>
      </c>
      <c r="F3098" s="21" t="s">
        <v>12</v>
      </c>
      <c r="G3098" s="21">
        <v>80000</v>
      </c>
      <c r="H3098" s="21" t="s">
        <v>13</v>
      </c>
      <c r="I3098" s="21" t="s">
        <v>19</v>
      </c>
    </row>
    <row r="3099" spans="1:9" x14ac:dyDescent="0.25">
      <c r="A3099" s="21">
        <v>2023</v>
      </c>
      <c r="B3099" s="21" t="s">
        <v>64</v>
      </c>
      <c r="C3099" s="21" t="s">
        <v>10</v>
      </c>
      <c r="D3099" s="21" t="s">
        <v>71</v>
      </c>
      <c r="E3099" s="21">
        <v>80000</v>
      </c>
      <c r="F3099" s="21" t="s">
        <v>12</v>
      </c>
      <c r="G3099" s="21">
        <v>80000</v>
      </c>
      <c r="H3099" s="21" t="s">
        <v>97</v>
      </c>
      <c r="I3099" s="21" t="s">
        <v>35</v>
      </c>
    </row>
    <row r="3100" spans="1:9" x14ac:dyDescent="0.25">
      <c r="A3100" s="21">
        <v>2023</v>
      </c>
      <c r="B3100" s="21" t="s">
        <v>64</v>
      </c>
      <c r="C3100" s="21" t="s">
        <v>10</v>
      </c>
      <c r="D3100" s="21" t="s">
        <v>21</v>
      </c>
      <c r="E3100" s="21">
        <v>80000</v>
      </c>
      <c r="F3100" s="21" t="s">
        <v>12</v>
      </c>
      <c r="G3100" s="21">
        <v>80000</v>
      </c>
      <c r="H3100" s="21" t="s">
        <v>32</v>
      </c>
      <c r="I3100" s="21" t="s">
        <v>19</v>
      </c>
    </row>
    <row r="3101" spans="1:9" x14ac:dyDescent="0.25">
      <c r="A3101" s="21">
        <v>2023</v>
      </c>
      <c r="B3101" s="21" t="s">
        <v>64</v>
      </c>
      <c r="C3101" s="21" t="s">
        <v>10</v>
      </c>
      <c r="D3101" s="21" t="s">
        <v>22</v>
      </c>
      <c r="E3101" s="21">
        <v>80000</v>
      </c>
      <c r="F3101" s="21" t="s">
        <v>12</v>
      </c>
      <c r="G3101" s="21">
        <v>80000</v>
      </c>
      <c r="H3101" s="21" t="s">
        <v>13</v>
      </c>
      <c r="I3101" s="21" t="s">
        <v>19</v>
      </c>
    </row>
    <row r="3102" spans="1:9" x14ac:dyDescent="0.25">
      <c r="A3102" s="21">
        <v>2023</v>
      </c>
      <c r="B3102" s="21" t="s">
        <v>43</v>
      </c>
      <c r="C3102" s="21" t="s">
        <v>10</v>
      </c>
      <c r="D3102" s="21" t="s">
        <v>103</v>
      </c>
      <c r="E3102" s="21">
        <v>80000</v>
      </c>
      <c r="F3102" s="21" t="s">
        <v>31</v>
      </c>
      <c r="G3102" s="21">
        <v>85847</v>
      </c>
      <c r="H3102" s="21" t="s">
        <v>32</v>
      </c>
      <c r="I3102" s="21" t="s">
        <v>14</v>
      </c>
    </row>
    <row r="3103" spans="1:9" x14ac:dyDescent="0.25">
      <c r="A3103" s="21">
        <v>2023</v>
      </c>
      <c r="B3103" s="21" t="s">
        <v>43</v>
      </c>
      <c r="C3103" s="21" t="s">
        <v>10</v>
      </c>
      <c r="D3103" s="21" t="s">
        <v>15</v>
      </c>
      <c r="E3103" s="21">
        <v>80000</v>
      </c>
      <c r="F3103" s="21" t="s">
        <v>12</v>
      </c>
      <c r="G3103" s="21">
        <v>80000</v>
      </c>
      <c r="H3103" s="21" t="s">
        <v>13</v>
      </c>
      <c r="I3103" s="21" t="s">
        <v>19</v>
      </c>
    </row>
    <row r="3104" spans="1:9" x14ac:dyDescent="0.25">
      <c r="A3104" s="21">
        <v>2023</v>
      </c>
      <c r="B3104" s="21" t="s">
        <v>43</v>
      </c>
      <c r="C3104" s="21" t="s">
        <v>10</v>
      </c>
      <c r="D3104" s="21" t="s">
        <v>22</v>
      </c>
      <c r="E3104" s="21">
        <v>80000</v>
      </c>
      <c r="F3104" s="21" t="s">
        <v>12</v>
      </c>
      <c r="G3104" s="21">
        <v>80000</v>
      </c>
      <c r="H3104" s="21" t="s">
        <v>13</v>
      </c>
      <c r="I3104" s="21" t="s">
        <v>19</v>
      </c>
    </row>
    <row r="3105" spans="1:9" x14ac:dyDescent="0.25">
      <c r="A3105" s="21">
        <v>2023</v>
      </c>
      <c r="B3105" s="21" t="s">
        <v>43</v>
      </c>
      <c r="C3105" s="21" t="s">
        <v>10</v>
      </c>
      <c r="D3105" s="21" t="s">
        <v>15</v>
      </c>
      <c r="E3105" s="21">
        <v>80000</v>
      </c>
      <c r="F3105" s="21" t="s">
        <v>12</v>
      </c>
      <c r="G3105" s="21">
        <v>80000</v>
      </c>
      <c r="H3105" s="21" t="s">
        <v>13</v>
      </c>
      <c r="I3105" s="21" t="s">
        <v>19</v>
      </c>
    </row>
    <row r="3106" spans="1:9" x14ac:dyDescent="0.25">
      <c r="A3106" s="21">
        <v>2023</v>
      </c>
      <c r="B3106" s="21" t="s">
        <v>43</v>
      </c>
      <c r="C3106" s="21" t="s">
        <v>10</v>
      </c>
      <c r="D3106" s="21" t="s">
        <v>22</v>
      </c>
      <c r="E3106" s="21">
        <v>80000</v>
      </c>
      <c r="F3106" s="21" t="s">
        <v>12</v>
      </c>
      <c r="G3106" s="21">
        <v>80000</v>
      </c>
      <c r="H3106" s="21" t="s">
        <v>13</v>
      </c>
      <c r="I3106" s="21" t="s">
        <v>19</v>
      </c>
    </row>
    <row r="3107" spans="1:9" x14ac:dyDescent="0.25">
      <c r="A3107" s="21">
        <v>2023</v>
      </c>
      <c r="B3107" s="21" t="s">
        <v>43</v>
      </c>
      <c r="C3107" s="21" t="s">
        <v>10</v>
      </c>
      <c r="D3107" s="21" t="s">
        <v>22</v>
      </c>
      <c r="E3107" s="21">
        <v>80000</v>
      </c>
      <c r="F3107" s="21" t="s">
        <v>12</v>
      </c>
      <c r="G3107" s="21">
        <v>80000</v>
      </c>
      <c r="H3107" s="21" t="s">
        <v>13</v>
      </c>
      <c r="I3107" s="21" t="s">
        <v>19</v>
      </c>
    </row>
    <row r="3108" spans="1:9" x14ac:dyDescent="0.25">
      <c r="A3108" s="21">
        <v>2023</v>
      </c>
      <c r="B3108" s="21" t="s">
        <v>43</v>
      </c>
      <c r="C3108" s="21" t="s">
        <v>10</v>
      </c>
      <c r="D3108" s="21" t="s">
        <v>22</v>
      </c>
      <c r="E3108" s="21">
        <v>80000</v>
      </c>
      <c r="F3108" s="21" t="s">
        <v>12</v>
      </c>
      <c r="G3108" s="21">
        <v>80000</v>
      </c>
      <c r="H3108" s="21" t="s">
        <v>13</v>
      </c>
      <c r="I3108" s="21" t="s">
        <v>19</v>
      </c>
    </row>
    <row r="3109" spans="1:9" x14ac:dyDescent="0.25">
      <c r="A3109" s="21">
        <v>2023</v>
      </c>
      <c r="B3109" s="21" t="s">
        <v>43</v>
      </c>
      <c r="C3109" s="21" t="s">
        <v>10</v>
      </c>
      <c r="D3109" s="21" t="s">
        <v>29</v>
      </c>
      <c r="E3109" s="21">
        <v>80000</v>
      </c>
      <c r="F3109" s="21" t="s">
        <v>31</v>
      </c>
      <c r="G3109" s="21">
        <v>85847</v>
      </c>
      <c r="H3109" s="21" t="s">
        <v>37</v>
      </c>
      <c r="I3109" s="21" t="s">
        <v>35</v>
      </c>
    </row>
    <row r="3110" spans="1:9" x14ac:dyDescent="0.25">
      <c r="A3110" s="21">
        <v>2023</v>
      </c>
      <c r="B3110" s="21" t="s">
        <v>43</v>
      </c>
      <c r="C3110" s="21" t="s">
        <v>10</v>
      </c>
      <c r="D3110" s="21" t="s">
        <v>21</v>
      </c>
      <c r="E3110" s="21">
        <v>80000</v>
      </c>
      <c r="F3110" s="21" t="s">
        <v>12</v>
      </c>
      <c r="G3110" s="21">
        <v>80000</v>
      </c>
      <c r="H3110" s="21" t="s">
        <v>13</v>
      </c>
      <c r="I3110" s="21" t="s">
        <v>19</v>
      </c>
    </row>
    <row r="3111" spans="1:9" x14ac:dyDescent="0.25">
      <c r="A3111" s="21">
        <v>2023</v>
      </c>
      <c r="B3111" s="21" t="s">
        <v>43</v>
      </c>
      <c r="C3111" s="21" t="s">
        <v>10</v>
      </c>
      <c r="D3111" s="21" t="s">
        <v>22</v>
      </c>
      <c r="E3111" s="21">
        <v>80000</v>
      </c>
      <c r="F3111" s="21" t="s">
        <v>12</v>
      </c>
      <c r="G3111" s="21">
        <v>80000</v>
      </c>
      <c r="H3111" s="21" t="s">
        <v>13</v>
      </c>
      <c r="I3111" s="21" t="s">
        <v>35</v>
      </c>
    </row>
    <row r="3112" spans="1:9" x14ac:dyDescent="0.25">
      <c r="A3112" s="21">
        <v>2023</v>
      </c>
      <c r="B3112" s="21" t="s">
        <v>43</v>
      </c>
      <c r="C3112" s="21" t="s">
        <v>10</v>
      </c>
      <c r="D3112" s="21" t="s">
        <v>22</v>
      </c>
      <c r="E3112" s="21">
        <v>80000</v>
      </c>
      <c r="F3112" s="21" t="s">
        <v>12</v>
      </c>
      <c r="G3112" s="21">
        <v>80000</v>
      </c>
      <c r="H3112" s="21" t="s">
        <v>13</v>
      </c>
      <c r="I3112" s="21" t="s">
        <v>19</v>
      </c>
    </row>
    <row r="3113" spans="1:9" x14ac:dyDescent="0.25">
      <c r="A3113" s="21">
        <v>2023</v>
      </c>
      <c r="B3113" s="21" t="s">
        <v>43</v>
      </c>
      <c r="C3113" s="21" t="s">
        <v>10</v>
      </c>
      <c r="D3113" s="21" t="s">
        <v>22</v>
      </c>
      <c r="E3113" s="21">
        <v>80000</v>
      </c>
      <c r="F3113" s="21" t="s">
        <v>12</v>
      </c>
      <c r="G3113" s="21">
        <v>80000</v>
      </c>
      <c r="H3113" s="21" t="s">
        <v>13</v>
      </c>
      <c r="I3113" s="21" t="s">
        <v>19</v>
      </c>
    </row>
    <row r="3114" spans="1:9" x14ac:dyDescent="0.25">
      <c r="A3114" s="21">
        <v>2022</v>
      </c>
      <c r="B3114" s="21" t="s">
        <v>9</v>
      </c>
      <c r="C3114" s="21" t="s">
        <v>10</v>
      </c>
      <c r="D3114" s="21" t="s">
        <v>27</v>
      </c>
      <c r="E3114" s="21">
        <v>80000</v>
      </c>
      <c r="F3114" s="21" t="s">
        <v>12</v>
      </c>
      <c r="G3114" s="21">
        <v>80000</v>
      </c>
      <c r="H3114" s="21" t="s">
        <v>13</v>
      </c>
      <c r="I3114" s="21" t="s">
        <v>19</v>
      </c>
    </row>
    <row r="3115" spans="1:9" x14ac:dyDescent="0.25">
      <c r="A3115" s="21">
        <v>2022</v>
      </c>
      <c r="B3115" s="21" t="s">
        <v>9</v>
      </c>
      <c r="C3115" s="21" t="s">
        <v>10</v>
      </c>
      <c r="D3115" s="21" t="s">
        <v>27</v>
      </c>
      <c r="E3115" s="21">
        <v>80000</v>
      </c>
      <c r="F3115" s="21" t="s">
        <v>12</v>
      </c>
      <c r="G3115" s="21">
        <v>80000</v>
      </c>
      <c r="H3115" s="21" t="s">
        <v>13</v>
      </c>
      <c r="I3115" s="21" t="s">
        <v>14</v>
      </c>
    </row>
    <row r="3116" spans="1:9" x14ac:dyDescent="0.25">
      <c r="A3116" s="21">
        <v>2022</v>
      </c>
      <c r="B3116" s="21" t="s">
        <v>9</v>
      </c>
      <c r="C3116" s="21" t="s">
        <v>10</v>
      </c>
      <c r="D3116" s="21" t="s">
        <v>21</v>
      </c>
      <c r="E3116" s="21">
        <v>80000</v>
      </c>
      <c r="F3116" s="21" t="s">
        <v>12</v>
      </c>
      <c r="G3116" s="21">
        <v>80000</v>
      </c>
      <c r="H3116" s="21" t="s">
        <v>13</v>
      </c>
      <c r="I3116" s="21" t="s">
        <v>14</v>
      </c>
    </row>
    <row r="3117" spans="1:9" x14ac:dyDescent="0.25">
      <c r="A3117" s="21">
        <v>2022</v>
      </c>
      <c r="B3117" s="21" t="s">
        <v>9</v>
      </c>
      <c r="C3117" s="21" t="s">
        <v>10</v>
      </c>
      <c r="D3117" s="21" t="s">
        <v>27</v>
      </c>
      <c r="E3117" s="21">
        <v>80000</v>
      </c>
      <c r="F3117" s="21" t="s">
        <v>31</v>
      </c>
      <c r="G3117" s="21">
        <v>84053</v>
      </c>
      <c r="H3117" s="21" t="s">
        <v>145</v>
      </c>
      <c r="I3117" s="21" t="s">
        <v>14</v>
      </c>
    </row>
    <row r="3118" spans="1:9" x14ac:dyDescent="0.25">
      <c r="A3118" s="21">
        <v>2022</v>
      </c>
      <c r="B3118" s="21" t="s">
        <v>56</v>
      </c>
      <c r="C3118" s="21" t="s">
        <v>10</v>
      </c>
      <c r="D3118" s="21" t="s">
        <v>20</v>
      </c>
      <c r="E3118" s="21">
        <v>80000</v>
      </c>
      <c r="F3118" s="21" t="s">
        <v>31</v>
      </c>
      <c r="G3118" s="21">
        <v>84053</v>
      </c>
      <c r="H3118" s="21" t="s">
        <v>70</v>
      </c>
      <c r="I3118" s="21" t="s">
        <v>14</v>
      </c>
    </row>
    <row r="3119" spans="1:9" x14ac:dyDescent="0.25">
      <c r="A3119" s="21">
        <v>2022</v>
      </c>
      <c r="B3119" s="21" t="s">
        <v>64</v>
      </c>
      <c r="C3119" s="21" t="s">
        <v>10</v>
      </c>
      <c r="D3119" s="21" t="s">
        <v>21</v>
      </c>
      <c r="E3119" s="21">
        <v>80000</v>
      </c>
      <c r="F3119" s="21" t="s">
        <v>12</v>
      </c>
      <c r="G3119" s="21">
        <v>80000</v>
      </c>
      <c r="H3119" s="21" t="s">
        <v>13</v>
      </c>
      <c r="I3119" s="21" t="s">
        <v>19</v>
      </c>
    </row>
    <row r="3120" spans="1:9" x14ac:dyDescent="0.25">
      <c r="A3120" s="21">
        <v>2022</v>
      </c>
      <c r="B3120" s="21" t="s">
        <v>64</v>
      </c>
      <c r="C3120" s="21" t="s">
        <v>10</v>
      </c>
      <c r="D3120" s="21" t="s">
        <v>22</v>
      </c>
      <c r="E3120" s="21">
        <v>80000</v>
      </c>
      <c r="F3120" s="21" t="s">
        <v>12</v>
      </c>
      <c r="G3120" s="21">
        <v>80000</v>
      </c>
      <c r="H3120" s="21" t="s">
        <v>13</v>
      </c>
      <c r="I3120" s="21" t="s">
        <v>14</v>
      </c>
    </row>
    <row r="3121" spans="1:9" x14ac:dyDescent="0.25">
      <c r="A3121" s="21">
        <v>2022</v>
      </c>
      <c r="B3121" s="21" t="s">
        <v>64</v>
      </c>
      <c r="C3121" s="21" t="s">
        <v>10</v>
      </c>
      <c r="D3121" s="21" t="s">
        <v>21</v>
      </c>
      <c r="E3121" s="21">
        <v>80000</v>
      </c>
      <c r="F3121" s="21" t="s">
        <v>12</v>
      </c>
      <c r="G3121" s="21">
        <v>80000</v>
      </c>
      <c r="H3121" s="21" t="s">
        <v>13</v>
      </c>
      <c r="I3121" s="21" t="s">
        <v>19</v>
      </c>
    </row>
    <row r="3122" spans="1:9" x14ac:dyDescent="0.25">
      <c r="A3122" s="21">
        <v>2022</v>
      </c>
      <c r="B3122" s="21" t="s">
        <v>64</v>
      </c>
      <c r="C3122" s="21" t="s">
        <v>10</v>
      </c>
      <c r="D3122" s="21" t="s">
        <v>22</v>
      </c>
      <c r="E3122" s="21">
        <v>80000</v>
      </c>
      <c r="F3122" s="21" t="s">
        <v>12</v>
      </c>
      <c r="G3122" s="21">
        <v>80000</v>
      </c>
      <c r="H3122" s="21" t="s">
        <v>13</v>
      </c>
      <c r="I3122" s="21" t="s">
        <v>19</v>
      </c>
    </row>
    <row r="3123" spans="1:9" x14ac:dyDescent="0.25">
      <c r="A3123" s="21">
        <v>2022</v>
      </c>
      <c r="B3123" s="21" t="s">
        <v>64</v>
      </c>
      <c r="C3123" s="21" t="s">
        <v>10</v>
      </c>
      <c r="D3123" s="21" t="s">
        <v>20</v>
      </c>
      <c r="E3123" s="21">
        <v>80000</v>
      </c>
      <c r="F3123" s="21" t="s">
        <v>31</v>
      </c>
      <c r="G3123" s="21">
        <v>84053</v>
      </c>
      <c r="H3123" s="21" t="s">
        <v>37</v>
      </c>
      <c r="I3123" s="21" t="s">
        <v>35</v>
      </c>
    </row>
    <row r="3124" spans="1:9" x14ac:dyDescent="0.25">
      <c r="A3124" s="21">
        <v>2022</v>
      </c>
      <c r="B3124" s="21" t="s">
        <v>64</v>
      </c>
      <c r="C3124" s="21" t="s">
        <v>10</v>
      </c>
      <c r="D3124" s="21" t="s">
        <v>21</v>
      </c>
      <c r="E3124" s="21">
        <v>80000</v>
      </c>
      <c r="F3124" s="21" t="s">
        <v>31</v>
      </c>
      <c r="G3124" s="21">
        <v>84053</v>
      </c>
      <c r="H3124" s="21" t="s">
        <v>54</v>
      </c>
      <c r="I3124" s="21" t="s">
        <v>19</v>
      </c>
    </row>
    <row r="3125" spans="1:9" x14ac:dyDescent="0.25">
      <c r="A3125" s="21">
        <v>2022</v>
      </c>
      <c r="B3125" s="21" t="s">
        <v>64</v>
      </c>
      <c r="C3125" s="21" t="s">
        <v>10</v>
      </c>
      <c r="D3125" s="21" t="s">
        <v>21</v>
      </c>
      <c r="E3125" s="21">
        <v>80000</v>
      </c>
      <c r="F3125" s="21" t="s">
        <v>62</v>
      </c>
      <c r="G3125" s="21">
        <v>98506</v>
      </c>
      <c r="H3125" s="21" t="s">
        <v>49</v>
      </c>
      <c r="I3125" s="21" t="s">
        <v>19</v>
      </c>
    </row>
    <row r="3126" spans="1:9" x14ac:dyDescent="0.25">
      <c r="A3126" s="21">
        <v>2022</v>
      </c>
      <c r="B3126" s="21" t="s">
        <v>64</v>
      </c>
      <c r="C3126" s="21" t="s">
        <v>10</v>
      </c>
      <c r="D3126" s="21" t="s">
        <v>21</v>
      </c>
      <c r="E3126" s="21">
        <v>80000</v>
      </c>
      <c r="F3126" s="21" t="s">
        <v>31</v>
      </c>
      <c r="G3126" s="21">
        <v>84053</v>
      </c>
      <c r="H3126" s="21" t="s">
        <v>32</v>
      </c>
      <c r="I3126" s="21" t="s">
        <v>19</v>
      </c>
    </row>
    <row r="3127" spans="1:9" x14ac:dyDescent="0.25">
      <c r="A3127" s="21">
        <v>2022</v>
      </c>
      <c r="B3127" s="21" t="s">
        <v>64</v>
      </c>
      <c r="C3127" s="21" t="s">
        <v>10</v>
      </c>
      <c r="D3127" s="21" t="s">
        <v>21</v>
      </c>
      <c r="E3127" s="21">
        <v>80000</v>
      </c>
      <c r="F3127" s="21" t="s">
        <v>62</v>
      </c>
      <c r="G3127" s="21">
        <v>98506</v>
      </c>
      <c r="H3127" s="21" t="s">
        <v>49</v>
      </c>
      <c r="I3127" s="21" t="s">
        <v>19</v>
      </c>
    </row>
    <row r="3128" spans="1:9" x14ac:dyDescent="0.25">
      <c r="A3128" s="21">
        <v>2022</v>
      </c>
      <c r="B3128" s="21" t="s">
        <v>64</v>
      </c>
      <c r="C3128" s="21" t="s">
        <v>10</v>
      </c>
      <c r="D3128" s="21" t="s">
        <v>18</v>
      </c>
      <c r="E3128" s="21">
        <v>80000</v>
      </c>
      <c r="F3128" s="21" t="s">
        <v>31</v>
      </c>
      <c r="G3128" s="21">
        <v>84053</v>
      </c>
      <c r="H3128" s="21" t="s">
        <v>37</v>
      </c>
      <c r="I3128" s="21" t="s">
        <v>19</v>
      </c>
    </row>
    <row r="3129" spans="1:9" x14ac:dyDescent="0.25">
      <c r="A3129" s="21">
        <v>2022</v>
      </c>
      <c r="B3129" s="21" t="s">
        <v>64</v>
      </c>
      <c r="C3129" s="21" t="s">
        <v>10</v>
      </c>
      <c r="D3129" s="21" t="s">
        <v>21</v>
      </c>
      <c r="E3129" s="21">
        <v>80000</v>
      </c>
      <c r="F3129" s="21" t="s">
        <v>31</v>
      </c>
      <c r="G3129" s="21">
        <v>84053</v>
      </c>
      <c r="H3129" s="21" t="s">
        <v>32</v>
      </c>
      <c r="I3129" s="21" t="s">
        <v>19</v>
      </c>
    </row>
    <row r="3130" spans="1:9" x14ac:dyDescent="0.25">
      <c r="A3130" s="21">
        <v>2022</v>
      </c>
      <c r="B3130" s="21" t="s">
        <v>64</v>
      </c>
      <c r="C3130" s="21" t="s">
        <v>10</v>
      </c>
      <c r="D3130" s="21" t="s">
        <v>21</v>
      </c>
      <c r="E3130" s="21">
        <v>80000</v>
      </c>
      <c r="F3130" s="21" t="s">
        <v>62</v>
      </c>
      <c r="G3130" s="21">
        <v>98506</v>
      </c>
      <c r="H3130" s="21" t="s">
        <v>49</v>
      </c>
      <c r="I3130" s="21" t="s">
        <v>19</v>
      </c>
    </row>
    <row r="3131" spans="1:9" x14ac:dyDescent="0.25">
      <c r="A3131" s="21">
        <v>2022</v>
      </c>
      <c r="B3131" s="21" t="s">
        <v>64</v>
      </c>
      <c r="C3131" s="21" t="s">
        <v>10</v>
      </c>
      <c r="D3131" s="21" t="s">
        <v>21</v>
      </c>
      <c r="E3131" s="21">
        <v>80000</v>
      </c>
      <c r="F3131" s="21" t="s">
        <v>31</v>
      </c>
      <c r="G3131" s="21">
        <v>84053</v>
      </c>
      <c r="H3131" s="21" t="s">
        <v>54</v>
      </c>
      <c r="I3131" s="21" t="s">
        <v>19</v>
      </c>
    </row>
    <row r="3132" spans="1:9" x14ac:dyDescent="0.25">
      <c r="A3132" s="21">
        <v>2022</v>
      </c>
      <c r="B3132" s="21" t="s">
        <v>43</v>
      </c>
      <c r="C3132" s="21" t="s">
        <v>10</v>
      </c>
      <c r="D3132" s="21" t="s">
        <v>18</v>
      </c>
      <c r="E3132" s="21">
        <v>80000</v>
      </c>
      <c r="F3132" s="21" t="s">
        <v>31</v>
      </c>
      <c r="G3132" s="21">
        <v>84053</v>
      </c>
      <c r="H3132" s="21" t="s">
        <v>88</v>
      </c>
      <c r="I3132" s="21" t="s">
        <v>14</v>
      </c>
    </row>
    <row r="3133" spans="1:9" x14ac:dyDescent="0.25">
      <c r="A3133" s="21">
        <v>2022</v>
      </c>
      <c r="B3133" s="21" t="s">
        <v>43</v>
      </c>
      <c r="C3133" s="21" t="s">
        <v>10</v>
      </c>
      <c r="D3133" s="21" t="s">
        <v>22</v>
      </c>
      <c r="E3133" s="21">
        <v>80000</v>
      </c>
      <c r="F3133" s="21" t="s">
        <v>12</v>
      </c>
      <c r="G3133" s="21">
        <v>80000</v>
      </c>
      <c r="H3133" s="21" t="s">
        <v>13</v>
      </c>
      <c r="I3133" s="21" t="s">
        <v>19</v>
      </c>
    </row>
    <row r="3134" spans="1:9" x14ac:dyDescent="0.25">
      <c r="A3134" s="21">
        <v>2022</v>
      </c>
      <c r="B3134" s="21" t="s">
        <v>43</v>
      </c>
      <c r="C3134" s="21" t="s">
        <v>10</v>
      </c>
      <c r="D3134" s="21" t="s">
        <v>21</v>
      </c>
      <c r="E3134" s="21">
        <v>80000</v>
      </c>
      <c r="F3134" s="21" t="s">
        <v>12</v>
      </c>
      <c r="G3134" s="21">
        <v>80000</v>
      </c>
      <c r="H3134" s="21" t="s">
        <v>13</v>
      </c>
      <c r="I3134" s="21" t="s">
        <v>19</v>
      </c>
    </row>
    <row r="3135" spans="1:9" x14ac:dyDescent="0.25">
      <c r="A3135" s="21">
        <v>2022</v>
      </c>
      <c r="B3135" s="21" t="s">
        <v>43</v>
      </c>
      <c r="C3135" s="21" t="s">
        <v>10</v>
      </c>
      <c r="D3135" s="21" t="s">
        <v>21</v>
      </c>
      <c r="E3135" s="21">
        <v>80000</v>
      </c>
      <c r="F3135" s="21" t="s">
        <v>12</v>
      </c>
      <c r="G3135" s="21">
        <v>80000</v>
      </c>
      <c r="H3135" s="21" t="s">
        <v>13</v>
      </c>
      <c r="I3135" s="21" t="s">
        <v>14</v>
      </c>
    </row>
    <row r="3136" spans="1:9" x14ac:dyDescent="0.25">
      <c r="A3136" s="21">
        <v>2022</v>
      </c>
      <c r="B3136" s="21" t="s">
        <v>43</v>
      </c>
      <c r="C3136" s="21" t="s">
        <v>10</v>
      </c>
      <c r="D3136" s="21" t="s">
        <v>27</v>
      </c>
      <c r="E3136" s="21">
        <v>80000</v>
      </c>
      <c r="F3136" s="21" t="s">
        <v>12</v>
      </c>
      <c r="G3136" s="21">
        <v>80000</v>
      </c>
      <c r="H3136" s="21" t="s">
        <v>13</v>
      </c>
      <c r="I3136" s="21" t="s">
        <v>19</v>
      </c>
    </row>
    <row r="3137" spans="1:9" x14ac:dyDescent="0.25">
      <c r="A3137" s="21">
        <v>2022</v>
      </c>
      <c r="B3137" s="21" t="s">
        <v>43</v>
      </c>
      <c r="C3137" s="21" t="s">
        <v>10</v>
      </c>
      <c r="D3137" s="21" t="s">
        <v>27</v>
      </c>
      <c r="E3137" s="21">
        <v>80000</v>
      </c>
      <c r="F3137" s="21" t="s">
        <v>62</v>
      </c>
      <c r="G3137" s="21">
        <v>98506</v>
      </c>
      <c r="H3137" s="21" t="s">
        <v>49</v>
      </c>
      <c r="I3137" s="21" t="s">
        <v>19</v>
      </c>
    </row>
    <row r="3138" spans="1:9" x14ac:dyDescent="0.25">
      <c r="A3138" s="21">
        <v>2022</v>
      </c>
      <c r="B3138" s="21" t="s">
        <v>43</v>
      </c>
      <c r="C3138" s="21" t="s">
        <v>10</v>
      </c>
      <c r="D3138" s="21" t="s">
        <v>22</v>
      </c>
      <c r="E3138" s="21">
        <v>80000</v>
      </c>
      <c r="F3138" s="21" t="s">
        <v>12</v>
      </c>
      <c r="G3138" s="21">
        <v>80000</v>
      </c>
      <c r="H3138" s="21" t="s">
        <v>13</v>
      </c>
      <c r="I3138" s="21" t="s">
        <v>19</v>
      </c>
    </row>
    <row r="3139" spans="1:9" x14ac:dyDescent="0.25">
      <c r="A3139" s="21">
        <v>2022</v>
      </c>
      <c r="B3139" s="21" t="s">
        <v>43</v>
      </c>
      <c r="C3139" s="21" t="s">
        <v>10</v>
      </c>
      <c r="D3139" s="21" t="s">
        <v>21</v>
      </c>
      <c r="E3139" s="21">
        <v>80000</v>
      </c>
      <c r="F3139" s="21" t="s">
        <v>12</v>
      </c>
      <c r="G3139" s="21">
        <v>80000</v>
      </c>
      <c r="H3139" s="21" t="s">
        <v>13</v>
      </c>
      <c r="I3139" s="21" t="s">
        <v>19</v>
      </c>
    </row>
    <row r="3140" spans="1:9" x14ac:dyDescent="0.25">
      <c r="A3140" s="21">
        <v>2022</v>
      </c>
      <c r="B3140" s="21" t="s">
        <v>43</v>
      </c>
      <c r="C3140" s="21" t="s">
        <v>10</v>
      </c>
      <c r="D3140" s="21" t="s">
        <v>177</v>
      </c>
      <c r="E3140" s="21">
        <v>80000</v>
      </c>
      <c r="F3140" s="21" t="s">
        <v>31</v>
      </c>
      <c r="G3140" s="21">
        <v>84053</v>
      </c>
      <c r="H3140" s="21" t="s">
        <v>37</v>
      </c>
      <c r="I3140" s="21" t="s">
        <v>19</v>
      </c>
    </row>
    <row r="3141" spans="1:9" x14ac:dyDescent="0.25">
      <c r="A3141" s="21">
        <v>2021</v>
      </c>
      <c r="B3141" s="21" t="s">
        <v>9</v>
      </c>
      <c r="C3141" s="21" t="s">
        <v>10</v>
      </c>
      <c r="D3141" s="21" t="s">
        <v>27</v>
      </c>
      <c r="E3141" s="21">
        <v>80000</v>
      </c>
      <c r="F3141" s="21" t="s">
        <v>12</v>
      </c>
      <c r="G3141" s="21">
        <v>80000</v>
      </c>
      <c r="H3141" s="21" t="s">
        <v>13</v>
      </c>
      <c r="I3141" s="21" t="s">
        <v>19</v>
      </c>
    </row>
    <row r="3142" spans="1:9" x14ac:dyDescent="0.25">
      <c r="A3142" s="21">
        <v>2021</v>
      </c>
      <c r="B3142" s="21" t="s">
        <v>9</v>
      </c>
      <c r="C3142" s="21" t="s">
        <v>10</v>
      </c>
      <c r="D3142" s="21" t="s">
        <v>71</v>
      </c>
      <c r="E3142" s="21">
        <v>80000</v>
      </c>
      <c r="F3142" s="21" t="s">
        <v>62</v>
      </c>
      <c r="G3142" s="21">
        <v>110037</v>
      </c>
      <c r="H3142" s="21" t="s">
        <v>49</v>
      </c>
      <c r="I3142" s="21" t="s">
        <v>14</v>
      </c>
    </row>
    <row r="3143" spans="1:9" x14ac:dyDescent="0.25">
      <c r="A3143" s="21">
        <v>2021</v>
      </c>
      <c r="B3143" s="21" t="s">
        <v>9</v>
      </c>
      <c r="C3143" s="21" t="s">
        <v>10</v>
      </c>
      <c r="D3143" s="21" t="s">
        <v>21</v>
      </c>
      <c r="E3143" s="21">
        <v>80000</v>
      </c>
      <c r="F3143" s="21" t="s">
        <v>12</v>
      </c>
      <c r="G3143" s="21">
        <v>80000</v>
      </c>
      <c r="H3143" s="21" t="s">
        <v>13</v>
      </c>
      <c r="I3143" s="21" t="s">
        <v>14</v>
      </c>
    </row>
    <row r="3144" spans="1:9" x14ac:dyDescent="0.25">
      <c r="A3144" s="21">
        <v>2021</v>
      </c>
      <c r="B3144" s="21" t="s">
        <v>9</v>
      </c>
      <c r="C3144" s="21" t="s">
        <v>10</v>
      </c>
      <c r="D3144" s="21" t="s">
        <v>22</v>
      </c>
      <c r="E3144" s="21">
        <v>80000</v>
      </c>
      <c r="F3144" s="21" t="s">
        <v>12</v>
      </c>
      <c r="G3144" s="21">
        <v>80000</v>
      </c>
      <c r="H3144" s="21" t="s">
        <v>13</v>
      </c>
      <c r="I3144" s="21" t="s">
        <v>19</v>
      </c>
    </row>
    <row r="3145" spans="1:9" x14ac:dyDescent="0.25">
      <c r="A3145" s="21">
        <v>2021</v>
      </c>
      <c r="B3145" s="21" t="s">
        <v>64</v>
      </c>
      <c r="C3145" s="21" t="s">
        <v>10</v>
      </c>
      <c r="D3145" s="21" t="s">
        <v>22</v>
      </c>
      <c r="E3145" s="21">
        <v>80000</v>
      </c>
      <c r="F3145" s="21" t="s">
        <v>12</v>
      </c>
      <c r="G3145" s="21">
        <v>80000</v>
      </c>
      <c r="H3145" s="21" t="s">
        <v>13</v>
      </c>
      <c r="I3145" s="21" t="s">
        <v>14</v>
      </c>
    </row>
    <row r="3146" spans="1:9" x14ac:dyDescent="0.25">
      <c r="A3146" s="21">
        <v>2021</v>
      </c>
      <c r="B3146" s="21" t="s">
        <v>64</v>
      </c>
      <c r="C3146" s="21" t="s">
        <v>10</v>
      </c>
      <c r="D3146" s="21" t="s">
        <v>20</v>
      </c>
      <c r="E3146" s="21">
        <v>80000</v>
      </c>
      <c r="F3146" s="21" t="s">
        <v>25</v>
      </c>
      <c r="G3146" s="21">
        <v>63810</v>
      </c>
      <c r="H3146" s="21" t="s">
        <v>26</v>
      </c>
      <c r="I3146" s="21" t="s">
        <v>19</v>
      </c>
    </row>
    <row r="3147" spans="1:9" x14ac:dyDescent="0.25">
      <c r="A3147" s="21">
        <v>2021</v>
      </c>
      <c r="B3147" s="21" t="s">
        <v>43</v>
      </c>
      <c r="C3147" s="21" t="s">
        <v>10</v>
      </c>
      <c r="D3147" s="21" t="s">
        <v>22</v>
      </c>
      <c r="E3147" s="21">
        <v>80000</v>
      </c>
      <c r="F3147" s="21" t="s">
        <v>12</v>
      </c>
      <c r="G3147" s="21">
        <v>80000</v>
      </c>
      <c r="H3147" s="21" t="s">
        <v>13</v>
      </c>
      <c r="I3147" s="21" t="s">
        <v>35</v>
      </c>
    </row>
    <row r="3148" spans="1:9" x14ac:dyDescent="0.25">
      <c r="A3148" s="21">
        <v>2021</v>
      </c>
      <c r="B3148" s="21" t="s">
        <v>43</v>
      </c>
      <c r="C3148" s="21" t="s">
        <v>10</v>
      </c>
      <c r="D3148" s="21" t="s">
        <v>18</v>
      </c>
      <c r="E3148" s="21">
        <v>80000</v>
      </c>
      <c r="F3148" s="21" t="s">
        <v>31</v>
      </c>
      <c r="G3148" s="21">
        <v>94564</v>
      </c>
      <c r="H3148" s="21" t="s">
        <v>37</v>
      </c>
      <c r="I3148" s="21" t="s">
        <v>14</v>
      </c>
    </row>
    <row r="3149" spans="1:9" x14ac:dyDescent="0.25">
      <c r="A3149" s="21">
        <v>2020</v>
      </c>
      <c r="B3149" s="21" t="s">
        <v>43</v>
      </c>
      <c r="C3149" s="21" t="s">
        <v>10</v>
      </c>
      <c r="D3149" s="21" t="s">
        <v>27</v>
      </c>
      <c r="E3149" s="21">
        <v>80000</v>
      </c>
      <c r="F3149" s="21" t="s">
        <v>31</v>
      </c>
      <c r="G3149" s="21">
        <v>91237</v>
      </c>
      <c r="H3149" s="21" t="s">
        <v>146</v>
      </c>
      <c r="I3149" s="21" t="s">
        <v>35</v>
      </c>
    </row>
    <row r="3150" spans="1:9" x14ac:dyDescent="0.25">
      <c r="A3150" s="21">
        <v>2023</v>
      </c>
      <c r="B3150" s="21" t="s">
        <v>64</v>
      </c>
      <c r="C3150" s="21" t="s">
        <v>10</v>
      </c>
      <c r="D3150" s="21" t="s">
        <v>22</v>
      </c>
      <c r="E3150" s="21">
        <v>79000</v>
      </c>
      <c r="F3150" s="21" t="s">
        <v>12</v>
      </c>
      <c r="G3150" s="21">
        <v>79000</v>
      </c>
      <c r="H3150" s="21" t="s">
        <v>13</v>
      </c>
      <c r="I3150" s="21" t="s">
        <v>19</v>
      </c>
    </row>
    <row r="3151" spans="1:9" x14ac:dyDescent="0.25">
      <c r="A3151" s="21">
        <v>2022</v>
      </c>
      <c r="B3151" s="21" t="s">
        <v>64</v>
      </c>
      <c r="C3151" s="21" t="s">
        <v>10</v>
      </c>
      <c r="D3151" s="21" t="s">
        <v>22</v>
      </c>
      <c r="E3151" s="21">
        <v>79000</v>
      </c>
      <c r="F3151" s="21" t="s">
        <v>12</v>
      </c>
      <c r="G3151" s="21">
        <v>79000</v>
      </c>
      <c r="H3151" s="21" t="s">
        <v>13</v>
      </c>
      <c r="I3151" s="21" t="s">
        <v>19</v>
      </c>
    </row>
    <row r="3152" spans="1:9" x14ac:dyDescent="0.25">
      <c r="A3152" s="21">
        <v>2023</v>
      </c>
      <c r="B3152" s="21" t="s">
        <v>9</v>
      </c>
      <c r="C3152" s="21" t="s">
        <v>45</v>
      </c>
      <c r="D3152" s="21" t="s">
        <v>22</v>
      </c>
      <c r="E3152" s="21">
        <v>78000</v>
      </c>
      <c r="F3152" s="21" t="s">
        <v>46</v>
      </c>
      <c r="G3152" s="21">
        <v>17779</v>
      </c>
      <c r="H3152" s="21" t="s">
        <v>24</v>
      </c>
      <c r="I3152" s="21" t="s">
        <v>14</v>
      </c>
    </row>
    <row r="3153" spans="1:9" x14ac:dyDescent="0.25">
      <c r="A3153" s="21">
        <v>2023</v>
      </c>
      <c r="B3153" s="21" t="s">
        <v>43</v>
      </c>
      <c r="C3153" s="21" t="s">
        <v>10</v>
      </c>
      <c r="D3153" s="21" t="s">
        <v>21</v>
      </c>
      <c r="E3153" s="21">
        <v>78000</v>
      </c>
      <c r="F3153" s="21" t="s">
        <v>12</v>
      </c>
      <c r="G3153" s="21">
        <v>78000</v>
      </c>
      <c r="H3153" s="21" t="s">
        <v>13</v>
      </c>
      <c r="I3153" s="21" t="s">
        <v>19</v>
      </c>
    </row>
    <row r="3154" spans="1:9" x14ac:dyDescent="0.25">
      <c r="A3154" s="21">
        <v>2023</v>
      </c>
      <c r="B3154" s="21" t="s">
        <v>43</v>
      </c>
      <c r="C3154" s="21" t="s">
        <v>10</v>
      </c>
      <c r="D3154" s="21" t="s">
        <v>27</v>
      </c>
      <c r="E3154" s="21">
        <v>78000</v>
      </c>
      <c r="F3154" s="21" t="s">
        <v>12</v>
      </c>
      <c r="G3154" s="21">
        <v>78000</v>
      </c>
      <c r="H3154" s="21" t="s">
        <v>13</v>
      </c>
      <c r="I3154" s="21" t="s">
        <v>19</v>
      </c>
    </row>
    <row r="3155" spans="1:9" x14ac:dyDescent="0.25">
      <c r="A3155" s="21">
        <v>2022</v>
      </c>
      <c r="B3155" s="21" t="s">
        <v>64</v>
      </c>
      <c r="C3155" s="21" t="s">
        <v>10</v>
      </c>
      <c r="D3155" s="21" t="s">
        <v>27</v>
      </c>
      <c r="E3155" s="21">
        <v>78000</v>
      </c>
      <c r="F3155" s="21" t="s">
        <v>12</v>
      </c>
      <c r="G3155" s="21">
        <v>78000</v>
      </c>
      <c r="H3155" s="21" t="s">
        <v>13</v>
      </c>
      <c r="I3155" s="21" t="s">
        <v>19</v>
      </c>
    </row>
    <row r="3156" spans="1:9" x14ac:dyDescent="0.25">
      <c r="A3156" s="21">
        <v>2022</v>
      </c>
      <c r="B3156" s="21" t="s">
        <v>64</v>
      </c>
      <c r="C3156" s="21" t="s">
        <v>10</v>
      </c>
      <c r="D3156" s="21" t="s">
        <v>58</v>
      </c>
      <c r="E3156" s="21">
        <v>78000</v>
      </c>
      <c r="F3156" s="21" t="s">
        <v>12</v>
      </c>
      <c r="G3156" s="21">
        <v>78000</v>
      </c>
      <c r="H3156" s="21" t="s">
        <v>48</v>
      </c>
      <c r="I3156" s="21" t="s">
        <v>19</v>
      </c>
    </row>
    <row r="3157" spans="1:9" x14ac:dyDescent="0.25">
      <c r="A3157" s="21">
        <v>2022</v>
      </c>
      <c r="B3157" s="21" t="s">
        <v>64</v>
      </c>
      <c r="C3157" s="21" t="s">
        <v>10</v>
      </c>
      <c r="D3157" s="21" t="s">
        <v>21</v>
      </c>
      <c r="E3157" s="21">
        <v>78000</v>
      </c>
      <c r="F3157" s="21" t="s">
        <v>12</v>
      </c>
      <c r="G3157" s="21">
        <v>78000</v>
      </c>
      <c r="H3157" s="21" t="s">
        <v>48</v>
      </c>
      <c r="I3157" s="21" t="s">
        <v>19</v>
      </c>
    </row>
    <row r="3158" spans="1:9" x14ac:dyDescent="0.25">
      <c r="A3158" s="21">
        <v>2022</v>
      </c>
      <c r="B3158" s="21" t="s">
        <v>64</v>
      </c>
      <c r="C3158" s="21" t="s">
        <v>10</v>
      </c>
      <c r="D3158" s="21" t="s">
        <v>119</v>
      </c>
      <c r="E3158" s="21">
        <v>78000</v>
      </c>
      <c r="F3158" s="21" t="s">
        <v>12</v>
      </c>
      <c r="G3158" s="21">
        <v>78000</v>
      </c>
      <c r="H3158" s="21" t="s">
        <v>48</v>
      </c>
      <c r="I3158" s="21" t="s">
        <v>19</v>
      </c>
    </row>
    <row r="3159" spans="1:9" x14ac:dyDescent="0.25">
      <c r="A3159" s="21">
        <v>2022</v>
      </c>
      <c r="B3159" s="21" t="s">
        <v>64</v>
      </c>
      <c r="C3159" s="21" t="s">
        <v>10</v>
      </c>
      <c r="D3159" s="21" t="s">
        <v>27</v>
      </c>
      <c r="E3159" s="21">
        <v>78000</v>
      </c>
      <c r="F3159" s="21" t="s">
        <v>12</v>
      </c>
      <c r="G3159" s="21">
        <v>78000</v>
      </c>
      <c r="H3159" s="21" t="s">
        <v>13</v>
      </c>
      <c r="I3159" s="21" t="s">
        <v>19</v>
      </c>
    </row>
    <row r="3160" spans="1:9" x14ac:dyDescent="0.25">
      <c r="A3160" s="21">
        <v>2022</v>
      </c>
      <c r="B3160" s="21" t="s">
        <v>43</v>
      </c>
      <c r="C3160" s="21" t="s">
        <v>10</v>
      </c>
      <c r="D3160" s="21" t="s">
        <v>21</v>
      </c>
      <c r="E3160" s="21">
        <v>78000</v>
      </c>
      <c r="F3160" s="21" t="s">
        <v>12</v>
      </c>
      <c r="G3160" s="21">
        <v>78000</v>
      </c>
      <c r="H3160" s="21" t="s">
        <v>13</v>
      </c>
      <c r="I3160" s="21" t="s">
        <v>19</v>
      </c>
    </row>
    <row r="3161" spans="1:9" x14ac:dyDescent="0.25">
      <c r="A3161" s="21">
        <v>2022</v>
      </c>
      <c r="B3161" s="21" t="s">
        <v>43</v>
      </c>
      <c r="C3161" s="21" t="s">
        <v>10</v>
      </c>
      <c r="D3161" s="21" t="s">
        <v>21</v>
      </c>
      <c r="E3161" s="21">
        <v>78000</v>
      </c>
      <c r="F3161" s="21" t="s">
        <v>12</v>
      </c>
      <c r="G3161" s="21">
        <v>78000</v>
      </c>
      <c r="H3161" s="21" t="s">
        <v>13</v>
      </c>
      <c r="I3161" s="21" t="s">
        <v>19</v>
      </c>
    </row>
    <row r="3162" spans="1:9" x14ac:dyDescent="0.25">
      <c r="A3162" s="21">
        <v>2022</v>
      </c>
      <c r="B3162" s="21" t="s">
        <v>9</v>
      </c>
      <c r="C3162" s="21" t="s">
        <v>10</v>
      </c>
      <c r="D3162" s="21" t="s">
        <v>77</v>
      </c>
      <c r="E3162" s="21">
        <v>77300</v>
      </c>
      <c r="F3162" s="21" t="s">
        <v>12</v>
      </c>
      <c r="G3162" s="21">
        <v>77300</v>
      </c>
      <c r="H3162" s="21" t="s">
        <v>13</v>
      </c>
      <c r="I3162" s="21" t="s">
        <v>19</v>
      </c>
    </row>
    <row r="3163" spans="1:9" x14ac:dyDescent="0.25">
      <c r="A3163" s="21">
        <v>2022</v>
      </c>
      <c r="B3163" s="21" t="s">
        <v>64</v>
      </c>
      <c r="C3163" s="21" t="s">
        <v>10</v>
      </c>
      <c r="D3163" s="21" t="s">
        <v>121</v>
      </c>
      <c r="E3163" s="21">
        <v>77000</v>
      </c>
      <c r="F3163" s="21" t="s">
        <v>109</v>
      </c>
      <c r="G3163" s="21">
        <v>53368</v>
      </c>
      <c r="H3163" s="21" t="s">
        <v>41</v>
      </c>
      <c r="I3163" s="21" t="s">
        <v>19</v>
      </c>
    </row>
    <row r="3164" spans="1:9" x14ac:dyDescent="0.25">
      <c r="A3164" s="21">
        <v>2021</v>
      </c>
      <c r="B3164" s="21" t="s">
        <v>64</v>
      </c>
      <c r="C3164" s="21" t="s">
        <v>10</v>
      </c>
      <c r="D3164" s="21" t="s">
        <v>27</v>
      </c>
      <c r="E3164" s="21">
        <v>76760</v>
      </c>
      <c r="F3164" s="21" t="s">
        <v>31</v>
      </c>
      <c r="G3164" s="21">
        <v>90734</v>
      </c>
      <c r="H3164" s="21" t="s">
        <v>37</v>
      </c>
      <c r="I3164" s="21" t="s">
        <v>14</v>
      </c>
    </row>
    <row r="3165" spans="1:9" x14ac:dyDescent="0.25">
      <c r="A3165" s="21">
        <v>2021</v>
      </c>
      <c r="B3165" s="21" t="s">
        <v>64</v>
      </c>
      <c r="C3165" s="21" t="s">
        <v>10</v>
      </c>
      <c r="D3165" s="21" t="s">
        <v>27</v>
      </c>
      <c r="E3165" s="21">
        <v>76760</v>
      </c>
      <c r="F3165" s="21" t="s">
        <v>31</v>
      </c>
      <c r="G3165" s="21">
        <v>90734</v>
      </c>
      <c r="H3165" s="21" t="s">
        <v>37</v>
      </c>
      <c r="I3165" s="21" t="s">
        <v>14</v>
      </c>
    </row>
    <row r="3166" spans="1:9" x14ac:dyDescent="0.25">
      <c r="A3166" s="21">
        <v>2022</v>
      </c>
      <c r="B3166" s="21" t="s">
        <v>9</v>
      </c>
      <c r="C3166" s="21" t="s">
        <v>10</v>
      </c>
      <c r="D3166" s="21" t="s">
        <v>119</v>
      </c>
      <c r="E3166" s="21">
        <v>76000</v>
      </c>
      <c r="F3166" s="21" t="s">
        <v>12</v>
      </c>
      <c r="G3166" s="21">
        <v>76000</v>
      </c>
      <c r="H3166" s="21" t="s">
        <v>13</v>
      </c>
      <c r="I3166" s="21" t="s">
        <v>14</v>
      </c>
    </row>
    <row r="3167" spans="1:9" x14ac:dyDescent="0.25">
      <c r="A3167" s="21">
        <v>2022</v>
      </c>
      <c r="B3167" s="21" t="s">
        <v>64</v>
      </c>
      <c r="C3167" s="21" t="s">
        <v>10</v>
      </c>
      <c r="D3167" s="21" t="s">
        <v>21</v>
      </c>
      <c r="E3167" s="21">
        <v>75360</v>
      </c>
      <c r="F3167" s="21" t="s">
        <v>31</v>
      </c>
      <c r="G3167" s="21">
        <v>79178</v>
      </c>
      <c r="H3167" s="21" t="s">
        <v>156</v>
      </c>
      <c r="I3167" s="21" t="s">
        <v>19</v>
      </c>
    </row>
    <row r="3168" spans="1:9" x14ac:dyDescent="0.25">
      <c r="A3168" s="21">
        <v>2023</v>
      </c>
      <c r="B3168" s="21" t="s">
        <v>9</v>
      </c>
      <c r="C3168" s="21" t="s">
        <v>10</v>
      </c>
      <c r="D3168" s="21" t="s">
        <v>22</v>
      </c>
      <c r="E3168" s="21">
        <v>75000</v>
      </c>
      <c r="F3168" s="21" t="s">
        <v>12</v>
      </c>
      <c r="G3168" s="21">
        <v>75000</v>
      </c>
      <c r="H3168" s="21" t="s">
        <v>13</v>
      </c>
      <c r="I3168" s="21" t="s">
        <v>19</v>
      </c>
    </row>
    <row r="3169" spans="1:9" x14ac:dyDescent="0.25">
      <c r="A3169" s="21">
        <v>2023</v>
      </c>
      <c r="B3169" s="21" t="s">
        <v>9</v>
      </c>
      <c r="C3169" s="21" t="s">
        <v>10</v>
      </c>
      <c r="D3169" s="21" t="s">
        <v>22</v>
      </c>
      <c r="E3169" s="21">
        <v>75000</v>
      </c>
      <c r="F3169" s="21" t="s">
        <v>12</v>
      </c>
      <c r="G3169" s="21">
        <v>75000</v>
      </c>
      <c r="H3169" s="21" t="s">
        <v>13</v>
      </c>
      <c r="I3169" s="21" t="s">
        <v>19</v>
      </c>
    </row>
    <row r="3170" spans="1:9" x14ac:dyDescent="0.25">
      <c r="A3170" s="21">
        <v>2023</v>
      </c>
      <c r="B3170" s="21" t="s">
        <v>9</v>
      </c>
      <c r="C3170" s="21" t="s">
        <v>10</v>
      </c>
      <c r="D3170" s="21" t="s">
        <v>22</v>
      </c>
      <c r="E3170" s="21">
        <v>75000</v>
      </c>
      <c r="F3170" s="21" t="s">
        <v>12</v>
      </c>
      <c r="G3170" s="21">
        <v>75000</v>
      </c>
      <c r="H3170" s="21" t="s">
        <v>13</v>
      </c>
      <c r="I3170" s="21" t="s">
        <v>19</v>
      </c>
    </row>
    <row r="3171" spans="1:9" x14ac:dyDescent="0.25">
      <c r="A3171" s="21">
        <v>2023</v>
      </c>
      <c r="B3171" s="21" t="s">
        <v>9</v>
      </c>
      <c r="C3171" s="21" t="s">
        <v>10</v>
      </c>
      <c r="D3171" s="21" t="s">
        <v>22</v>
      </c>
      <c r="E3171" s="21">
        <v>75000</v>
      </c>
      <c r="F3171" s="21" t="s">
        <v>12</v>
      </c>
      <c r="G3171" s="21">
        <v>75000</v>
      </c>
      <c r="H3171" s="21" t="s">
        <v>13</v>
      </c>
      <c r="I3171" s="21" t="s">
        <v>19</v>
      </c>
    </row>
    <row r="3172" spans="1:9" x14ac:dyDescent="0.25">
      <c r="A3172" s="21">
        <v>2023</v>
      </c>
      <c r="B3172" s="21" t="s">
        <v>9</v>
      </c>
      <c r="C3172" s="21" t="s">
        <v>10</v>
      </c>
      <c r="D3172" s="21" t="s">
        <v>22</v>
      </c>
      <c r="E3172" s="21">
        <v>75000</v>
      </c>
      <c r="F3172" s="21" t="s">
        <v>12</v>
      </c>
      <c r="G3172" s="21">
        <v>75000</v>
      </c>
      <c r="H3172" s="21" t="s">
        <v>13</v>
      </c>
      <c r="I3172" s="21" t="s">
        <v>19</v>
      </c>
    </row>
    <row r="3173" spans="1:9" x14ac:dyDescent="0.25">
      <c r="A3173" s="21">
        <v>2023</v>
      </c>
      <c r="B3173" s="21" t="s">
        <v>9</v>
      </c>
      <c r="C3173" s="21" t="s">
        <v>10</v>
      </c>
      <c r="D3173" s="21" t="s">
        <v>22</v>
      </c>
      <c r="E3173" s="21">
        <v>75000</v>
      </c>
      <c r="F3173" s="21" t="s">
        <v>12</v>
      </c>
      <c r="G3173" s="21">
        <v>75000</v>
      </c>
      <c r="H3173" s="21" t="s">
        <v>13</v>
      </c>
      <c r="I3173" s="21" t="s">
        <v>19</v>
      </c>
    </row>
    <row r="3174" spans="1:9" x14ac:dyDescent="0.25">
      <c r="A3174" s="21">
        <v>2023</v>
      </c>
      <c r="B3174" s="21" t="s">
        <v>9</v>
      </c>
      <c r="C3174" s="21" t="s">
        <v>10</v>
      </c>
      <c r="D3174" s="21" t="s">
        <v>22</v>
      </c>
      <c r="E3174" s="21">
        <v>75000</v>
      </c>
      <c r="F3174" s="21" t="s">
        <v>12</v>
      </c>
      <c r="G3174" s="21">
        <v>75000</v>
      </c>
      <c r="H3174" s="21" t="s">
        <v>13</v>
      </c>
      <c r="I3174" s="21" t="s">
        <v>19</v>
      </c>
    </row>
    <row r="3175" spans="1:9" x14ac:dyDescent="0.25">
      <c r="A3175" s="21">
        <v>2023</v>
      </c>
      <c r="B3175" s="21" t="s">
        <v>64</v>
      </c>
      <c r="C3175" s="21" t="s">
        <v>10</v>
      </c>
      <c r="D3175" s="21" t="s">
        <v>22</v>
      </c>
      <c r="E3175" s="21">
        <v>75000</v>
      </c>
      <c r="F3175" s="21" t="s">
        <v>12</v>
      </c>
      <c r="G3175" s="21">
        <v>75000</v>
      </c>
      <c r="H3175" s="21" t="s">
        <v>13</v>
      </c>
      <c r="I3175" s="21" t="s">
        <v>19</v>
      </c>
    </row>
    <row r="3176" spans="1:9" x14ac:dyDescent="0.25">
      <c r="A3176" s="21">
        <v>2023</v>
      </c>
      <c r="B3176" s="21" t="s">
        <v>64</v>
      </c>
      <c r="C3176" s="21" t="s">
        <v>10</v>
      </c>
      <c r="D3176" s="21" t="s">
        <v>21</v>
      </c>
      <c r="E3176" s="21">
        <v>75000</v>
      </c>
      <c r="F3176" s="21" t="s">
        <v>12</v>
      </c>
      <c r="G3176" s="21">
        <v>75000</v>
      </c>
      <c r="H3176" s="21" t="s">
        <v>13</v>
      </c>
      <c r="I3176" s="21" t="s">
        <v>19</v>
      </c>
    </row>
    <row r="3177" spans="1:9" x14ac:dyDescent="0.25">
      <c r="A3177" s="21">
        <v>2023</v>
      </c>
      <c r="B3177" s="21" t="s">
        <v>64</v>
      </c>
      <c r="C3177" s="21" t="s">
        <v>10</v>
      </c>
      <c r="D3177" s="21" t="s">
        <v>27</v>
      </c>
      <c r="E3177" s="21">
        <v>75000</v>
      </c>
      <c r="F3177" s="21" t="s">
        <v>31</v>
      </c>
      <c r="G3177" s="21">
        <v>80481</v>
      </c>
      <c r="H3177" s="21" t="s">
        <v>80</v>
      </c>
      <c r="I3177" s="21" t="s">
        <v>19</v>
      </c>
    </row>
    <row r="3178" spans="1:9" x14ac:dyDescent="0.25">
      <c r="A3178" s="21">
        <v>2023</v>
      </c>
      <c r="B3178" s="21" t="s">
        <v>64</v>
      </c>
      <c r="C3178" s="21" t="s">
        <v>10</v>
      </c>
      <c r="D3178" s="21" t="s">
        <v>21</v>
      </c>
      <c r="E3178" s="21">
        <v>75000</v>
      </c>
      <c r="F3178" s="21" t="s">
        <v>12</v>
      </c>
      <c r="G3178" s="21">
        <v>75000</v>
      </c>
      <c r="H3178" s="21" t="s">
        <v>13</v>
      </c>
      <c r="I3178" s="21" t="s">
        <v>19</v>
      </c>
    </row>
    <row r="3179" spans="1:9" x14ac:dyDescent="0.25">
      <c r="A3179" s="21">
        <v>2023</v>
      </c>
      <c r="B3179" s="21" t="s">
        <v>64</v>
      </c>
      <c r="C3179" s="21" t="s">
        <v>10</v>
      </c>
      <c r="D3179" s="21" t="s">
        <v>22</v>
      </c>
      <c r="E3179" s="21">
        <v>75000</v>
      </c>
      <c r="F3179" s="21" t="s">
        <v>12</v>
      </c>
      <c r="G3179" s="21">
        <v>75000</v>
      </c>
      <c r="H3179" s="21" t="s">
        <v>13</v>
      </c>
      <c r="I3179" s="21" t="s">
        <v>19</v>
      </c>
    </row>
    <row r="3180" spans="1:9" x14ac:dyDescent="0.25">
      <c r="A3180" s="21">
        <v>2023</v>
      </c>
      <c r="B3180" s="21" t="s">
        <v>64</v>
      </c>
      <c r="C3180" s="21" t="s">
        <v>10</v>
      </c>
      <c r="D3180" s="21" t="s">
        <v>21</v>
      </c>
      <c r="E3180" s="21">
        <v>75000</v>
      </c>
      <c r="F3180" s="21" t="s">
        <v>12</v>
      </c>
      <c r="G3180" s="21">
        <v>75000</v>
      </c>
      <c r="H3180" s="21" t="s">
        <v>13</v>
      </c>
      <c r="I3180" s="21" t="s">
        <v>19</v>
      </c>
    </row>
    <row r="3181" spans="1:9" x14ac:dyDescent="0.25">
      <c r="A3181" s="21">
        <v>2023</v>
      </c>
      <c r="B3181" s="21" t="s">
        <v>43</v>
      </c>
      <c r="C3181" s="21" t="s">
        <v>10</v>
      </c>
      <c r="D3181" s="21" t="s">
        <v>21</v>
      </c>
      <c r="E3181" s="21">
        <v>75000</v>
      </c>
      <c r="F3181" s="21" t="s">
        <v>12</v>
      </c>
      <c r="G3181" s="21">
        <v>75000</v>
      </c>
      <c r="H3181" s="21" t="s">
        <v>13</v>
      </c>
      <c r="I3181" s="21" t="s">
        <v>19</v>
      </c>
    </row>
    <row r="3182" spans="1:9" x14ac:dyDescent="0.25">
      <c r="A3182" s="21">
        <v>2023</v>
      </c>
      <c r="B3182" s="21" t="s">
        <v>43</v>
      </c>
      <c r="C3182" s="21" t="s">
        <v>10</v>
      </c>
      <c r="D3182" s="21" t="s">
        <v>22</v>
      </c>
      <c r="E3182" s="21">
        <v>75000</v>
      </c>
      <c r="F3182" s="21" t="s">
        <v>12</v>
      </c>
      <c r="G3182" s="21">
        <v>75000</v>
      </c>
      <c r="H3182" s="21" t="s">
        <v>13</v>
      </c>
      <c r="I3182" s="21" t="s">
        <v>19</v>
      </c>
    </row>
    <row r="3183" spans="1:9" x14ac:dyDescent="0.25">
      <c r="A3183" s="21">
        <v>2023</v>
      </c>
      <c r="B3183" s="21" t="s">
        <v>43</v>
      </c>
      <c r="C3183" s="21" t="s">
        <v>10</v>
      </c>
      <c r="D3183" s="21" t="s">
        <v>22</v>
      </c>
      <c r="E3183" s="21">
        <v>75000</v>
      </c>
      <c r="F3183" s="21" t="s">
        <v>12</v>
      </c>
      <c r="G3183" s="21">
        <v>75000</v>
      </c>
      <c r="H3183" s="21" t="s">
        <v>13</v>
      </c>
      <c r="I3183" s="21" t="s">
        <v>19</v>
      </c>
    </row>
    <row r="3184" spans="1:9" x14ac:dyDescent="0.25">
      <c r="A3184" s="21">
        <v>2023</v>
      </c>
      <c r="B3184" s="21" t="s">
        <v>43</v>
      </c>
      <c r="C3184" s="21" t="s">
        <v>10</v>
      </c>
      <c r="D3184" s="21" t="s">
        <v>21</v>
      </c>
      <c r="E3184" s="21">
        <v>75000</v>
      </c>
      <c r="F3184" s="21" t="s">
        <v>12</v>
      </c>
      <c r="G3184" s="21">
        <v>75000</v>
      </c>
      <c r="H3184" s="21" t="s">
        <v>13</v>
      </c>
      <c r="I3184" s="21" t="s">
        <v>19</v>
      </c>
    </row>
    <row r="3185" spans="1:9" x14ac:dyDescent="0.25">
      <c r="A3185" s="21">
        <v>2023</v>
      </c>
      <c r="B3185" s="21" t="s">
        <v>43</v>
      </c>
      <c r="C3185" s="21" t="s">
        <v>10</v>
      </c>
      <c r="D3185" s="21" t="s">
        <v>22</v>
      </c>
      <c r="E3185" s="21">
        <v>75000</v>
      </c>
      <c r="F3185" s="21" t="s">
        <v>12</v>
      </c>
      <c r="G3185" s="21">
        <v>75000</v>
      </c>
      <c r="H3185" s="21" t="s">
        <v>13</v>
      </c>
      <c r="I3185" s="21" t="s">
        <v>19</v>
      </c>
    </row>
    <row r="3186" spans="1:9" x14ac:dyDescent="0.25">
      <c r="A3186" s="21">
        <v>2023</v>
      </c>
      <c r="B3186" s="21" t="s">
        <v>43</v>
      </c>
      <c r="C3186" s="21" t="s">
        <v>10</v>
      </c>
      <c r="D3186" s="21" t="s">
        <v>21</v>
      </c>
      <c r="E3186" s="21">
        <v>75000</v>
      </c>
      <c r="F3186" s="21" t="s">
        <v>12</v>
      </c>
      <c r="G3186" s="21">
        <v>75000</v>
      </c>
      <c r="H3186" s="21" t="s">
        <v>13</v>
      </c>
      <c r="I3186" s="21" t="s">
        <v>19</v>
      </c>
    </row>
    <row r="3187" spans="1:9" x14ac:dyDescent="0.25">
      <c r="A3187" s="21">
        <v>2023</v>
      </c>
      <c r="B3187" s="21" t="s">
        <v>43</v>
      </c>
      <c r="C3187" s="21" t="s">
        <v>10</v>
      </c>
      <c r="D3187" s="21" t="s">
        <v>22</v>
      </c>
      <c r="E3187" s="21">
        <v>75000</v>
      </c>
      <c r="F3187" s="21" t="s">
        <v>12</v>
      </c>
      <c r="G3187" s="21">
        <v>75000</v>
      </c>
      <c r="H3187" s="21" t="s">
        <v>13</v>
      </c>
      <c r="I3187" s="21" t="s">
        <v>19</v>
      </c>
    </row>
    <row r="3188" spans="1:9" x14ac:dyDescent="0.25">
      <c r="A3188" s="21">
        <v>2023</v>
      </c>
      <c r="B3188" s="21" t="s">
        <v>43</v>
      </c>
      <c r="C3188" s="21" t="s">
        <v>10</v>
      </c>
      <c r="D3188" s="21" t="s">
        <v>22</v>
      </c>
      <c r="E3188" s="21">
        <v>75000</v>
      </c>
      <c r="F3188" s="21" t="s">
        <v>12</v>
      </c>
      <c r="G3188" s="21">
        <v>75000</v>
      </c>
      <c r="H3188" s="21" t="s">
        <v>13</v>
      </c>
      <c r="I3188" s="21" t="s">
        <v>19</v>
      </c>
    </row>
    <row r="3189" spans="1:9" x14ac:dyDescent="0.25">
      <c r="A3189" s="21">
        <v>2023</v>
      </c>
      <c r="B3189" s="21" t="s">
        <v>43</v>
      </c>
      <c r="C3189" s="21" t="s">
        <v>10</v>
      </c>
      <c r="D3189" s="21" t="s">
        <v>21</v>
      </c>
      <c r="E3189" s="21">
        <v>75000</v>
      </c>
      <c r="F3189" s="21" t="s">
        <v>12</v>
      </c>
      <c r="G3189" s="21">
        <v>75000</v>
      </c>
      <c r="H3189" s="21" t="s">
        <v>13</v>
      </c>
      <c r="I3189" s="21" t="s">
        <v>19</v>
      </c>
    </row>
    <row r="3190" spans="1:9" x14ac:dyDescent="0.25">
      <c r="A3190" s="21">
        <v>2023</v>
      </c>
      <c r="B3190" s="21" t="s">
        <v>43</v>
      </c>
      <c r="C3190" s="21" t="s">
        <v>10</v>
      </c>
      <c r="D3190" s="21" t="s">
        <v>21</v>
      </c>
      <c r="E3190" s="21">
        <v>75000</v>
      </c>
      <c r="F3190" s="21" t="s">
        <v>12</v>
      </c>
      <c r="G3190" s="21">
        <v>75000</v>
      </c>
      <c r="H3190" s="21" t="s">
        <v>13</v>
      </c>
      <c r="I3190" s="21" t="s">
        <v>19</v>
      </c>
    </row>
    <row r="3191" spans="1:9" x14ac:dyDescent="0.25">
      <c r="A3191" s="21">
        <v>2023</v>
      </c>
      <c r="B3191" s="21" t="s">
        <v>43</v>
      </c>
      <c r="C3191" s="21" t="s">
        <v>10</v>
      </c>
      <c r="D3191" s="21" t="s">
        <v>21</v>
      </c>
      <c r="E3191" s="21">
        <v>75000</v>
      </c>
      <c r="F3191" s="21" t="s">
        <v>12</v>
      </c>
      <c r="G3191" s="21">
        <v>75000</v>
      </c>
      <c r="H3191" s="21" t="s">
        <v>13</v>
      </c>
      <c r="I3191" s="21" t="s">
        <v>19</v>
      </c>
    </row>
    <row r="3192" spans="1:9" x14ac:dyDescent="0.25">
      <c r="A3192" s="21">
        <v>2023</v>
      </c>
      <c r="B3192" s="21" t="s">
        <v>43</v>
      </c>
      <c r="C3192" s="21" t="s">
        <v>10</v>
      </c>
      <c r="D3192" s="21" t="s">
        <v>21</v>
      </c>
      <c r="E3192" s="21">
        <v>75000</v>
      </c>
      <c r="F3192" s="21" t="s">
        <v>12</v>
      </c>
      <c r="G3192" s="21">
        <v>75000</v>
      </c>
      <c r="H3192" s="21" t="s">
        <v>13</v>
      </c>
      <c r="I3192" s="21" t="s">
        <v>19</v>
      </c>
    </row>
    <row r="3193" spans="1:9" x14ac:dyDescent="0.25">
      <c r="A3193" s="21">
        <v>2022</v>
      </c>
      <c r="B3193" s="21" t="s">
        <v>64</v>
      </c>
      <c r="C3193" s="21" t="s">
        <v>10</v>
      </c>
      <c r="D3193" s="21" t="s">
        <v>27</v>
      </c>
      <c r="E3193" s="21">
        <v>75000</v>
      </c>
      <c r="F3193" s="21" t="s">
        <v>62</v>
      </c>
      <c r="G3193" s="21">
        <v>92350</v>
      </c>
      <c r="H3193" s="21" t="s">
        <v>49</v>
      </c>
      <c r="I3193" s="21" t="s">
        <v>19</v>
      </c>
    </row>
    <row r="3194" spans="1:9" x14ac:dyDescent="0.25">
      <c r="A3194" s="21">
        <v>2022</v>
      </c>
      <c r="B3194" s="21" t="s">
        <v>64</v>
      </c>
      <c r="C3194" s="21" t="s">
        <v>10</v>
      </c>
      <c r="D3194" s="21" t="s">
        <v>22</v>
      </c>
      <c r="E3194" s="21">
        <v>75000</v>
      </c>
      <c r="F3194" s="21" t="s">
        <v>12</v>
      </c>
      <c r="G3194" s="21">
        <v>75000</v>
      </c>
      <c r="H3194" s="21" t="s">
        <v>13</v>
      </c>
      <c r="I3194" s="21" t="s">
        <v>19</v>
      </c>
    </row>
    <row r="3195" spans="1:9" x14ac:dyDescent="0.25">
      <c r="A3195" s="21">
        <v>2022</v>
      </c>
      <c r="B3195" s="21" t="s">
        <v>64</v>
      </c>
      <c r="C3195" s="21" t="s">
        <v>10</v>
      </c>
      <c r="D3195" s="21" t="s">
        <v>21</v>
      </c>
      <c r="E3195" s="21">
        <v>75000</v>
      </c>
      <c r="F3195" s="21" t="s">
        <v>62</v>
      </c>
      <c r="G3195" s="21">
        <v>92350</v>
      </c>
      <c r="H3195" s="21" t="s">
        <v>49</v>
      </c>
      <c r="I3195" s="21" t="s">
        <v>19</v>
      </c>
    </row>
    <row r="3196" spans="1:9" x14ac:dyDescent="0.25">
      <c r="A3196" s="21">
        <v>2022</v>
      </c>
      <c r="B3196" s="21" t="s">
        <v>64</v>
      </c>
      <c r="C3196" s="21" t="s">
        <v>10</v>
      </c>
      <c r="D3196" s="21" t="s">
        <v>22</v>
      </c>
      <c r="E3196" s="21">
        <v>75000</v>
      </c>
      <c r="F3196" s="21" t="s">
        <v>12</v>
      </c>
      <c r="G3196" s="21">
        <v>75000</v>
      </c>
      <c r="H3196" s="21" t="s">
        <v>13</v>
      </c>
      <c r="I3196" s="21" t="s">
        <v>19</v>
      </c>
    </row>
    <row r="3197" spans="1:9" x14ac:dyDescent="0.25">
      <c r="A3197" s="21">
        <v>2022</v>
      </c>
      <c r="B3197" s="21" t="s">
        <v>64</v>
      </c>
      <c r="C3197" s="21" t="s">
        <v>10</v>
      </c>
      <c r="D3197" s="21" t="s">
        <v>21</v>
      </c>
      <c r="E3197" s="21">
        <v>75000</v>
      </c>
      <c r="F3197" s="21" t="s">
        <v>12</v>
      </c>
      <c r="G3197" s="21">
        <v>75000</v>
      </c>
      <c r="H3197" s="21" t="s">
        <v>13</v>
      </c>
      <c r="I3197" s="21" t="s">
        <v>19</v>
      </c>
    </row>
    <row r="3198" spans="1:9" x14ac:dyDescent="0.25">
      <c r="A3198" s="21">
        <v>2022</v>
      </c>
      <c r="B3198" s="21" t="s">
        <v>64</v>
      </c>
      <c r="C3198" s="21" t="s">
        <v>10</v>
      </c>
      <c r="D3198" s="21" t="s">
        <v>21</v>
      </c>
      <c r="E3198" s="21">
        <v>75000</v>
      </c>
      <c r="F3198" s="21" t="s">
        <v>62</v>
      </c>
      <c r="G3198" s="21">
        <v>92350</v>
      </c>
      <c r="H3198" s="21" t="s">
        <v>49</v>
      </c>
      <c r="I3198" s="21" t="s">
        <v>19</v>
      </c>
    </row>
    <row r="3199" spans="1:9" x14ac:dyDescent="0.25">
      <c r="A3199" s="21">
        <v>2022</v>
      </c>
      <c r="B3199" s="21" t="s">
        <v>64</v>
      </c>
      <c r="C3199" s="21" t="s">
        <v>10</v>
      </c>
      <c r="D3199" s="21" t="s">
        <v>81</v>
      </c>
      <c r="E3199" s="21">
        <v>75000</v>
      </c>
      <c r="F3199" s="21" t="s">
        <v>12</v>
      </c>
      <c r="G3199" s="21">
        <v>75000</v>
      </c>
      <c r="H3199" s="21" t="s">
        <v>13</v>
      </c>
      <c r="I3199" s="21" t="s">
        <v>19</v>
      </c>
    </row>
    <row r="3200" spans="1:9" x14ac:dyDescent="0.25">
      <c r="A3200" s="21">
        <v>2022</v>
      </c>
      <c r="B3200" s="21" t="s">
        <v>64</v>
      </c>
      <c r="C3200" s="21" t="s">
        <v>10</v>
      </c>
      <c r="D3200" s="21" t="s">
        <v>36</v>
      </c>
      <c r="E3200" s="21">
        <v>75000</v>
      </c>
      <c r="F3200" s="21" t="s">
        <v>12</v>
      </c>
      <c r="G3200" s="21">
        <v>75000</v>
      </c>
      <c r="H3200" s="21" t="s">
        <v>13</v>
      </c>
      <c r="I3200" s="21" t="s">
        <v>19</v>
      </c>
    </row>
    <row r="3201" spans="1:9" x14ac:dyDescent="0.25">
      <c r="A3201" s="21">
        <v>2022</v>
      </c>
      <c r="B3201" s="21" t="s">
        <v>64</v>
      </c>
      <c r="C3201" s="21" t="s">
        <v>10</v>
      </c>
      <c r="D3201" s="21" t="s">
        <v>21</v>
      </c>
      <c r="E3201" s="21">
        <v>75000</v>
      </c>
      <c r="F3201" s="21" t="s">
        <v>62</v>
      </c>
      <c r="G3201" s="21">
        <v>92350</v>
      </c>
      <c r="H3201" s="21" t="s">
        <v>49</v>
      </c>
      <c r="I3201" s="21" t="s">
        <v>19</v>
      </c>
    </row>
    <row r="3202" spans="1:9" x14ac:dyDescent="0.25">
      <c r="A3202" s="21">
        <v>2022</v>
      </c>
      <c r="B3202" s="21" t="s">
        <v>64</v>
      </c>
      <c r="C3202" s="21" t="s">
        <v>10</v>
      </c>
      <c r="D3202" s="21" t="s">
        <v>18</v>
      </c>
      <c r="E3202" s="21">
        <v>75000</v>
      </c>
      <c r="F3202" s="21" t="s">
        <v>62</v>
      </c>
      <c r="G3202" s="21">
        <v>92350</v>
      </c>
      <c r="H3202" s="21" t="s">
        <v>49</v>
      </c>
      <c r="I3202" s="21" t="s">
        <v>19</v>
      </c>
    </row>
    <row r="3203" spans="1:9" x14ac:dyDescent="0.25">
      <c r="A3203" s="21">
        <v>2022</v>
      </c>
      <c r="B3203" s="21" t="s">
        <v>64</v>
      </c>
      <c r="C3203" s="21" t="s">
        <v>10</v>
      </c>
      <c r="D3203" s="21" t="s">
        <v>21</v>
      </c>
      <c r="E3203" s="21">
        <v>75000</v>
      </c>
      <c r="F3203" s="21" t="s">
        <v>62</v>
      </c>
      <c r="G3203" s="21">
        <v>92350</v>
      </c>
      <c r="H3203" s="21" t="s">
        <v>49</v>
      </c>
      <c r="I3203" s="21" t="s">
        <v>19</v>
      </c>
    </row>
    <row r="3204" spans="1:9" x14ac:dyDescent="0.25">
      <c r="A3204" s="21">
        <v>2022</v>
      </c>
      <c r="B3204" s="21" t="s">
        <v>64</v>
      </c>
      <c r="C3204" s="21" t="s">
        <v>10</v>
      </c>
      <c r="D3204" s="21" t="s">
        <v>21</v>
      </c>
      <c r="E3204" s="21">
        <v>75000</v>
      </c>
      <c r="F3204" s="21" t="s">
        <v>62</v>
      </c>
      <c r="G3204" s="21">
        <v>92350</v>
      </c>
      <c r="H3204" s="21" t="s">
        <v>49</v>
      </c>
      <c r="I3204" s="21" t="s">
        <v>19</v>
      </c>
    </row>
    <row r="3205" spans="1:9" x14ac:dyDescent="0.25">
      <c r="A3205" s="21">
        <v>2022</v>
      </c>
      <c r="B3205" s="21" t="s">
        <v>64</v>
      </c>
      <c r="C3205" s="21" t="s">
        <v>10</v>
      </c>
      <c r="D3205" s="21" t="s">
        <v>22</v>
      </c>
      <c r="E3205" s="21">
        <v>75000</v>
      </c>
      <c r="F3205" s="21" t="s">
        <v>12</v>
      </c>
      <c r="G3205" s="21">
        <v>75000</v>
      </c>
      <c r="H3205" s="21" t="s">
        <v>26</v>
      </c>
      <c r="I3205" s="21" t="s">
        <v>19</v>
      </c>
    </row>
    <row r="3206" spans="1:9" x14ac:dyDescent="0.25">
      <c r="A3206" s="21">
        <v>2022</v>
      </c>
      <c r="B3206" s="21" t="s">
        <v>64</v>
      </c>
      <c r="C3206" s="21" t="s">
        <v>10</v>
      </c>
      <c r="D3206" s="21" t="s">
        <v>36</v>
      </c>
      <c r="E3206" s="21">
        <v>75000</v>
      </c>
      <c r="F3206" s="21" t="s">
        <v>12</v>
      </c>
      <c r="G3206" s="21">
        <v>75000</v>
      </c>
      <c r="H3206" s="21" t="s">
        <v>13</v>
      </c>
      <c r="I3206" s="21" t="s">
        <v>14</v>
      </c>
    </row>
    <row r="3207" spans="1:9" x14ac:dyDescent="0.25">
      <c r="A3207" s="21">
        <v>2022</v>
      </c>
      <c r="B3207" s="21" t="s">
        <v>64</v>
      </c>
      <c r="C3207" s="21" t="s">
        <v>10</v>
      </c>
      <c r="D3207" s="21" t="s">
        <v>164</v>
      </c>
      <c r="E3207" s="21">
        <v>75000</v>
      </c>
      <c r="F3207" s="21" t="s">
        <v>12</v>
      </c>
      <c r="G3207" s="21">
        <v>75000</v>
      </c>
      <c r="H3207" s="21" t="s">
        <v>26</v>
      </c>
      <c r="I3207" s="21" t="s">
        <v>35</v>
      </c>
    </row>
    <row r="3208" spans="1:9" x14ac:dyDescent="0.25">
      <c r="A3208" s="21">
        <v>2022</v>
      </c>
      <c r="B3208" s="21" t="s">
        <v>43</v>
      </c>
      <c r="C3208" s="21" t="s">
        <v>10</v>
      </c>
      <c r="D3208" s="21" t="s">
        <v>21</v>
      </c>
      <c r="E3208" s="21">
        <v>75000</v>
      </c>
      <c r="F3208" s="21" t="s">
        <v>12</v>
      </c>
      <c r="G3208" s="21">
        <v>75000</v>
      </c>
      <c r="H3208" s="21" t="s">
        <v>13</v>
      </c>
      <c r="I3208" s="21" t="s">
        <v>19</v>
      </c>
    </row>
    <row r="3209" spans="1:9" x14ac:dyDescent="0.25">
      <c r="A3209" s="21">
        <v>2022</v>
      </c>
      <c r="B3209" s="21" t="s">
        <v>43</v>
      </c>
      <c r="C3209" s="21" t="s">
        <v>10</v>
      </c>
      <c r="D3209" s="21" t="s">
        <v>22</v>
      </c>
      <c r="E3209" s="21">
        <v>75000</v>
      </c>
      <c r="F3209" s="21" t="s">
        <v>62</v>
      </c>
      <c r="G3209" s="21">
        <v>92350</v>
      </c>
      <c r="H3209" s="21" t="s">
        <v>49</v>
      </c>
      <c r="I3209" s="21" t="s">
        <v>19</v>
      </c>
    </row>
    <row r="3210" spans="1:9" x14ac:dyDescent="0.25">
      <c r="A3210" s="21">
        <v>2022</v>
      </c>
      <c r="B3210" s="21" t="s">
        <v>43</v>
      </c>
      <c r="C3210" s="21" t="s">
        <v>10</v>
      </c>
      <c r="D3210" s="21" t="s">
        <v>58</v>
      </c>
      <c r="E3210" s="21">
        <v>75000</v>
      </c>
      <c r="F3210" s="21" t="s">
        <v>62</v>
      </c>
      <c r="G3210" s="21">
        <v>92350</v>
      </c>
      <c r="H3210" s="21" t="s">
        <v>49</v>
      </c>
      <c r="I3210" s="21" t="s">
        <v>19</v>
      </c>
    </row>
    <row r="3211" spans="1:9" x14ac:dyDescent="0.25">
      <c r="A3211" s="21">
        <v>2021</v>
      </c>
      <c r="B3211" s="21" t="s">
        <v>64</v>
      </c>
      <c r="C3211" s="21" t="s">
        <v>10</v>
      </c>
      <c r="D3211" s="21" t="s">
        <v>18</v>
      </c>
      <c r="E3211" s="21">
        <v>75000</v>
      </c>
      <c r="F3211" s="21" t="s">
        <v>31</v>
      </c>
      <c r="G3211" s="21">
        <v>88654</v>
      </c>
      <c r="H3211" s="21" t="s">
        <v>145</v>
      </c>
      <c r="I3211" s="21" t="s">
        <v>19</v>
      </c>
    </row>
    <row r="3212" spans="1:9" x14ac:dyDescent="0.25">
      <c r="A3212" s="21">
        <v>2021</v>
      </c>
      <c r="B3212" s="21" t="s">
        <v>64</v>
      </c>
      <c r="C3212" s="21" t="s">
        <v>10</v>
      </c>
      <c r="D3212" s="21" t="s">
        <v>27</v>
      </c>
      <c r="E3212" s="21">
        <v>75000</v>
      </c>
      <c r="F3212" s="21" t="s">
        <v>31</v>
      </c>
      <c r="G3212" s="21">
        <v>88654</v>
      </c>
      <c r="H3212" s="21" t="s">
        <v>37</v>
      </c>
      <c r="I3212" s="21" t="s">
        <v>14</v>
      </c>
    </row>
    <row r="3213" spans="1:9" x14ac:dyDescent="0.25">
      <c r="A3213" s="21">
        <v>2021</v>
      </c>
      <c r="B3213" s="21" t="s">
        <v>64</v>
      </c>
      <c r="C3213" s="21" t="s">
        <v>10</v>
      </c>
      <c r="D3213" s="21" t="s">
        <v>22</v>
      </c>
      <c r="E3213" s="21">
        <v>75000</v>
      </c>
      <c r="F3213" s="21" t="s">
        <v>12</v>
      </c>
      <c r="G3213" s="21">
        <v>75000</v>
      </c>
      <c r="H3213" s="21" t="s">
        <v>13</v>
      </c>
      <c r="I3213" s="21" t="s">
        <v>14</v>
      </c>
    </row>
    <row r="3214" spans="1:9" x14ac:dyDescent="0.25">
      <c r="A3214" s="21">
        <v>2021</v>
      </c>
      <c r="B3214" s="21" t="s">
        <v>43</v>
      </c>
      <c r="C3214" s="21" t="s">
        <v>10</v>
      </c>
      <c r="D3214" s="21" t="s">
        <v>173</v>
      </c>
      <c r="E3214" s="21">
        <v>75000</v>
      </c>
      <c r="F3214" s="21" t="s">
        <v>31</v>
      </c>
      <c r="G3214" s="21">
        <v>88654</v>
      </c>
      <c r="H3214" s="21" t="s">
        <v>183</v>
      </c>
      <c r="I3214" s="21" t="s">
        <v>14</v>
      </c>
    </row>
    <row r="3215" spans="1:9" x14ac:dyDescent="0.25">
      <c r="A3215" s="21">
        <v>2021</v>
      </c>
      <c r="B3215" s="21" t="s">
        <v>43</v>
      </c>
      <c r="C3215" s="21" t="s">
        <v>10</v>
      </c>
      <c r="D3215" s="21" t="s">
        <v>153</v>
      </c>
      <c r="E3215" s="21">
        <v>75000</v>
      </c>
      <c r="F3215" s="21" t="s">
        <v>62</v>
      </c>
      <c r="G3215" s="21">
        <v>103160</v>
      </c>
      <c r="H3215" s="21" t="s">
        <v>49</v>
      </c>
      <c r="I3215" s="21" t="s">
        <v>35</v>
      </c>
    </row>
    <row r="3216" spans="1:9" x14ac:dyDescent="0.25">
      <c r="A3216" s="21">
        <v>2023</v>
      </c>
      <c r="B3216" s="21" t="s">
        <v>9</v>
      </c>
      <c r="C3216" s="21" t="s">
        <v>10</v>
      </c>
      <c r="D3216" s="21" t="s">
        <v>27</v>
      </c>
      <c r="E3216" s="21">
        <v>74540</v>
      </c>
      <c r="F3216" s="21" t="s">
        <v>12</v>
      </c>
      <c r="G3216" s="21">
        <v>74540</v>
      </c>
      <c r="H3216" s="21" t="s">
        <v>13</v>
      </c>
      <c r="I3216" s="21" t="s">
        <v>19</v>
      </c>
    </row>
    <row r="3217" spans="1:9" x14ac:dyDescent="0.25">
      <c r="A3217" s="21">
        <v>2022</v>
      </c>
      <c r="B3217" s="21" t="s">
        <v>9</v>
      </c>
      <c r="C3217" s="21" t="s">
        <v>10</v>
      </c>
      <c r="D3217" s="21" t="s">
        <v>27</v>
      </c>
      <c r="E3217" s="21">
        <v>74540</v>
      </c>
      <c r="F3217" s="21" t="s">
        <v>12</v>
      </c>
      <c r="G3217" s="21">
        <v>74540</v>
      </c>
      <c r="H3217" s="21" t="s">
        <v>13</v>
      </c>
      <c r="I3217" s="21" t="s">
        <v>19</v>
      </c>
    </row>
    <row r="3218" spans="1:9" x14ac:dyDescent="0.25">
      <c r="A3218" s="21">
        <v>2023</v>
      </c>
      <c r="B3218" s="21" t="s">
        <v>43</v>
      </c>
      <c r="C3218" s="21" t="s">
        <v>10</v>
      </c>
      <c r="D3218" s="21" t="s">
        <v>22</v>
      </c>
      <c r="E3218" s="21">
        <v>74178</v>
      </c>
      <c r="F3218" s="21" t="s">
        <v>12</v>
      </c>
      <c r="G3218" s="21">
        <v>74178</v>
      </c>
      <c r="H3218" s="21" t="s">
        <v>13</v>
      </c>
      <c r="I3218" s="21" t="s">
        <v>19</v>
      </c>
    </row>
    <row r="3219" spans="1:9" x14ac:dyDescent="0.25">
      <c r="A3219" s="21">
        <v>2022</v>
      </c>
      <c r="B3219" s="21" t="s">
        <v>64</v>
      </c>
      <c r="C3219" s="21" t="s">
        <v>10</v>
      </c>
      <c r="D3219" s="21" t="s">
        <v>21</v>
      </c>
      <c r="E3219" s="21">
        <v>74000</v>
      </c>
      <c r="F3219" s="21" t="s">
        <v>62</v>
      </c>
      <c r="G3219" s="21">
        <v>91118</v>
      </c>
      <c r="H3219" s="21" t="s">
        <v>49</v>
      </c>
      <c r="I3219" s="21" t="s">
        <v>19</v>
      </c>
    </row>
    <row r="3220" spans="1:9" x14ac:dyDescent="0.25">
      <c r="A3220" s="21">
        <v>2021</v>
      </c>
      <c r="B3220" s="21" t="s">
        <v>64</v>
      </c>
      <c r="C3220" s="21" t="s">
        <v>10</v>
      </c>
      <c r="D3220" s="21" t="s">
        <v>18</v>
      </c>
      <c r="E3220" s="21">
        <v>74000</v>
      </c>
      <c r="F3220" s="21" t="s">
        <v>12</v>
      </c>
      <c r="G3220" s="21">
        <v>74000</v>
      </c>
      <c r="H3220" s="21" t="s">
        <v>188</v>
      </c>
      <c r="I3220" s="21" t="s">
        <v>35</v>
      </c>
    </row>
    <row r="3221" spans="1:9" x14ac:dyDescent="0.25">
      <c r="A3221" s="21">
        <v>2023</v>
      </c>
      <c r="B3221" s="21" t="s">
        <v>9</v>
      </c>
      <c r="C3221" s="21" t="s">
        <v>10</v>
      </c>
      <c r="D3221" s="21" t="s">
        <v>21</v>
      </c>
      <c r="E3221" s="21">
        <v>73900</v>
      </c>
      <c r="F3221" s="21" t="s">
        <v>12</v>
      </c>
      <c r="G3221" s="21">
        <v>73900</v>
      </c>
      <c r="H3221" s="21" t="s">
        <v>13</v>
      </c>
      <c r="I3221" s="21" t="s">
        <v>19</v>
      </c>
    </row>
    <row r="3222" spans="1:9" x14ac:dyDescent="0.25">
      <c r="A3222" s="21">
        <v>2022</v>
      </c>
      <c r="B3222" s="21" t="s">
        <v>43</v>
      </c>
      <c r="C3222" s="21" t="s">
        <v>10</v>
      </c>
      <c r="D3222" s="21" t="s">
        <v>36</v>
      </c>
      <c r="E3222" s="21">
        <v>73400</v>
      </c>
      <c r="F3222" s="21" t="s">
        <v>31</v>
      </c>
      <c r="G3222" s="21">
        <v>77119</v>
      </c>
      <c r="H3222" s="21" t="s">
        <v>49</v>
      </c>
      <c r="I3222" s="21" t="s">
        <v>14</v>
      </c>
    </row>
    <row r="3223" spans="1:9" x14ac:dyDescent="0.25">
      <c r="A3223" s="21">
        <v>2022</v>
      </c>
      <c r="B3223" s="21" t="s">
        <v>9</v>
      </c>
      <c r="C3223" s="21" t="s">
        <v>10</v>
      </c>
      <c r="D3223" s="21" t="s">
        <v>27</v>
      </c>
      <c r="E3223" s="21">
        <v>73000</v>
      </c>
      <c r="F3223" s="21" t="s">
        <v>12</v>
      </c>
      <c r="G3223" s="21">
        <v>73000</v>
      </c>
      <c r="H3223" s="21" t="s">
        <v>13</v>
      </c>
      <c r="I3223" s="21" t="s">
        <v>19</v>
      </c>
    </row>
    <row r="3224" spans="1:9" x14ac:dyDescent="0.25">
      <c r="A3224" s="21">
        <v>2021</v>
      </c>
      <c r="B3224" s="21" t="s">
        <v>64</v>
      </c>
      <c r="C3224" s="21" t="s">
        <v>10</v>
      </c>
      <c r="D3224" s="21" t="s">
        <v>27</v>
      </c>
      <c r="E3224" s="21">
        <v>73000</v>
      </c>
      <c r="F3224" s="21" t="s">
        <v>12</v>
      </c>
      <c r="G3224" s="21">
        <v>73000</v>
      </c>
      <c r="H3224" s="21" t="s">
        <v>13</v>
      </c>
      <c r="I3224" s="21" t="s">
        <v>14</v>
      </c>
    </row>
    <row r="3225" spans="1:9" x14ac:dyDescent="0.25">
      <c r="A3225" s="21">
        <v>2021</v>
      </c>
      <c r="B3225" s="21" t="s">
        <v>9</v>
      </c>
      <c r="C3225" s="21" t="s">
        <v>10</v>
      </c>
      <c r="D3225" s="21" t="s">
        <v>21</v>
      </c>
      <c r="E3225" s="21">
        <v>72500</v>
      </c>
      <c r="F3225" s="21" t="s">
        <v>12</v>
      </c>
      <c r="G3225" s="21">
        <v>72500</v>
      </c>
      <c r="H3225" s="21" t="s">
        <v>13</v>
      </c>
      <c r="I3225" s="21" t="s">
        <v>14</v>
      </c>
    </row>
    <row r="3226" spans="1:9" x14ac:dyDescent="0.25">
      <c r="A3226" s="21">
        <v>2023</v>
      </c>
      <c r="B3226" s="21" t="s">
        <v>43</v>
      </c>
      <c r="C3226" s="21" t="s">
        <v>10</v>
      </c>
      <c r="D3226" s="21" t="s">
        <v>15</v>
      </c>
      <c r="E3226" s="21">
        <v>72200</v>
      </c>
      <c r="F3226" s="21" t="s">
        <v>12</v>
      </c>
      <c r="G3226" s="21">
        <v>72200</v>
      </c>
      <c r="H3226" s="21" t="s">
        <v>13</v>
      </c>
      <c r="I3226" s="21" t="s">
        <v>19</v>
      </c>
    </row>
    <row r="3227" spans="1:9" x14ac:dyDescent="0.25">
      <c r="A3227" s="21">
        <v>2023</v>
      </c>
      <c r="B3227" s="21" t="s">
        <v>64</v>
      </c>
      <c r="C3227" s="21" t="s">
        <v>10</v>
      </c>
      <c r="D3227" s="21" t="s">
        <v>21</v>
      </c>
      <c r="E3227" s="21">
        <v>72000</v>
      </c>
      <c r="F3227" s="21" t="s">
        <v>12</v>
      </c>
      <c r="G3227" s="21">
        <v>72000</v>
      </c>
      <c r="H3227" s="21" t="s">
        <v>87</v>
      </c>
      <c r="I3227" s="21" t="s">
        <v>19</v>
      </c>
    </row>
    <row r="3228" spans="1:9" x14ac:dyDescent="0.25">
      <c r="A3228" s="21">
        <v>2023</v>
      </c>
      <c r="B3228" s="21" t="s">
        <v>64</v>
      </c>
      <c r="C3228" s="21" t="s">
        <v>10</v>
      </c>
      <c r="D3228" s="21" t="s">
        <v>22</v>
      </c>
      <c r="E3228" s="21">
        <v>72000</v>
      </c>
      <c r="F3228" s="21" t="s">
        <v>12</v>
      </c>
      <c r="G3228" s="21">
        <v>72000</v>
      </c>
      <c r="H3228" s="21" t="s">
        <v>13</v>
      </c>
      <c r="I3228" s="21" t="s">
        <v>19</v>
      </c>
    </row>
    <row r="3229" spans="1:9" x14ac:dyDescent="0.25">
      <c r="A3229" s="21">
        <v>2023</v>
      </c>
      <c r="B3229" s="21" t="s">
        <v>43</v>
      </c>
      <c r="C3229" s="21" t="s">
        <v>10</v>
      </c>
      <c r="D3229" s="21" t="s">
        <v>106</v>
      </c>
      <c r="E3229" s="21">
        <v>72000</v>
      </c>
      <c r="F3229" s="21" t="s">
        <v>12</v>
      </c>
      <c r="G3229" s="21">
        <v>72000</v>
      </c>
      <c r="H3229" s="21" t="s">
        <v>26</v>
      </c>
      <c r="I3229" s="21" t="s">
        <v>19</v>
      </c>
    </row>
    <row r="3230" spans="1:9" x14ac:dyDescent="0.25">
      <c r="A3230" s="21">
        <v>2023</v>
      </c>
      <c r="B3230" s="21" t="s">
        <v>43</v>
      </c>
      <c r="C3230" s="21" t="s">
        <v>10</v>
      </c>
      <c r="D3230" s="21" t="s">
        <v>27</v>
      </c>
      <c r="E3230" s="21">
        <v>72000</v>
      </c>
      <c r="F3230" s="21" t="s">
        <v>31</v>
      </c>
      <c r="G3230" s="21">
        <v>77262</v>
      </c>
      <c r="H3230" s="21" t="s">
        <v>127</v>
      </c>
      <c r="I3230" s="21" t="s">
        <v>19</v>
      </c>
    </row>
    <row r="3231" spans="1:9" x14ac:dyDescent="0.25">
      <c r="A3231" s="21">
        <v>2023</v>
      </c>
      <c r="B3231" s="21" t="s">
        <v>43</v>
      </c>
      <c r="C3231" s="21" t="s">
        <v>10</v>
      </c>
      <c r="D3231" s="21" t="s">
        <v>18</v>
      </c>
      <c r="E3231" s="21">
        <v>72000</v>
      </c>
      <c r="F3231" s="21" t="s">
        <v>31</v>
      </c>
      <c r="G3231" s="21">
        <v>77262</v>
      </c>
      <c r="H3231" s="21" t="s">
        <v>127</v>
      </c>
      <c r="I3231" s="21" t="s">
        <v>19</v>
      </c>
    </row>
    <row r="3232" spans="1:9" x14ac:dyDescent="0.25">
      <c r="A3232" s="21">
        <v>2023</v>
      </c>
      <c r="B3232" s="21" t="s">
        <v>43</v>
      </c>
      <c r="C3232" s="21" t="s">
        <v>10</v>
      </c>
      <c r="D3232" s="21" t="s">
        <v>11</v>
      </c>
      <c r="E3232" s="21">
        <v>72000</v>
      </c>
      <c r="F3232" s="21" t="s">
        <v>12</v>
      </c>
      <c r="G3232" s="21">
        <v>72000</v>
      </c>
      <c r="H3232" s="21" t="s">
        <v>13</v>
      </c>
      <c r="I3232" s="21" t="s">
        <v>14</v>
      </c>
    </row>
    <row r="3233" spans="1:9" x14ac:dyDescent="0.25">
      <c r="A3233" s="21">
        <v>2022</v>
      </c>
      <c r="B3233" s="21" t="s">
        <v>64</v>
      </c>
      <c r="C3233" s="21" t="s">
        <v>10</v>
      </c>
      <c r="D3233" s="21" t="s">
        <v>27</v>
      </c>
      <c r="E3233" s="21">
        <v>72000</v>
      </c>
      <c r="F3233" s="21" t="s">
        <v>31</v>
      </c>
      <c r="G3233" s="21">
        <v>75648</v>
      </c>
      <c r="H3233" s="21" t="s">
        <v>37</v>
      </c>
      <c r="I3233" s="21" t="s">
        <v>35</v>
      </c>
    </row>
    <row r="3234" spans="1:9" x14ac:dyDescent="0.25">
      <c r="A3234" s="21">
        <v>2020</v>
      </c>
      <c r="B3234" s="21" t="s">
        <v>9</v>
      </c>
      <c r="C3234" s="21" t="s">
        <v>10</v>
      </c>
      <c r="D3234" s="21" t="s">
        <v>22</v>
      </c>
      <c r="E3234" s="21">
        <v>72000</v>
      </c>
      <c r="F3234" s="21" t="s">
        <v>12</v>
      </c>
      <c r="G3234" s="21">
        <v>72000</v>
      </c>
      <c r="H3234" s="21" t="s">
        <v>13</v>
      </c>
      <c r="I3234" s="21" t="s">
        <v>14</v>
      </c>
    </row>
    <row r="3235" spans="1:9" x14ac:dyDescent="0.25">
      <c r="A3235" s="21">
        <v>2023</v>
      </c>
      <c r="B3235" s="21" t="s">
        <v>9</v>
      </c>
      <c r="C3235" s="21" t="s">
        <v>10</v>
      </c>
      <c r="D3235" s="21" t="s">
        <v>27</v>
      </c>
      <c r="E3235" s="21">
        <v>71907</v>
      </c>
      <c r="F3235" s="21" t="s">
        <v>12</v>
      </c>
      <c r="G3235" s="21">
        <v>71907</v>
      </c>
      <c r="H3235" s="21" t="s">
        <v>13</v>
      </c>
      <c r="I3235" s="21" t="s">
        <v>19</v>
      </c>
    </row>
    <row r="3236" spans="1:9" x14ac:dyDescent="0.25">
      <c r="A3236" s="21">
        <v>2022</v>
      </c>
      <c r="B3236" s="21" t="s">
        <v>43</v>
      </c>
      <c r="C3236" s="21" t="s">
        <v>10</v>
      </c>
      <c r="D3236" s="21" t="s">
        <v>21</v>
      </c>
      <c r="E3236" s="21">
        <v>70500</v>
      </c>
      <c r="F3236" s="21" t="s">
        <v>12</v>
      </c>
      <c r="G3236" s="21">
        <v>70500</v>
      </c>
      <c r="H3236" s="21" t="s">
        <v>13</v>
      </c>
      <c r="I3236" s="21" t="s">
        <v>19</v>
      </c>
    </row>
    <row r="3237" spans="1:9" x14ac:dyDescent="0.25">
      <c r="A3237" s="21">
        <v>2023</v>
      </c>
      <c r="B3237" s="21" t="s">
        <v>9</v>
      </c>
      <c r="C3237" s="21" t="s">
        <v>10</v>
      </c>
      <c r="D3237" s="21" t="s">
        <v>22</v>
      </c>
      <c r="E3237" s="21">
        <v>70000</v>
      </c>
      <c r="F3237" s="21" t="s">
        <v>12</v>
      </c>
      <c r="G3237" s="21">
        <v>70000</v>
      </c>
      <c r="H3237" s="21" t="s">
        <v>13</v>
      </c>
      <c r="I3237" s="21" t="s">
        <v>19</v>
      </c>
    </row>
    <row r="3238" spans="1:9" x14ac:dyDescent="0.25">
      <c r="A3238" s="21">
        <v>2023</v>
      </c>
      <c r="B3238" s="21" t="s">
        <v>9</v>
      </c>
      <c r="C3238" s="21" t="s">
        <v>10</v>
      </c>
      <c r="D3238" s="21" t="s">
        <v>27</v>
      </c>
      <c r="E3238" s="21">
        <v>70000</v>
      </c>
      <c r="F3238" s="21" t="s">
        <v>25</v>
      </c>
      <c r="G3238" s="21">
        <v>51753</v>
      </c>
      <c r="H3238" s="21" t="s">
        <v>26</v>
      </c>
      <c r="I3238" s="21" t="s">
        <v>14</v>
      </c>
    </row>
    <row r="3239" spans="1:9" x14ac:dyDescent="0.25">
      <c r="A3239" s="21">
        <v>2023</v>
      </c>
      <c r="B3239" s="21" t="s">
        <v>9</v>
      </c>
      <c r="C3239" s="21" t="s">
        <v>10</v>
      </c>
      <c r="D3239" s="21" t="s">
        <v>22</v>
      </c>
      <c r="E3239" s="21">
        <v>70000</v>
      </c>
      <c r="F3239" s="21" t="s">
        <v>12</v>
      </c>
      <c r="G3239" s="21">
        <v>70000</v>
      </c>
      <c r="H3239" s="21" t="s">
        <v>13</v>
      </c>
      <c r="I3239" s="21" t="s">
        <v>19</v>
      </c>
    </row>
    <row r="3240" spans="1:9" x14ac:dyDescent="0.25">
      <c r="A3240" s="21">
        <v>2023</v>
      </c>
      <c r="B3240" s="21" t="s">
        <v>9</v>
      </c>
      <c r="C3240" s="21" t="s">
        <v>10</v>
      </c>
      <c r="D3240" s="21" t="s">
        <v>40</v>
      </c>
      <c r="E3240" s="21">
        <v>70000</v>
      </c>
      <c r="F3240" s="21" t="s">
        <v>12</v>
      </c>
      <c r="G3240" s="21">
        <v>70000</v>
      </c>
      <c r="H3240" s="21" t="s">
        <v>41</v>
      </c>
      <c r="I3240" s="21" t="s">
        <v>14</v>
      </c>
    </row>
    <row r="3241" spans="1:9" x14ac:dyDescent="0.25">
      <c r="A3241" s="21">
        <v>2023</v>
      </c>
      <c r="B3241" s="21" t="s">
        <v>64</v>
      </c>
      <c r="C3241" s="21" t="s">
        <v>10</v>
      </c>
      <c r="D3241" s="21" t="s">
        <v>21</v>
      </c>
      <c r="E3241" s="21">
        <v>70000</v>
      </c>
      <c r="F3241" s="21" t="s">
        <v>12</v>
      </c>
      <c r="G3241" s="21">
        <v>70000</v>
      </c>
      <c r="H3241" s="21" t="s">
        <v>13</v>
      </c>
      <c r="I3241" s="21" t="s">
        <v>19</v>
      </c>
    </row>
    <row r="3242" spans="1:9" x14ac:dyDescent="0.25">
      <c r="A3242" s="21">
        <v>2023</v>
      </c>
      <c r="B3242" s="21" t="s">
        <v>64</v>
      </c>
      <c r="C3242" s="21" t="s">
        <v>10</v>
      </c>
      <c r="D3242" s="21" t="s">
        <v>21</v>
      </c>
      <c r="E3242" s="21">
        <v>70000</v>
      </c>
      <c r="F3242" s="21" t="s">
        <v>12</v>
      </c>
      <c r="G3242" s="21">
        <v>70000</v>
      </c>
      <c r="H3242" s="21" t="s">
        <v>13</v>
      </c>
      <c r="I3242" s="21" t="s">
        <v>19</v>
      </c>
    </row>
    <row r="3243" spans="1:9" x14ac:dyDescent="0.25">
      <c r="A3243" s="21">
        <v>2023</v>
      </c>
      <c r="B3243" s="21" t="s">
        <v>64</v>
      </c>
      <c r="C3243" s="21" t="s">
        <v>10</v>
      </c>
      <c r="D3243" s="21" t="s">
        <v>72</v>
      </c>
      <c r="E3243" s="21">
        <v>70000</v>
      </c>
      <c r="F3243" s="21" t="s">
        <v>62</v>
      </c>
      <c r="G3243" s="21">
        <v>85066</v>
      </c>
      <c r="H3243" s="21" t="s">
        <v>49</v>
      </c>
      <c r="I3243" s="21" t="s">
        <v>19</v>
      </c>
    </row>
    <row r="3244" spans="1:9" x14ac:dyDescent="0.25">
      <c r="A3244" s="21">
        <v>2023</v>
      </c>
      <c r="B3244" s="21" t="s">
        <v>64</v>
      </c>
      <c r="C3244" s="21" t="s">
        <v>10</v>
      </c>
      <c r="D3244" s="21" t="s">
        <v>27</v>
      </c>
      <c r="E3244" s="21">
        <v>70000</v>
      </c>
      <c r="F3244" s="21" t="s">
        <v>62</v>
      </c>
      <c r="G3244" s="21">
        <v>85066</v>
      </c>
      <c r="H3244" s="21" t="s">
        <v>49</v>
      </c>
      <c r="I3244" s="21" t="s">
        <v>19</v>
      </c>
    </row>
    <row r="3245" spans="1:9" x14ac:dyDescent="0.25">
      <c r="A3245" s="21">
        <v>2023</v>
      </c>
      <c r="B3245" s="21" t="s">
        <v>64</v>
      </c>
      <c r="C3245" s="21" t="s">
        <v>10</v>
      </c>
      <c r="D3245" s="21" t="s">
        <v>21</v>
      </c>
      <c r="E3245" s="21">
        <v>70000</v>
      </c>
      <c r="F3245" s="21" t="s">
        <v>62</v>
      </c>
      <c r="G3245" s="21">
        <v>85066</v>
      </c>
      <c r="H3245" s="21" t="s">
        <v>49</v>
      </c>
      <c r="I3245" s="21" t="s">
        <v>19</v>
      </c>
    </row>
    <row r="3246" spans="1:9" x14ac:dyDescent="0.25">
      <c r="A3246" s="21">
        <v>2023</v>
      </c>
      <c r="B3246" s="21" t="s">
        <v>64</v>
      </c>
      <c r="C3246" s="21" t="s">
        <v>10</v>
      </c>
      <c r="D3246" s="21" t="s">
        <v>21</v>
      </c>
      <c r="E3246" s="21">
        <v>70000</v>
      </c>
      <c r="F3246" s="21" t="s">
        <v>31</v>
      </c>
      <c r="G3246" s="21">
        <v>75116</v>
      </c>
      <c r="H3246" s="21" t="s">
        <v>84</v>
      </c>
      <c r="I3246" s="21" t="s">
        <v>19</v>
      </c>
    </row>
    <row r="3247" spans="1:9" x14ac:dyDescent="0.25">
      <c r="A3247" s="21">
        <v>2023</v>
      </c>
      <c r="B3247" s="21" t="s">
        <v>64</v>
      </c>
      <c r="C3247" s="21" t="s">
        <v>10</v>
      </c>
      <c r="D3247" s="21" t="s">
        <v>85</v>
      </c>
      <c r="E3247" s="21">
        <v>70000</v>
      </c>
      <c r="F3247" s="21" t="s">
        <v>12</v>
      </c>
      <c r="G3247" s="21">
        <v>70000</v>
      </c>
      <c r="H3247" s="21" t="s">
        <v>13</v>
      </c>
      <c r="I3247" s="21" t="s">
        <v>19</v>
      </c>
    </row>
    <row r="3248" spans="1:9" x14ac:dyDescent="0.25">
      <c r="A3248" s="21">
        <v>2023</v>
      </c>
      <c r="B3248" s="21" t="s">
        <v>64</v>
      </c>
      <c r="C3248" s="21" t="s">
        <v>10</v>
      </c>
      <c r="D3248" s="21" t="s">
        <v>86</v>
      </c>
      <c r="E3248" s="21">
        <v>70000</v>
      </c>
      <c r="F3248" s="21" t="s">
        <v>12</v>
      </c>
      <c r="G3248" s="21">
        <v>70000</v>
      </c>
      <c r="H3248" s="21" t="s">
        <v>13</v>
      </c>
      <c r="I3248" s="21" t="s">
        <v>19</v>
      </c>
    </row>
    <row r="3249" spans="1:9" x14ac:dyDescent="0.25">
      <c r="A3249" s="21">
        <v>2023</v>
      </c>
      <c r="B3249" s="21" t="s">
        <v>64</v>
      </c>
      <c r="C3249" s="21" t="s">
        <v>10</v>
      </c>
      <c r="D3249" s="21" t="s">
        <v>22</v>
      </c>
      <c r="E3249" s="21">
        <v>70000</v>
      </c>
      <c r="F3249" s="21" t="s">
        <v>62</v>
      </c>
      <c r="G3249" s="21">
        <v>85066</v>
      </c>
      <c r="H3249" s="21" t="s">
        <v>49</v>
      </c>
      <c r="I3249" s="21" t="s">
        <v>19</v>
      </c>
    </row>
    <row r="3250" spans="1:9" x14ac:dyDescent="0.25">
      <c r="A3250" s="21">
        <v>2023</v>
      </c>
      <c r="B3250" s="21" t="s">
        <v>64</v>
      </c>
      <c r="C3250" s="21" t="s">
        <v>10</v>
      </c>
      <c r="D3250" s="21" t="s">
        <v>20</v>
      </c>
      <c r="E3250" s="21">
        <v>70000</v>
      </c>
      <c r="F3250" s="21" t="s">
        <v>12</v>
      </c>
      <c r="G3250" s="21">
        <v>70000</v>
      </c>
      <c r="H3250" s="21" t="s">
        <v>13</v>
      </c>
      <c r="I3250" s="21" t="s">
        <v>19</v>
      </c>
    </row>
    <row r="3251" spans="1:9" x14ac:dyDescent="0.25">
      <c r="A3251" s="21">
        <v>2023</v>
      </c>
      <c r="B3251" s="21" t="s">
        <v>64</v>
      </c>
      <c r="C3251" s="21" t="s">
        <v>10</v>
      </c>
      <c r="D3251" s="21" t="s">
        <v>21</v>
      </c>
      <c r="E3251" s="21">
        <v>70000</v>
      </c>
      <c r="F3251" s="21" t="s">
        <v>12</v>
      </c>
      <c r="G3251" s="21">
        <v>70000</v>
      </c>
      <c r="H3251" s="21" t="s">
        <v>13</v>
      </c>
      <c r="I3251" s="21" t="s">
        <v>19</v>
      </c>
    </row>
    <row r="3252" spans="1:9" x14ac:dyDescent="0.25">
      <c r="A3252" s="21">
        <v>2023</v>
      </c>
      <c r="B3252" s="21" t="s">
        <v>43</v>
      </c>
      <c r="C3252" s="21" t="s">
        <v>10</v>
      </c>
      <c r="D3252" s="21" t="s">
        <v>27</v>
      </c>
      <c r="E3252" s="21">
        <v>70000</v>
      </c>
      <c r="F3252" s="21" t="s">
        <v>12</v>
      </c>
      <c r="G3252" s="21">
        <v>70000</v>
      </c>
      <c r="H3252" s="21" t="s">
        <v>13</v>
      </c>
      <c r="I3252" s="21" t="s">
        <v>19</v>
      </c>
    </row>
    <row r="3253" spans="1:9" x14ac:dyDescent="0.25">
      <c r="A3253" s="21">
        <v>2023</v>
      </c>
      <c r="B3253" s="21" t="s">
        <v>43</v>
      </c>
      <c r="C3253" s="21" t="s">
        <v>10</v>
      </c>
      <c r="D3253" s="21" t="s">
        <v>22</v>
      </c>
      <c r="E3253" s="21">
        <v>70000</v>
      </c>
      <c r="F3253" s="21" t="s">
        <v>12</v>
      </c>
      <c r="G3253" s="21">
        <v>70000</v>
      </c>
      <c r="H3253" s="21" t="s">
        <v>13</v>
      </c>
      <c r="I3253" s="21" t="s">
        <v>19</v>
      </c>
    </row>
    <row r="3254" spans="1:9" x14ac:dyDescent="0.25">
      <c r="A3254" s="21">
        <v>2023</v>
      </c>
      <c r="B3254" s="21" t="s">
        <v>43</v>
      </c>
      <c r="C3254" s="21" t="s">
        <v>10</v>
      </c>
      <c r="D3254" s="21" t="s">
        <v>22</v>
      </c>
      <c r="E3254" s="21">
        <v>70000</v>
      </c>
      <c r="F3254" s="21" t="s">
        <v>12</v>
      </c>
      <c r="G3254" s="21">
        <v>70000</v>
      </c>
      <c r="H3254" s="21" t="s">
        <v>13</v>
      </c>
      <c r="I3254" s="21" t="s">
        <v>19</v>
      </c>
    </row>
    <row r="3255" spans="1:9" x14ac:dyDescent="0.25">
      <c r="A3255" s="21">
        <v>2023</v>
      </c>
      <c r="B3255" s="21" t="s">
        <v>43</v>
      </c>
      <c r="C3255" s="21" t="s">
        <v>10</v>
      </c>
      <c r="D3255" s="21" t="s">
        <v>22</v>
      </c>
      <c r="E3255" s="21">
        <v>70000</v>
      </c>
      <c r="F3255" s="21" t="s">
        <v>12</v>
      </c>
      <c r="G3255" s="21">
        <v>70000</v>
      </c>
      <c r="H3255" s="21" t="s">
        <v>13</v>
      </c>
      <c r="I3255" s="21" t="s">
        <v>19</v>
      </c>
    </row>
    <row r="3256" spans="1:9" x14ac:dyDescent="0.25">
      <c r="A3256" s="21">
        <v>2023</v>
      </c>
      <c r="B3256" s="21" t="s">
        <v>43</v>
      </c>
      <c r="C3256" s="21" t="s">
        <v>10</v>
      </c>
      <c r="D3256" s="21" t="s">
        <v>27</v>
      </c>
      <c r="E3256" s="21">
        <v>70000</v>
      </c>
      <c r="F3256" s="21" t="s">
        <v>12</v>
      </c>
      <c r="G3256" s="21">
        <v>70000</v>
      </c>
      <c r="H3256" s="21" t="s">
        <v>13</v>
      </c>
      <c r="I3256" s="21" t="s">
        <v>19</v>
      </c>
    </row>
    <row r="3257" spans="1:9" x14ac:dyDescent="0.25">
      <c r="A3257" s="21">
        <v>2023</v>
      </c>
      <c r="B3257" s="21" t="s">
        <v>43</v>
      </c>
      <c r="C3257" s="21" t="s">
        <v>10</v>
      </c>
      <c r="D3257" s="21" t="s">
        <v>57</v>
      </c>
      <c r="E3257" s="21">
        <v>70000</v>
      </c>
      <c r="F3257" s="21" t="s">
        <v>31</v>
      </c>
      <c r="G3257" s="21">
        <v>75116</v>
      </c>
      <c r="H3257" s="21" t="s">
        <v>45</v>
      </c>
      <c r="I3257" s="21" t="s">
        <v>14</v>
      </c>
    </row>
    <row r="3258" spans="1:9" x14ac:dyDescent="0.25">
      <c r="A3258" s="21">
        <v>2023</v>
      </c>
      <c r="B3258" s="21" t="s">
        <v>43</v>
      </c>
      <c r="C3258" s="21" t="s">
        <v>10</v>
      </c>
      <c r="D3258" s="21" t="s">
        <v>89</v>
      </c>
      <c r="E3258" s="21">
        <v>70000</v>
      </c>
      <c r="F3258" s="21" t="s">
        <v>31</v>
      </c>
      <c r="G3258" s="21">
        <v>75116</v>
      </c>
      <c r="H3258" s="21" t="s">
        <v>88</v>
      </c>
      <c r="I3258" s="21" t="s">
        <v>19</v>
      </c>
    </row>
    <row r="3259" spans="1:9" x14ac:dyDescent="0.25">
      <c r="A3259" s="21">
        <v>2023</v>
      </c>
      <c r="B3259" s="21" t="s">
        <v>43</v>
      </c>
      <c r="C3259" s="21" t="s">
        <v>10</v>
      </c>
      <c r="D3259" s="21" t="s">
        <v>27</v>
      </c>
      <c r="E3259" s="21">
        <v>70000</v>
      </c>
      <c r="F3259" s="21" t="s">
        <v>12</v>
      </c>
      <c r="G3259" s="21">
        <v>70000</v>
      </c>
      <c r="H3259" s="21" t="s">
        <v>13</v>
      </c>
      <c r="I3259" s="21" t="s">
        <v>19</v>
      </c>
    </row>
    <row r="3260" spans="1:9" x14ac:dyDescent="0.25">
      <c r="A3260" s="21">
        <v>2022</v>
      </c>
      <c r="B3260" s="21" t="s">
        <v>64</v>
      </c>
      <c r="C3260" s="21" t="s">
        <v>10</v>
      </c>
      <c r="D3260" s="21" t="s">
        <v>27</v>
      </c>
      <c r="E3260" s="21">
        <v>70000</v>
      </c>
      <c r="F3260" s="21" t="s">
        <v>31</v>
      </c>
      <c r="G3260" s="21">
        <v>73546</v>
      </c>
      <c r="H3260" s="21" t="s">
        <v>37</v>
      </c>
      <c r="I3260" s="21" t="s">
        <v>19</v>
      </c>
    </row>
    <row r="3261" spans="1:9" x14ac:dyDescent="0.25">
      <c r="A3261" s="21">
        <v>2022</v>
      </c>
      <c r="B3261" s="21" t="s">
        <v>64</v>
      </c>
      <c r="C3261" s="21" t="s">
        <v>10</v>
      </c>
      <c r="D3261" s="21" t="s">
        <v>21</v>
      </c>
      <c r="E3261" s="21">
        <v>70000</v>
      </c>
      <c r="F3261" s="21" t="s">
        <v>12</v>
      </c>
      <c r="G3261" s="21">
        <v>70000</v>
      </c>
      <c r="H3261" s="21" t="s">
        <v>13</v>
      </c>
      <c r="I3261" s="21" t="s">
        <v>19</v>
      </c>
    </row>
    <row r="3262" spans="1:9" x14ac:dyDescent="0.25">
      <c r="A3262" s="21">
        <v>2022</v>
      </c>
      <c r="B3262" s="21" t="s">
        <v>64</v>
      </c>
      <c r="C3262" s="21" t="s">
        <v>10</v>
      </c>
      <c r="D3262" s="21" t="s">
        <v>55</v>
      </c>
      <c r="E3262" s="21">
        <v>70000</v>
      </c>
      <c r="F3262" s="21" t="s">
        <v>62</v>
      </c>
      <c r="G3262" s="21">
        <v>86193</v>
      </c>
      <c r="H3262" s="21" t="s">
        <v>49</v>
      </c>
      <c r="I3262" s="21" t="s">
        <v>19</v>
      </c>
    </row>
    <row r="3263" spans="1:9" x14ac:dyDescent="0.25">
      <c r="A3263" s="21">
        <v>2022</v>
      </c>
      <c r="B3263" s="21" t="s">
        <v>64</v>
      </c>
      <c r="C3263" s="21" t="s">
        <v>10</v>
      </c>
      <c r="D3263" s="21" t="s">
        <v>27</v>
      </c>
      <c r="E3263" s="21">
        <v>70000</v>
      </c>
      <c r="F3263" s="21" t="s">
        <v>31</v>
      </c>
      <c r="G3263" s="21">
        <v>73546</v>
      </c>
      <c r="H3263" s="21" t="s">
        <v>70</v>
      </c>
      <c r="I3263" s="21" t="s">
        <v>14</v>
      </c>
    </row>
    <row r="3264" spans="1:9" x14ac:dyDescent="0.25">
      <c r="A3264" s="21">
        <v>2022</v>
      </c>
      <c r="B3264" s="21" t="s">
        <v>64</v>
      </c>
      <c r="C3264" s="21" t="s">
        <v>10</v>
      </c>
      <c r="D3264" s="21" t="s">
        <v>21</v>
      </c>
      <c r="E3264" s="21">
        <v>70000</v>
      </c>
      <c r="F3264" s="21" t="s">
        <v>31</v>
      </c>
      <c r="G3264" s="21">
        <v>73546</v>
      </c>
      <c r="H3264" s="21" t="s">
        <v>54</v>
      </c>
      <c r="I3264" s="21" t="s">
        <v>19</v>
      </c>
    </row>
    <row r="3265" spans="1:9" x14ac:dyDescent="0.25">
      <c r="A3265" s="21">
        <v>2022</v>
      </c>
      <c r="B3265" s="21" t="s">
        <v>64</v>
      </c>
      <c r="C3265" s="21" t="s">
        <v>10</v>
      </c>
      <c r="D3265" s="21" t="s">
        <v>21</v>
      </c>
      <c r="E3265" s="21">
        <v>70000</v>
      </c>
      <c r="F3265" s="21" t="s">
        <v>62</v>
      </c>
      <c r="G3265" s="21">
        <v>86193</v>
      </c>
      <c r="H3265" s="21" t="s">
        <v>49</v>
      </c>
      <c r="I3265" s="21" t="s">
        <v>19</v>
      </c>
    </row>
    <row r="3266" spans="1:9" x14ac:dyDescent="0.25">
      <c r="A3266" s="21">
        <v>2022</v>
      </c>
      <c r="B3266" s="21" t="s">
        <v>64</v>
      </c>
      <c r="C3266" s="21" t="s">
        <v>10</v>
      </c>
      <c r="D3266" s="21" t="s">
        <v>21</v>
      </c>
      <c r="E3266" s="21">
        <v>70000</v>
      </c>
      <c r="F3266" s="21" t="s">
        <v>31</v>
      </c>
      <c r="G3266" s="21">
        <v>73546</v>
      </c>
      <c r="H3266" s="21" t="s">
        <v>32</v>
      </c>
      <c r="I3266" s="21" t="s">
        <v>19</v>
      </c>
    </row>
    <row r="3267" spans="1:9" x14ac:dyDescent="0.25">
      <c r="A3267" s="21">
        <v>2022</v>
      </c>
      <c r="B3267" s="21" t="s">
        <v>64</v>
      </c>
      <c r="C3267" s="21" t="s">
        <v>10</v>
      </c>
      <c r="D3267" s="21" t="s">
        <v>21</v>
      </c>
      <c r="E3267" s="21">
        <v>70000</v>
      </c>
      <c r="F3267" s="21" t="s">
        <v>31</v>
      </c>
      <c r="G3267" s="21">
        <v>73546</v>
      </c>
      <c r="H3267" s="21" t="s">
        <v>32</v>
      </c>
      <c r="I3267" s="21" t="s">
        <v>19</v>
      </c>
    </row>
    <row r="3268" spans="1:9" x14ac:dyDescent="0.25">
      <c r="A3268" s="21">
        <v>2022</v>
      </c>
      <c r="B3268" s="21" t="s">
        <v>64</v>
      </c>
      <c r="C3268" s="21" t="s">
        <v>10</v>
      </c>
      <c r="D3268" s="21" t="s">
        <v>21</v>
      </c>
      <c r="E3268" s="21">
        <v>70000</v>
      </c>
      <c r="F3268" s="21" t="s">
        <v>62</v>
      </c>
      <c r="G3268" s="21">
        <v>86193</v>
      </c>
      <c r="H3268" s="21" t="s">
        <v>49</v>
      </c>
      <c r="I3268" s="21" t="s">
        <v>19</v>
      </c>
    </row>
    <row r="3269" spans="1:9" x14ac:dyDescent="0.25">
      <c r="A3269" s="21">
        <v>2022</v>
      </c>
      <c r="B3269" s="21" t="s">
        <v>64</v>
      </c>
      <c r="C3269" s="21" t="s">
        <v>10</v>
      </c>
      <c r="D3269" s="21" t="s">
        <v>21</v>
      </c>
      <c r="E3269" s="21">
        <v>70000</v>
      </c>
      <c r="F3269" s="21" t="s">
        <v>31</v>
      </c>
      <c r="G3269" s="21">
        <v>73546</v>
      </c>
      <c r="H3269" s="21" t="s">
        <v>54</v>
      </c>
      <c r="I3269" s="21" t="s">
        <v>19</v>
      </c>
    </row>
    <row r="3270" spans="1:9" x14ac:dyDescent="0.25">
      <c r="A3270" s="21">
        <v>2022</v>
      </c>
      <c r="B3270" s="21" t="s">
        <v>64</v>
      </c>
      <c r="C3270" s="21" t="s">
        <v>10</v>
      </c>
      <c r="D3270" s="21" t="s">
        <v>27</v>
      </c>
      <c r="E3270" s="21">
        <v>70000</v>
      </c>
      <c r="F3270" s="21" t="s">
        <v>62</v>
      </c>
      <c r="G3270" s="21">
        <v>86193</v>
      </c>
      <c r="H3270" s="21" t="s">
        <v>49</v>
      </c>
      <c r="I3270" s="21" t="s">
        <v>19</v>
      </c>
    </row>
    <row r="3271" spans="1:9" x14ac:dyDescent="0.25">
      <c r="A3271" s="21">
        <v>2022</v>
      </c>
      <c r="B3271" s="21" t="s">
        <v>43</v>
      </c>
      <c r="C3271" s="21" t="s">
        <v>10</v>
      </c>
      <c r="D3271" s="21" t="s">
        <v>21</v>
      </c>
      <c r="E3271" s="21">
        <v>70000</v>
      </c>
      <c r="F3271" s="21" t="s">
        <v>31</v>
      </c>
      <c r="G3271" s="21">
        <v>73546</v>
      </c>
      <c r="H3271" s="21" t="s">
        <v>32</v>
      </c>
      <c r="I3271" s="21" t="s">
        <v>19</v>
      </c>
    </row>
    <row r="3272" spans="1:9" x14ac:dyDescent="0.25">
      <c r="A3272" s="21">
        <v>2022</v>
      </c>
      <c r="B3272" s="21" t="s">
        <v>43</v>
      </c>
      <c r="C3272" s="21" t="s">
        <v>10</v>
      </c>
      <c r="D3272" s="21" t="s">
        <v>75</v>
      </c>
      <c r="E3272" s="21">
        <v>70000</v>
      </c>
      <c r="F3272" s="21" t="s">
        <v>12</v>
      </c>
      <c r="G3272" s="21">
        <v>70000</v>
      </c>
      <c r="H3272" s="21" t="s">
        <v>13</v>
      </c>
      <c r="I3272" s="21" t="s">
        <v>19</v>
      </c>
    </row>
    <row r="3273" spans="1:9" x14ac:dyDescent="0.25">
      <c r="A3273" s="21">
        <v>2022</v>
      </c>
      <c r="B3273" s="21" t="s">
        <v>43</v>
      </c>
      <c r="C3273" s="21" t="s">
        <v>10</v>
      </c>
      <c r="D3273" s="21" t="s">
        <v>21</v>
      </c>
      <c r="E3273" s="21">
        <v>70000</v>
      </c>
      <c r="F3273" s="21" t="s">
        <v>12</v>
      </c>
      <c r="G3273" s="21">
        <v>70000</v>
      </c>
      <c r="H3273" s="21" t="s">
        <v>13</v>
      </c>
      <c r="I3273" s="21" t="s">
        <v>19</v>
      </c>
    </row>
    <row r="3274" spans="1:9" x14ac:dyDescent="0.25">
      <c r="A3274" s="21">
        <v>2022</v>
      </c>
      <c r="B3274" s="21" t="s">
        <v>43</v>
      </c>
      <c r="C3274" s="21" t="s">
        <v>10</v>
      </c>
      <c r="D3274" s="21" t="s">
        <v>75</v>
      </c>
      <c r="E3274" s="21">
        <v>70000</v>
      </c>
      <c r="F3274" s="21" t="s">
        <v>12</v>
      </c>
      <c r="G3274" s="21">
        <v>70000</v>
      </c>
      <c r="H3274" s="21" t="s">
        <v>13</v>
      </c>
      <c r="I3274" s="21" t="s">
        <v>19</v>
      </c>
    </row>
    <row r="3275" spans="1:9" x14ac:dyDescent="0.25">
      <c r="A3275" s="21">
        <v>2022</v>
      </c>
      <c r="B3275" s="21" t="s">
        <v>43</v>
      </c>
      <c r="C3275" s="21" t="s">
        <v>10</v>
      </c>
      <c r="D3275" s="21" t="s">
        <v>27</v>
      </c>
      <c r="E3275" s="21">
        <v>70000</v>
      </c>
      <c r="F3275" s="21" t="s">
        <v>12</v>
      </c>
      <c r="G3275" s="21">
        <v>70000</v>
      </c>
      <c r="H3275" s="21" t="s">
        <v>13</v>
      </c>
      <c r="I3275" s="21" t="s">
        <v>19</v>
      </c>
    </row>
    <row r="3276" spans="1:9" x14ac:dyDescent="0.25">
      <c r="A3276" s="21">
        <v>2022</v>
      </c>
      <c r="B3276" s="21" t="s">
        <v>43</v>
      </c>
      <c r="C3276" s="21" t="s">
        <v>10</v>
      </c>
      <c r="D3276" s="21" t="s">
        <v>22</v>
      </c>
      <c r="E3276" s="21">
        <v>70000</v>
      </c>
      <c r="F3276" s="21" t="s">
        <v>12</v>
      </c>
      <c r="G3276" s="21">
        <v>70000</v>
      </c>
      <c r="H3276" s="21" t="s">
        <v>13</v>
      </c>
      <c r="I3276" s="21" t="s">
        <v>19</v>
      </c>
    </row>
    <row r="3277" spans="1:9" x14ac:dyDescent="0.25">
      <c r="A3277" s="21">
        <v>2022</v>
      </c>
      <c r="B3277" s="21" t="s">
        <v>43</v>
      </c>
      <c r="C3277" s="21" t="s">
        <v>10</v>
      </c>
      <c r="D3277" s="21" t="s">
        <v>22</v>
      </c>
      <c r="E3277" s="21">
        <v>70000</v>
      </c>
      <c r="F3277" s="21" t="s">
        <v>12</v>
      </c>
      <c r="G3277" s="21">
        <v>70000</v>
      </c>
      <c r="H3277" s="21" t="s">
        <v>13</v>
      </c>
      <c r="I3277" s="21" t="s">
        <v>19</v>
      </c>
    </row>
    <row r="3278" spans="1:9" x14ac:dyDescent="0.25">
      <c r="A3278" s="21">
        <v>2022</v>
      </c>
      <c r="B3278" s="21" t="s">
        <v>43</v>
      </c>
      <c r="C3278" s="21" t="s">
        <v>10</v>
      </c>
      <c r="D3278" s="21" t="s">
        <v>18</v>
      </c>
      <c r="E3278" s="21">
        <v>70000</v>
      </c>
      <c r="F3278" s="21" t="s">
        <v>31</v>
      </c>
      <c r="G3278" s="21">
        <v>73546</v>
      </c>
      <c r="H3278" s="21" t="s">
        <v>88</v>
      </c>
      <c r="I3278" s="21" t="s">
        <v>19</v>
      </c>
    </row>
    <row r="3279" spans="1:9" x14ac:dyDescent="0.25">
      <c r="A3279" s="21">
        <v>2022</v>
      </c>
      <c r="B3279" s="21" t="s">
        <v>43</v>
      </c>
      <c r="C3279" s="21" t="s">
        <v>10</v>
      </c>
      <c r="D3279" s="21" t="s">
        <v>117</v>
      </c>
      <c r="E3279" s="21">
        <v>70000</v>
      </c>
      <c r="F3279" s="21" t="s">
        <v>12</v>
      </c>
      <c r="G3279" s="21">
        <v>70000</v>
      </c>
      <c r="H3279" s="21" t="s">
        <v>13</v>
      </c>
      <c r="I3279" s="21" t="s">
        <v>19</v>
      </c>
    </row>
    <row r="3280" spans="1:9" x14ac:dyDescent="0.25">
      <c r="A3280" s="21">
        <v>2022</v>
      </c>
      <c r="B3280" s="21" t="s">
        <v>43</v>
      </c>
      <c r="C3280" s="21" t="s">
        <v>10</v>
      </c>
      <c r="D3280" s="21" t="s">
        <v>21</v>
      </c>
      <c r="E3280" s="21">
        <v>70000</v>
      </c>
      <c r="F3280" s="21" t="s">
        <v>31</v>
      </c>
      <c r="G3280" s="21">
        <v>73546</v>
      </c>
      <c r="H3280" s="21" t="s">
        <v>45</v>
      </c>
      <c r="I3280" s="21" t="s">
        <v>19</v>
      </c>
    </row>
    <row r="3281" spans="1:9" x14ac:dyDescent="0.25">
      <c r="A3281" s="21">
        <v>2022</v>
      </c>
      <c r="B3281" s="21" t="s">
        <v>43</v>
      </c>
      <c r="C3281" s="21" t="s">
        <v>10</v>
      </c>
      <c r="D3281" s="21" t="s">
        <v>75</v>
      </c>
      <c r="E3281" s="21">
        <v>70000</v>
      </c>
      <c r="F3281" s="21" t="s">
        <v>12</v>
      </c>
      <c r="G3281" s="21">
        <v>70000</v>
      </c>
      <c r="H3281" s="21" t="s">
        <v>13</v>
      </c>
      <c r="I3281" s="21" t="s">
        <v>19</v>
      </c>
    </row>
    <row r="3282" spans="1:9" x14ac:dyDescent="0.25">
      <c r="A3282" s="21">
        <v>2022</v>
      </c>
      <c r="B3282" s="21" t="s">
        <v>43</v>
      </c>
      <c r="C3282" s="21" t="s">
        <v>10</v>
      </c>
      <c r="D3282" s="21" t="s">
        <v>22</v>
      </c>
      <c r="E3282" s="21">
        <v>70000</v>
      </c>
      <c r="F3282" s="21" t="s">
        <v>62</v>
      </c>
      <c r="G3282" s="21">
        <v>86193</v>
      </c>
      <c r="H3282" s="21" t="s">
        <v>49</v>
      </c>
      <c r="I3282" s="21" t="s">
        <v>19</v>
      </c>
    </row>
    <row r="3283" spans="1:9" x14ac:dyDescent="0.25">
      <c r="A3283" s="21">
        <v>2021</v>
      </c>
      <c r="B3283" s="21" t="s">
        <v>9</v>
      </c>
      <c r="C3283" s="21" t="s">
        <v>10</v>
      </c>
      <c r="D3283" s="21" t="s">
        <v>124</v>
      </c>
      <c r="E3283" s="21">
        <v>70000</v>
      </c>
      <c r="F3283" s="21" t="s">
        <v>12</v>
      </c>
      <c r="G3283" s="21">
        <v>70000</v>
      </c>
      <c r="H3283" s="21" t="s">
        <v>13</v>
      </c>
      <c r="I3283" s="21" t="s">
        <v>19</v>
      </c>
    </row>
    <row r="3284" spans="1:9" x14ac:dyDescent="0.25">
      <c r="A3284" s="21">
        <v>2021</v>
      </c>
      <c r="B3284" s="21" t="s">
        <v>43</v>
      </c>
      <c r="C3284" s="21" t="s">
        <v>10</v>
      </c>
      <c r="D3284" s="21" t="s">
        <v>18</v>
      </c>
      <c r="E3284" s="21">
        <v>70000</v>
      </c>
      <c r="F3284" s="21" t="s">
        <v>31</v>
      </c>
      <c r="G3284" s="21">
        <v>82744</v>
      </c>
      <c r="H3284" s="21" t="s">
        <v>145</v>
      </c>
      <c r="I3284" s="21" t="s">
        <v>19</v>
      </c>
    </row>
    <row r="3285" spans="1:9" x14ac:dyDescent="0.25">
      <c r="A3285" s="21">
        <v>2021</v>
      </c>
      <c r="B3285" s="21" t="s">
        <v>43</v>
      </c>
      <c r="C3285" s="21" t="s">
        <v>10</v>
      </c>
      <c r="D3285" s="21" t="s">
        <v>21</v>
      </c>
      <c r="E3285" s="21">
        <v>70000</v>
      </c>
      <c r="F3285" s="21" t="s">
        <v>62</v>
      </c>
      <c r="G3285" s="21">
        <v>96282</v>
      </c>
      <c r="H3285" s="21" t="s">
        <v>49</v>
      </c>
      <c r="I3285" s="21" t="s">
        <v>14</v>
      </c>
    </row>
    <row r="3286" spans="1:9" x14ac:dyDescent="0.25">
      <c r="A3286" s="21">
        <v>2020</v>
      </c>
      <c r="B3286" s="21" t="s">
        <v>9</v>
      </c>
      <c r="C3286" s="21" t="s">
        <v>10</v>
      </c>
      <c r="D3286" s="21" t="s">
        <v>52</v>
      </c>
      <c r="E3286" s="21">
        <v>70000</v>
      </c>
      <c r="F3286" s="21" t="s">
        <v>12</v>
      </c>
      <c r="G3286" s="21">
        <v>70000</v>
      </c>
      <c r="H3286" s="21" t="s">
        <v>13</v>
      </c>
      <c r="I3286" s="21" t="s">
        <v>14</v>
      </c>
    </row>
    <row r="3287" spans="1:9" x14ac:dyDescent="0.25">
      <c r="A3287" s="21">
        <v>2020</v>
      </c>
      <c r="B3287" s="21" t="s">
        <v>56</v>
      </c>
      <c r="C3287" s="21" t="s">
        <v>10</v>
      </c>
      <c r="D3287" s="21" t="s">
        <v>21</v>
      </c>
      <c r="E3287" s="21">
        <v>70000</v>
      </c>
      <c r="F3287" s="21" t="s">
        <v>31</v>
      </c>
      <c r="G3287" s="21">
        <v>79833</v>
      </c>
      <c r="H3287" s="21" t="s">
        <v>32</v>
      </c>
      <c r="I3287" s="21" t="s">
        <v>14</v>
      </c>
    </row>
    <row r="3288" spans="1:9" x14ac:dyDescent="0.25">
      <c r="A3288" s="21">
        <v>2020</v>
      </c>
      <c r="B3288" s="21" t="s">
        <v>64</v>
      </c>
      <c r="C3288" s="21" t="s">
        <v>10</v>
      </c>
      <c r="D3288" s="21" t="s">
        <v>27</v>
      </c>
      <c r="E3288" s="21">
        <v>70000</v>
      </c>
      <c r="F3288" s="21" t="s">
        <v>31</v>
      </c>
      <c r="G3288" s="21">
        <v>79833</v>
      </c>
      <c r="H3288" s="21" t="s">
        <v>37</v>
      </c>
      <c r="I3288" s="21" t="s">
        <v>14</v>
      </c>
    </row>
    <row r="3289" spans="1:9" x14ac:dyDescent="0.25">
      <c r="A3289" s="21">
        <v>2021</v>
      </c>
      <c r="B3289" s="21" t="s">
        <v>64</v>
      </c>
      <c r="C3289" s="21" t="s">
        <v>10</v>
      </c>
      <c r="D3289" s="21" t="s">
        <v>20</v>
      </c>
      <c r="E3289" s="21">
        <v>69999</v>
      </c>
      <c r="F3289" s="21" t="s">
        <v>12</v>
      </c>
      <c r="G3289" s="21">
        <v>69999</v>
      </c>
      <c r="H3289" s="21" t="s">
        <v>150</v>
      </c>
      <c r="I3289" s="21" t="s">
        <v>14</v>
      </c>
    </row>
    <row r="3290" spans="1:9" x14ac:dyDescent="0.25">
      <c r="A3290" s="21">
        <v>2021</v>
      </c>
      <c r="B3290" s="21" t="s">
        <v>64</v>
      </c>
      <c r="C3290" s="21" t="s">
        <v>10</v>
      </c>
      <c r="D3290" s="21" t="s">
        <v>27</v>
      </c>
      <c r="E3290" s="21">
        <v>69600</v>
      </c>
      <c r="F3290" s="21" t="s">
        <v>47</v>
      </c>
      <c r="G3290" s="21">
        <v>12901</v>
      </c>
      <c r="H3290" s="21" t="s">
        <v>48</v>
      </c>
      <c r="I3290" s="21" t="s">
        <v>35</v>
      </c>
    </row>
    <row r="3291" spans="1:9" x14ac:dyDescent="0.25">
      <c r="A3291" s="21">
        <v>2022</v>
      </c>
      <c r="B3291" s="21" t="s">
        <v>43</v>
      </c>
      <c r="C3291" s="21" t="s">
        <v>10</v>
      </c>
      <c r="D3291" s="21" t="s">
        <v>22</v>
      </c>
      <c r="E3291" s="21">
        <v>69000</v>
      </c>
      <c r="F3291" s="21" t="s">
        <v>12</v>
      </c>
      <c r="G3291" s="21">
        <v>69000</v>
      </c>
      <c r="H3291" s="21" t="s">
        <v>13</v>
      </c>
      <c r="I3291" s="21" t="s">
        <v>19</v>
      </c>
    </row>
    <row r="3292" spans="1:9" x14ac:dyDescent="0.25">
      <c r="A3292" s="21">
        <v>2022</v>
      </c>
      <c r="B3292" s="21" t="s">
        <v>43</v>
      </c>
      <c r="C3292" s="21" t="s">
        <v>10</v>
      </c>
      <c r="D3292" s="21" t="s">
        <v>22</v>
      </c>
      <c r="E3292" s="21">
        <v>68400</v>
      </c>
      <c r="F3292" s="21" t="s">
        <v>12</v>
      </c>
      <c r="G3292" s="21">
        <v>68400</v>
      </c>
      <c r="H3292" s="21" t="s">
        <v>13</v>
      </c>
      <c r="I3292" s="21" t="s">
        <v>19</v>
      </c>
    </row>
    <row r="3293" spans="1:9" x14ac:dyDescent="0.25">
      <c r="A3293" s="21">
        <v>2023</v>
      </c>
      <c r="B3293" s="21" t="s">
        <v>64</v>
      </c>
      <c r="C3293" s="21" t="s">
        <v>10</v>
      </c>
      <c r="D3293" s="21" t="s">
        <v>76</v>
      </c>
      <c r="E3293" s="21">
        <v>68000</v>
      </c>
      <c r="F3293" s="21" t="s">
        <v>12</v>
      </c>
      <c r="G3293" s="21">
        <v>68000</v>
      </c>
      <c r="H3293" s="21" t="s">
        <v>13</v>
      </c>
      <c r="I3293" s="21" t="s">
        <v>14</v>
      </c>
    </row>
    <row r="3294" spans="1:9" x14ac:dyDescent="0.25">
      <c r="A3294" s="21">
        <v>2021</v>
      </c>
      <c r="B3294" s="21" t="s">
        <v>64</v>
      </c>
      <c r="C3294" s="21" t="s">
        <v>10</v>
      </c>
      <c r="D3294" s="21" t="s">
        <v>71</v>
      </c>
      <c r="E3294" s="21">
        <v>68000</v>
      </c>
      <c r="F3294" s="21" t="s">
        <v>25</v>
      </c>
      <c r="G3294" s="21">
        <v>54238</v>
      </c>
      <c r="H3294" s="21" t="s">
        <v>26</v>
      </c>
      <c r="I3294" s="21" t="s">
        <v>14</v>
      </c>
    </row>
    <row r="3295" spans="1:9" x14ac:dyDescent="0.25">
      <c r="A3295" s="21">
        <v>2023</v>
      </c>
      <c r="B3295" s="21" t="s">
        <v>43</v>
      </c>
      <c r="C3295" s="21" t="s">
        <v>10</v>
      </c>
      <c r="D3295" s="21" t="s">
        <v>121</v>
      </c>
      <c r="E3295" s="21">
        <v>67000</v>
      </c>
      <c r="F3295" s="21" t="s">
        <v>31</v>
      </c>
      <c r="G3295" s="21">
        <v>71897</v>
      </c>
      <c r="H3295" s="21" t="s">
        <v>37</v>
      </c>
      <c r="I3295" s="21" t="s">
        <v>19</v>
      </c>
    </row>
    <row r="3296" spans="1:9" x14ac:dyDescent="0.25">
      <c r="A3296" s="21">
        <v>2022</v>
      </c>
      <c r="B3296" s="21" t="s">
        <v>9</v>
      </c>
      <c r="C3296" s="21" t="s">
        <v>10</v>
      </c>
      <c r="D3296" s="21" t="s">
        <v>22</v>
      </c>
      <c r="E3296" s="21">
        <v>67000</v>
      </c>
      <c r="F3296" s="21" t="s">
        <v>12</v>
      </c>
      <c r="G3296" s="21">
        <v>67000</v>
      </c>
      <c r="H3296" s="21" t="s">
        <v>26</v>
      </c>
      <c r="I3296" s="21" t="s">
        <v>19</v>
      </c>
    </row>
    <row r="3297" spans="1:9" x14ac:dyDescent="0.25">
      <c r="A3297" s="21">
        <v>2021</v>
      </c>
      <c r="B3297" s="21" t="s">
        <v>43</v>
      </c>
      <c r="C3297" s="21" t="s">
        <v>10</v>
      </c>
      <c r="D3297" s="21" t="s">
        <v>137</v>
      </c>
      <c r="E3297" s="21">
        <v>67000</v>
      </c>
      <c r="F3297" s="21" t="s">
        <v>31</v>
      </c>
      <c r="G3297" s="21">
        <v>79197</v>
      </c>
      <c r="H3297" s="21" t="s">
        <v>37</v>
      </c>
      <c r="I3297" s="21" t="s">
        <v>14</v>
      </c>
    </row>
    <row r="3298" spans="1:9" x14ac:dyDescent="0.25">
      <c r="A3298" s="21">
        <v>2022</v>
      </c>
      <c r="B3298" s="21" t="s">
        <v>43</v>
      </c>
      <c r="C3298" s="21" t="s">
        <v>10</v>
      </c>
      <c r="D3298" s="21" t="s">
        <v>21</v>
      </c>
      <c r="E3298" s="21">
        <v>66822</v>
      </c>
      <c r="F3298" s="21" t="s">
        <v>62</v>
      </c>
      <c r="G3298" s="21">
        <v>82280</v>
      </c>
      <c r="H3298" s="21" t="s">
        <v>49</v>
      </c>
      <c r="I3298" s="21" t="s">
        <v>19</v>
      </c>
    </row>
    <row r="3299" spans="1:9" x14ac:dyDescent="0.25">
      <c r="A3299" s="21">
        <v>2022</v>
      </c>
      <c r="B3299" s="21" t="s">
        <v>9</v>
      </c>
      <c r="C3299" s="21" t="s">
        <v>10</v>
      </c>
      <c r="D3299" s="21" t="s">
        <v>27</v>
      </c>
      <c r="E3299" s="21">
        <v>66500</v>
      </c>
      <c r="F3299" s="21" t="s">
        <v>25</v>
      </c>
      <c r="G3299" s="21">
        <v>51081</v>
      </c>
      <c r="H3299" s="21" t="s">
        <v>26</v>
      </c>
      <c r="I3299" s="21" t="s">
        <v>14</v>
      </c>
    </row>
    <row r="3300" spans="1:9" x14ac:dyDescent="0.25">
      <c r="A3300" s="21">
        <v>2022</v>
      </c>
      <c r="B3300" s="21" t="s">
        <v>64</v>
      </c>
      <c r="C3300" s="21" t="s">
        <v>10</v>
      </c>
      <c r="D3300" s="21" t="s">
        <v>22</v>
      </c>
      <c r="E3300" s="21">
        <v>66100</v>
      </c>
      <c r="F3300" s="21" t="s">
        <v>12</v>
      </c>
      <c r="G3300" s="21">
        <v>66100</v>
      </c>
      <c r="H3300" s="21" t="s">
        <v>13</v>
      </c>
      <c r="I3300" s="21" t="s">
        <v>19</v>
      </c>
    </row>
    <row r="3301" spans="1:9" x14ac:dyDescent="0.25">
      <c r="A3301" s="21">
        <v>2023</v>
      </c>
      <c r="B3301" s="21" t="s">
        <v>43</v>
      </c>
      <c r="C3301" s="21" t="s">
        <v>10</v>
      </c>
      <c r="D3301" s="21" t="s">
        <v>21</v>
      </c>
      <c r="E3301" s="21">
        <v>66000</v>
      </c>
      <c r="F3301" s="21" t="s">
        <v>12</v>
      </c>
      <c r="G3301" s="21">
        <v>66000</v>
      </c>
      <c r="H3301" s="21" t="s">
        <v>13</v>
      </c>
      <c r="I3301" s="21" t="s">
        <v>19</v>
      </c>
    </row>
    <row r="3302" spans="1:9" x14ac:dyDescent="0.25">
      <c r="A3302" s="21">
        <v>2022</v>
      </c>
      <c r="B3302" s="21" t="s">
        <v>43</v>
      </c>
      <c r="C3302" s="21" t="s">
        <v>10</v>
      </c>
      <c r="D3302" s="21" t="s">
        <v>59</v>
      </c>
      <c r="E3302" s="21">
        <v>66000</v>
      </c>
      <c r="F3302" s="21" t="s">
        <v>12</v>
      </c>
      <c r="G3302" s="21">
        <v>66000</v>
      </c>
      <c r="H3302" s="21" t="s">
        <v>13</v>
      </c>
      <c r="I3302" s="21" t="s">
        <v>19</v>
      </c>
    </row>
    <row r="3303" spans="1:9" x14ac:dyDescent="0.25">
      <c r="A3303" s="21">
        <v>2022</v>
      </c>
      <c r="B3303" s="21" t="s">
        <v>43</v>
      </c>
      <c r="C3303" s="21" t="s">
        <v>10</v>
      </c>
      <c r="D3303" s="21" t="s">
        <v>177</v>
      </c>
      <c r="E3303" s="21">
        <v>66000</v>
      </c>
      <c r="F3303" s="21" t="s">
        <v>31</v>
      </c>
      <c r="G3303" s="21">
        <v>69344</v>
      </c>
      <c r="H3303" s="21" t="s">
        <v>45</v>
      </c>
      <c r="I3303" s="21" t="s">
        <v>14</v>
      </c>
    </row>
    <row r="3304" spans="1:9" x14ac:dyDescent="0.25">
      <c r="A3304" s="21">
        <v>2022</v>
      </c>
      <c r="B3304" s="21" t="s">
        <v>43</v>
      </c>
      <c r="C3304" s="21" t="s">
        <v>10</v>
      </c>
      <c r="D3304" s="21" t="s">
        <v>172</v>
      </c>
      <c r="E3304" s="21">
        <v>66000</v>
      </c>
      <c r="F3304" s="21" t="s">
        <v>12</v>
      </c>
      <c r="G3304" s="21">
        <v>66000</v>
      </c>
      <c r="H3304" s="21" t="s">
        <v>13</v>
      </c>
      <c r="I3304" s="21" t="s">
        <v>19</v>
      </c>
    </row>
    <row r="3305" spans="1:9" x14ac:dyDescent="0.25">
      <c r="A3305" s="21">
        <v>2021</v>
      </c>
      <c r="B3305" s="21" t="s">
        <v>43</v>
      </c>
      <c r="C3305" s="21" t="s">
        <v>10</v>
      </c>
      <c r="D3305" s="21" t="s">
        <v>27</v>
      </c>
      <c r="E3305" s="21">
        <v>65720</v>
      </c>
      <c r="F3305" s="21" t="s">
        <v>31</v>
      </c>
      <c r="G3305" s="21">
        <v>77684</v>
      </c>
      <c r="H3305" s="21" t="s">
        <v>88</v>
      </c>
      <c r="I3305" s="21" t="s">
        <v>19</v>
      </c>
    </row>
    <row r="3306" spans="1:9" x14ac:dyDescent="0.25">
      <c r="A3306" s="21">
        <v>2023</v>
      </c>
      <c r="B3306" s="21" t="s">
        <v>43</v>
      </c>
      <c r="C3306" s="21" t="s">
        <v>10</v>
      </c>
      <c r="D3306" s="21" t="s">
        <v>21</v>
      </c>
      <c r="E3306" s="21">
        <v>65488</v>
      </c>
      <c r="F3306" s="21" t="s">
        <v>12</v>
      </c>
      <c r="G3306" s="21">
        <v>65488</v>
      </c>
      <c r="H3306" s="21" t="s">
        <v>13</v>
      </c>
      <c r="I3306" s="21" t="s">
        <v>19</v>
      </c>
    </row>
    <row r="3307" spans="1:9" x14ac:dyDescent="0.25">
      <c r="A3307" s="21">
        <v>2023</v>
      </c>
      <c r="B3307" s="21" t="s">
        <v>43</v>
      </c>
      <c r="C3307" s="21" t="s">
        <v>10</v>
      </c>
      <c r="D3307" s="21" t="s">
        <v>21</v>
      </c>
      <c r="E3307" s="21">
        <v>65488</v>
      </c>
      <c r="F3307" s="21" t="s">
        <v>12</v>
      </c>
      <c r="G3307" s="21">
        <v>65488</v>
      </c>
      <c r="H3307" s="21" t="s">
        <v>13</v>
      </c>
      <c r="I3307" s="21" t="s">
        <v>19</v>
      </c>
    </row>
    <row r="3308" spans="1:9" x14ac:dyDescent="0.25">
      <c r="A3308" s="21">
        <v>2022</v>
      </c>
      <c r="B3308" s="21" t="s">
        <v>43</v>
      </c>
      <c r="C3308" s="21" t="s">
        <v>10</v>
      </c>
      <c r="D3308" s="21" t="s">
        <v>58</v>
      </c>
      <c r="E3308" s="21">
        <v>65004</v>
      </c>
      <c r="F3308" s="21" t="s">
        <v>62</v>
      </c>
      <c r="G3308" s="21">
        <v>80041</v>
      </c>
      <c r="H3308" s="21" t="s">
        <v>49</v>
      </c>
      <c r="I3308" s="21" t="s">
        <v>19</v>
      </c>
    </row>
    <row r="3309" spans="1:9" x14ac:dyDescent="0.25">
      <c r="A3309" s="21">
        <v>2023</v>
      </c>
      <c r="B3309" s="21" t="s">
        <v>9</v>
      </c>
      <c r="C3309" s="21" t="s">
        <v>10</v>
      </c>
      <c r="D3309" s="21" t="s">
        <v>21</v>
      </c>
      <c r="E3309" s="21">
        <v>65000</v>
      </c>
      <c r="F3309" s="21" t="s">
        <v>12</v>
      </c>
      <c r="G3309" s="21">
        <v>65000</v>
      </c>
      <c r="H3309" s="21" t="s">
        <v>13</v>
      </c>
      <c r="I3309" s="21" t="s">
        <v>19</v>
      </c>
    </row>
    <row r="3310" spans="1:9" x14ac:dyDescent="0.25">
      <c r="A3310" s="21">
        <v>2023</v>
      </c>
      <c r="B3310" s="21" t="s">
        <v>9</v>
      </c>
      <c r="C3310" s="21" t="s">
        <v>10</v>
      </c>
      <c r="D3310" s="21" t="s">
        <v>21</v>
      </c>
      <c r="E3310" s="21">
        <v>65000</v>
      </c>
      <c r="F3310" s="21" t="s">
        <v>12</v>
      </c>
      <c r="G3310" s="21">
        <v>65000</v>
      </c>
      <c r="H3310" s="21" t="s">
        <v>13</v>
      </c>
      <c r="I3310" s="21" t="s">
        <v>19</v>
      </c>
    </row>
    <row r="3311" spans="1:9" x14ac:dyDescent="0.25">
      <c r="A3311" s="21">
        <v>2023</v>
      </c>
      <c r="B3311" s="21" t="s">
        <v>9</v>
      </c>
      <c r="C3311" s="21" t="s">
        <v>10</v>
      </c>
      <c r="D3311" s="21" t="s">
        <v>21</v>
      </c>
      <c r="E3311" s="21">
        <v>65000</v>
      </c>
      <c r="F3311" s="21" t="s">
        <v>12</v>
      </c>
      <c r="G3311" s="21">
        <v>65000</v>
      </c>
      <c r="H3311" s="21" t="s">
        <v>13</v>
      </c>
      <c r="I3311" s="21" t="s">
        <v>19</v>
      </c>
    </row>
    <row r="3312" spans="1:9" x14ac:dyDescent="0.25">
      <c r="A3312" s="21">
        <v>2023</v>
      </c>
      <c r="B3312" s="21" t="s">
        <v>9</v>
      </c>
      <c r="C3312" s="21" t="s">
        <v>10</v>
      </c>
      <c r="D3312" s="21" t="s">
        <v>21</v>
      </c>
      <c r="E3312" s="21">
        <v>65000</v>
      </c>
      <c r="F3312" s="21" t="s">
        <v>12</v>
      </c>
      <c r="G3312" s="21">
        <v>65000</v>
      </c>
      <c r="H3312" s="21" t="s">
        <v>13</v>
      </c>
      <c r="I3312" s="21" t="s">
        <v>19</v>
      </c>
    </row>
    <row r="3313" spans="1:9" x14ac:dyDescent="0.25">
      <c r="A3313" s="21">
        <v>2023</v>
      </c>
      <c r="B3313" s="21" t="s">
        <v>64</v>
      </c>
      <c r="C3313" s="21" t="s">
        <v>10</v>
      </c>
      <c r="D3313" s="21" t="s">
        <v>69</v>
      </c>
      <c r="E3313" s="21">
        <v>65000</v>
      </c>
      <c r="F3313" s="21" t="s">
        <v>31</v>
      </c>
      <c r="G3313" s="21">
        <v>69751</v>
      </c>
      <c r="H3313" s="21" t="s">
        <v>37</v>
      </c>
      <c r="I3313" s="21" t="s">
        <v>35</v>
      </c>
    </row>
    <row r="3314" spans="1:9" x14ac:dyDescent="0.25">
      <c r="A3314" s="21">
        <v>2023</v>
      </c>
      <c r="B3314" s="21" t="s">
        <v>64</v>
      </c>
      <c r="C3314" s="21" t="s">
        <v>10</v>
      </c>
      <c r="D3314" s="21" t="s">
        <v>27</v>
      </c>
      <c r="E3314" s="21">
        <v>65000</v>
      </c>
      <c r="F3314" s="21" t="s">
        <v>62</v>
      </c>
      <c r="G3314" s="21">
        <v>78990</v>
      </c>
      <c r="H3314" s="21" t="s">
        <v>49</v>
      </c>
      <c r="I3314" s="21" t="s">
        <v>19</v>
      </c>
    </row>
    <row r="3315" spans="1:9" x14ac:dyDescent="0.25">
      <c r="A3315" s="21">
        <v>2023</v>
      </c>
      <c r="B3315" s="21" t="s">
        <v>64</v>
      </c>
      <c r="C3315" s="21" t="s">
        <v>10</v>
      </c>
      <c r="D3315" s="21" t="s">
        <v>22</v>
      </c>
      <c r="E3315" s="21">
        <v>65000</v>
      </c>
      <c r="F3315" s="21" t="s">
        <v>12</v>
      </c>
      <c r="G3315" s="21">
        <v>65000</v>
      </c>
      <c r="H3315" s="21" t="s">
        <v>13</v>
      </c>
      <c r="I3315" s="21" t="s">
        <v>19</v>
      </c>
    </row>
    <row r="3316" spans="1:9" x14ac:dyDescent="0.25">
      <c r="A3316" s="21">
        <v>2023</v>
      </c>
      <c r="B3316" s="21" t="s">
        <v>64</v>
      </c>
      <c r="C3316" s="21" t="s">
        <v>10</v>
      </c>
      <c r="D3316" s="21" t="s">
        <v>22</v>
      </c>
      <c r="E3316" s="21">
        <v>65000</v>
      </c>
      <c r="F3316" s="21" t="s">
        <v>62</v>
      </c>
      <c r="G3316" s="21">
        <v>78990</v>
      </c>
      <c r="H3316" s="21" t="s">
        <v>49</v>
      </c>
      <c r="I3316" s="21" t="s">
        <v>19</v>
      </c>
    </row>
    <row r="3317" spans="1:9" x14ac:dyDescent="0.25">
      <c r="A3317" s="21">
        <v>2023</v>
      </c>
      <c r="B3317" s="21" t="s">
        <v>64</v>
      </c>
      <c r="C3317" s="21" t="s">
        <v>10</v>
      </c>
      <c r="D3317" s="21" t="s">
        <v>22</v>
      </c>
      <c r="E3317" s="21">
        <v>65000</v>
      </c>
      <c r="F3317" s="21" t="s">
        <v>62</v>
      </c>
      <c r="G3317" s="21">
        <v>78990</v>
      </c>
      <c r="H3317" s="21" t="s">
        <v>49</v>
      </c>
      <c r="I3317" s="21" t="s">
        <v>19</v>
      </c>
    </row>
    <row r="3318" spans="1:9" x14ac:dyDescent="0.25">
      <c r="A3318" s="21">
        <v>2023</v>
      </c>
      <c r="B3318" s="21" t="s">
        <v>43</v>
      </c>
      <c r="C3318" s="21" t="s">
        <v>10</v>
      </c>
      <c r="D3318" s="21" t="s">
        <v>22</v>
      </c>
      <c r="E3318" s="21">
        <v>65000</v>
      </c>
      <c r="F3318" s="21" t="s">
        <v>12</v>
      </c>
      <c r="G3318" s="21">
        <v>65000</v>
      </c>
      <c r="H3318" s="21" t="s">
        <v>13</v>
      </c>
      <c r="I3318" s="21" t="s">
        <v>19</v>
      </c>
    </row>
    <row r="3319" spans="1:9" x14ac:dyDescent="0.25">
      <c r="A3319" s="21">
        <v>2023</v>
      </c>
      <c r="B3319" s="21" t="s">
        <v>43</v>
      </c>
      <c r="C3319" s="21" t="s">
        <v>10</v>
      </c>
      <c r="D3319" s="21" t="s">
        <v>77</v>
      </c>
      <c r="E3319" s="21">
        <v>65000</v>
      </c>
      <c r="F3319" s="21" t="s">
        <v>12</v>
      </c>
      <c r="G3319" s="21">
        <v>65000</v>
      </c>
      <c r="H3319" s="21" t="s">
        <v>116</v>
      </c>
      <c r="I3319" s="21" t="s">
        <v>19</v>
      </c>
    </row>
    <row r="3320" spans="1:9" x14ac:dyDescent="0.25">
      <c r="A3320" s="21">
        <v>2023</v>
      </c>
      <c r="B3320" s="21" t="s">
        <v>43</v>
      </c>
      <c r="C3320" s="21" t="s">
        <v>10</v>
      </c>
      <c r="D3320" s="21" t="s">
        <v>21</v>
      </c>
      <c r="E3320" s="21">
        <v>65000</v>
      </c>
      <c r="F3320" s="21" t="s">
        <v>12</v>
      </c>
      <c r="G3320" s="21">
        <v>65000</v>
      </c>
      <c r="H3320" s="21" t="s">
        <v>13</v>
      </c>
      <c r="I3320" s="21" t="s">
        <v>19</v>
      </c>
    </row>
    <row r="3321" spans="1:9" x14ac:dyDescent="0.25">
      <c r="A3321" s="21">
        <v>2023</v>
      </c>
      <c r="B3321" s="21" t="s">
        <v>43</v>
      </c>
      <c r="C3321" s="21" t="s">
        <v>10</v>
      </c>
      <c r="D3321" s="21" t="s">
        <v>21</v>
      </c>
      <c r="E3321" s="21">
        <v>65000</v>
      </c>
      <c r="F3321" s="21" t="s">
        <v>12</v>
      </c>
      <c r="G3321" s="21">
        <v>65000</v>
      </c>
      <c r="H3321" s="21" t="s">
        <v>13</v>
      </c>
      <c r="I3321" s="21" t="s">
        <v>19</v>
      </c>
    </row>
    <row r="3322" spans="1:9" x14ac:dyDescent="0.25">
      <c r="A3322" s="21">
        <v>2023</v>
      </c>
      <c r="B3322" s="21" t="s">
        <v>43</v>
      </c>
      <c r="C3322" s="21" t="s">
        <v>10</v>
      </c>
      <c r="D3322" s="21" t="s">
        <v>21</v>
      </c>
      <c r="E3322" s="21">
        <v>65000</v>
      </c>
      <c r="F3322" s="21" t="s">
        <v>31</v>
      </c>
      <c r="G3322" s="21">
        <v>69751</v>
      </c>
      <c r="H3322" s="21" t="s">
        <v>45</v>
      </c>
      <c r="I3322" s="21" t="s">
        <v>19</v>
      </c>
    </row>
    <row r="3323" spans="1:9" x14ac:dyDescent="0.25">
      <c r="A3323" s="21">
        <v>2022</v>
      </c>
      <c r="B3323" s="21" t="s">
        <v>9</v>
      </c>
      <c r="C3323" s="21" t="s">
        <v>10</v>
      </c>
      <c r="D3323" s="21" t="s">
        <v>21</v>
      </c>
      <c r="E3323" s="21">
        <v>65000</v>
      </c>
      <c r="F3323" s="21" t="s">
        <v>12</v>
      </c>
      <c r="G3323" s="21">
        <v>65000</v>
      </c>
      <c r="H3323" s="21" t="s">
        <v>13</v>
      </c>
      <c r="I3323" s="21" t="s">
        <v>19</v>
      </c>
    </row>
    <row r="3324" spans="1:9" x14ac:dyDescent="0.25">
      <c r="A3324" s="21">
        <v>2022</v>
      </c>
      <c r="B3324" s="21" t="s">
        <v>9</v>
      </c>
      <c r="C3324" s="21" t="s">
        <v>10</v>
      </c>
      <c r="D3324" s="21" t="s">
        <v>21</v>
      </c>
      <c r="E3324" s="21">
        <v>65000</v>
      </c>
      <c r="F3324" s="21" t="s">
        <v>12</v>
      </c>
      <c r="G3324" s="21">
        <v>65000</v>
      </c>
      <c r="H3324" s="21" t="s">
        <v>13</v>
      </c>
      <c r="I3324" s="21" t="s">
        <v>35</v>
      </c>
    </row>
    <row r="3325" spans="1:9" x14ac:dyDescent="0.25">
      <c r="A3325" s="21">
        <v>2022</v>
      </c>
      <c r="B3325" s="21" t="s">
        <v>64</v>
      </c>
      <c r="C3325" s="21" t="s">
        <v>10</v>
      </c>
      <c r="D3325" s="21" t="s">
        <v>22</v>
      </c>
      <c r="E3325" s="21">
        <v>65000</v>
      </c>
      <c r="F3325" s="21" t="s">
        <v>12</v>
      </c>
      <c r="G3325" s="21">
        <v>65000</v>
      </c>
      <c r="H3325" s="21" t="s">
        <v>13</v>
      </c>
      <c r="I3325" s="21" t="s">
        <v>19</v>
      </c>
    </row>
    <row r="3326" spans="1:9" x14ac:dyDescent="0.25">
      <c r="A3326" s="21">
        <v>2022</v>
      </c>
      <c r="B3326" s="21" t="s">
        <v>64</v>
      </c>
      <c r="C3326" s="21" t="s">
        <v>10</v>
      </c>
      <c r="D3326" s="21" t="s">
        <v>22</v>
      </c>
      <c r="E3326" s="21">
        <v>65000</v>
      </c>
      <c r="F3326" s="21" t="s">
        <v>12</v>
      </c>
      <c r="G3326" s="21">
        <v>65000</v>
      </c>
      <c r="H3326" s="21" t="s">
        <v>26</v>
      </c>
      <c r="I3326" s="21" t="s">
        <v>19</v>
      </c>
    </row>
    <row r="3327" spans="1:9" x14ac:dyDescent="0.25">
      <c r="A3327" s="21">
        <v>2022</v>
      </c>
      <c r="B3327" s="21" t="s">
        <v>64</v>
      </c>
      <c r="C3327" s="21" t="s">
        <v>10</v>
      </c>
      <c r="D3327" s="21" t="s">
        <v>21</v>
      </c>
      <c r="E3327" s="21">
        <v>65000</v>
      </c>
      <c r="F3327" s="21" t="s">
        <v>12</v>
      </c>
      <c r="G3327" s="21">
        <v>65000</v>
      </c>
      <c r="H3327" s="21" t="s">
        <v>13</v>
      </c>
      <c r="I3327" s="21" t="s">
        <v>19</v>
      </c>
    </row>
    <row r="3328" spans="1:9" x14ac:dyDescent="0.25">
      <c r="A3328" s="21">
        <v>2022</v>
      </c>
      <c r="B3328" s="21" t="s">
        <v>64</v>
      </c>
      <c r="C3328" s="21" t="s">
        <v>10</v>
      </c>
      <c r="D3328" s="21" t="s">
        <v>18</v>
      </c>
      <c r="E3328" s="21">
        <v>65000</v>
      </c>
      <c r="F3328" s="21" t="s">
        <v>62</v>
      </c>
      <c r="G3328" s="21">
        <v>80036</v>
      </c>
      <c r="H3328" s="21" t="s">
        <v>49</v>
      </c>
      <c r="I3328" s="21" t="s">
        <v>19</v>
      </c>
    </row>
    <row r="3329" spans="1:9" x14ac:dyDescent="0.25">
      <c r="A3329" s="21">
        <v>2022</v>
      </c>
      <c r="B3329" s="21" t="s">
        <v>64</v>
      </c>
      <c r="C3329" s="21" t="s">
        <v>10</v>
      </c>
      <c r="D3329" s="21" t="s">
        <v>22</v>
      </c>
      <c r="E3329" s="21">
        <v>65000</v>
      </c>
      <c r="F3329" s="21" t="s">
        <v>12</v>
      </c>
      <c r="G3329" s="21">
        <v>65000</v>
      </c>
      <c r="H3329" s="21" t="s">
        <v>13</v>
      </c>
      <c r="I3329" s="21" t="s">
        <v>19</v>
      </c>
    </row>
    <row r="3330" spans="1:9" x14ac:dyDescent="0.25">
      <c r="A3330" s="21">
        <v>2022</v>
      </c>
      <c r="B3330" s="21" t="s">
        <v>64</v>
      </c>
      <c r="C3330" s="21" t="s">
        <v>10</v>
      </c>
      <c r="D3330" s="21" t="s">
        <v>121</v>
      </c>
      <c r="E3330" s="21">
        <v>65000</v>
      </c>
      <c r="F3330" s="21" t="s">
        <v>109</v>
      </c>
      <c r="G3330" s="21">
        <v>45050</v>
      </c>
      <c r="H3330" s="21" t="s">
        <v>41</v>
      </c>
      <c r="I3330" s="21" t="s">
        <v>14</v>
      </c>
    </row>
    <row r="3331" spans="1:9" x14ac:dyDescent="0.25">
      <c r="A3331" s="21">
        <v>2022</v>
      </c>
      <c r="B3331" s="21" t="s">
        <v>64</v>
      </c>
      <c r="C3331" s="21" t="s">
        <v>10</v>
      </c>
      <c r="D3331" s="21" t="s">
        <v>21</v>
      </c>
      <c r="E3331" s="21">
        <v>65000</v>
      </c>
      <c r="F3331" s="21" t="s">
        <v>62</v>
      </c>
      <c r="G3331" s="21">
        <v>80036</v>
      </c>
      <c r="H3331" s="21" t="s">
        <v>49</v>
      </c>
      <c r="I3331" s="21" t="s">
        <v>19</v>
      </c>
    </row>
    <row r="3332" spans="1:9" x14ac:dyDescent="0.25">
      <c r="A3332" s="21">
        <v>2022</v>
      </c>
      <c r="B3332" s="21" t="s">
        <v>64</v>
      </c>
      <c r="C3332" s="21" t="s">
        <v>10</v>
      </c>
      <c r="D3332" s="21" t="s">
        <v>21</v>
      </c>
      <c r="E3332" s="21">
        <v>65000</v>
      </c>
      <c r="F3332" s="21" t="s">
        <v>62</v>
      </c>
      <c r="G3332" s="21">
        <v>80036</v>
      </c>
      <c r="H3332" s="21" t="s">
        <v>49</v>
      </c>
      <c r="I3332" s="21" t="s">
        <v>19</v>
      </c>
    </row>
    <row r="3333" spans="1:9" x14ac:dyDescent="0.25">
      <c r="A3333" s="21">
        <v>2022</v>
      </c>
      <c r="B3333" s="21" t="s">
        <v>64</v>
      </c>
      <c r="C3333" s="21" t="s">
        <v>10</v>
      </c>
      <c r="D3333" s="21" t="s">
        <v>27</v>
      </c>
      <c r="E3333" s="21">
        <v>65000</v>
      </c>
      <c r="F3333" s="21" t="s">
        <v>62</v>
      </c>
      <c r="G3333" s="21">
        <v>80036</v>
      </c>
      <c r="H3333" s="21" t="s">
        <v>49</v>
      </c>
      <c r="I3333" s="21" t="s">
        <v>19</v>
      </c>
    </row>
    <row r="3334" spans="1:9" x14ac:dyDescent="0.25">
      <c r="A3334" s="21">
        <v>2022</v>
      </c>
      <c r="B3334" s="21" t="s">
        <v>43</v>
      </c>
      <c r="C3334" s="21" t="s">
        <v>10</v>
      </c>
      <c r="D3334" s="21" t="s">
        <v>21</v>
      </c>
      <c r="E3334" s="21">
        <v>65000</v>
      </c>
      <c r="F3334" s="21" t="s">
        <v>31</v>
      </c>
      <c r="G3334" s="21">
        <v>68293</v>
      </c>
      <c r="H3334" s="21" t="s">
        <v>32</v>
      </c>
      <c r="I3334" s="21" t="s">
        <v>19</v>
      </c>
    </row>
    <row r="3335" spans="1:9" x14ac:dyDescent="0.25">
      <c r="A3335" s="21">
        <v>2022</v>
      </c>
      <c r="B3335" s="21" t="s">
        <v>43</v>
      </c>
      <c r="C3335" s="21" t="s">
        <v>10</v>
      </c>
      <c r="D3335" s="21" t="s">
        <v>22</v>
      </c>
      <c r="E3335" s="21">
        <v>65000</v>
      </c>
      <c r="F3335" s="21" t="s">
        <v>12</v>
      </c>
      <c r="G3335" s="21">
        <v>65000</v>
      </c>
      <c r="H3335" s="21" t="s">
        <v>13</v>
      </c>
      <c r="I3335" s="21" t="s">
        <v>19</v>
      </c>
    </row>
    <row r="3336" spans="1:9" x14ac:dyDescent="0.25">
      <c r="A3336" s="21">
        <v>2022</v>
      </c>
      <c r="B3336" s="21" t="s">
        <v>43</v>
      </c>
      <c r="C3336" s="21" t="s">
        <v>10</v>
      </c>
      <c r="D3336" s="21" t="s">
        <v>21</v>
      </c>
      <c r="E3336" s="21">
        <v>65000</v>
      </c>
      <c r="F3336" s="21" t="s">
        <v>31</v>
      </c>
      <c r="G3336" s="21">
        <v>68293</v>
      </c>
      <c r="H3336" s="21" t="s">
        <v>32</v>
      </c>
      <c r="I3336" s="21" t="s">
        <v>19</v>
      </c>
    </row>
    <row r="3337" spans="1:9" x14ac:dyDescent="0.25">
      <c r="A3337" s="21">
        <v>2022</v>
      </c>
      <c r="B3337" s="21" t="s">
        <v>43</v>
      </c>
      <c r="C3337" s="21" t="s">
        <v>10</v>
      </c>
      <c r="D3337" s="21" t="s">
        <v>21</v>
      </c>
      <c r="E3337" s="21">
        <v>65000</v>
      </c>
      <c r="F3337" s="21" t="s">
        <v>31</v>
      </c>
      <c r="G3337" s="21">
        <v>68293</v>
      </c>
      <c r="H3337" s="21" t="s">
        <v>32</v>
      </c>
      <c r="I3337" s="21" t="s">
        <v>19</v>
      </c>
    </row>
    <row r="3338" spans="1:9" x14ac:dyDescent="0.25">
      <c r="A3338" s="21">
        <v>2022</v>
      </c>
      <c r="B3338" s="21" t="s">
        <v>43</v>
      </c>
      <c r="C3338" s="21" t="s">
        <v>10</v>
      </c>
      <c r="D3338" s="21" t="s">
        <v>168</v>
      </c>
      <c r="E3338" s="21">
        <v>65000</v>
      </c>
      <c r="F3338" s="21" t="s">
        <v>31</v>
      </c>
      <c r="G3338" s="21">
        <v>68293</v>
      </c>
      <c r="H3338" s="21" t="s">
        <v>134</v>
      </c>
      <c r="I3338" s="21" t="s">
        <v>14</v>
      </c>
    </row>
    <row r="3339" spans="1:9" x14ac:dyDescent="0.25">
      <c r="A3339" s="21">
        <v>2022</v>
      </c>
      <c r="B3339" s="21" t="s">
        <v>43</v>
      </c>
      <c r="C3339" s="21" t="s">
        <v>10</v>
      </c>
      <c r="D3339" s="21" t="s">
        <v>18</v>
      </c>
      <c r="E3339" s="21">
        <v>65000</v>
      </c>
      <c r="F3339" s="21" t="s">
        <v>12</v>
      </c>
      <c r="G3339" s="21">
        <v>65000</v>
      </c>
      <c r="H3339" s="21" t="s">
        <v>179</v>
      </c>
      <c r="I3339" s="21" t="s">
        <v>35</v>
      </c>
    </row>
    <row r="3340" spans="1:9" x14ac:dyDescent="0.25">
      <c r="A3340" s="21">
        <v>2022</v>
      </c>
      <c r="B3340" s="21" t="s">
        <v>43</v>
      </c>
      <c r="C3340" s="21" t="s">
        <v>10</v>
      </c>
      <c r="D3340" s="21" t="s">
        <v>18</v>
      </c>
      <c r="E3340" s="21">
        <v>65000</v>
      </c>
      <c r="F3340" s="21" t="s">
        <v>31</v>
      </c>
      <c r="G3340" s="21">
        <v>68293</v>
      </c>
      <c r="H3340" s="21" t="s">
        <v>80</v>
      </c>
      <c r="I3340" s="21" t="s">
        <v>35</v>
      </c>
    </row>
    <row r="3341" spans="1:9" x14ac:dyDescent="0.25">
      <c r="A3341" s="21">
        <v>2021</v>
      </c>
      <c r="B3341" s="21" t="s">
        <v>9</v>
      </c>
      <c r="C3341" s="21" t="s">
        <v>10</v>
      </c>
      <c r="D3341" s="21" t="s">
        <v>86</v>
      </c>
      <c r="E3341" s="21">
        <v>65000</v>
      </c>
      <c r="F3341" s="21" t="s">
        <v>31</v>
      </c>
      <c r="G3341" s="21">
        <v>76833</v>
      </c>
      <c r="H3341" s="21" t="s">
        <v>37</v>
      </c>
      <c r="I3341" s="21" t="s">
        <v>35</v>
      </c>
    </row>
    <row r="3342" spans="1:9" x14ac:dyDescent="0.25">
      <c r="A3342" s="21">
        <v>2021</v>
      </c>
      <c r="B3342" s="21" t="s">
        <v>9</v>
      </c>
      <c r="C3342" s="21" t="s">
        <v>10</v>
      </c>
      <c r="D3342" s="21" t="s">
        <v>86</v>
      </c>
      <c r="E3342" s="21">
        <v>65000</v>
      </c>
      <c r="F3342" s="21" t="s">
        <v>31</v>
      </c>
      <c r="G3342" s="21">
        <v>76833</v>
      </c>
      <c r="H3342" s="21" t="s">
        <v>37</v>
      </c>
      <c r="I3342" s="21" t="s">
        <v>14</v>
      </c>
    </row>
    <row r="3343" spans="1:9" x14ac:dyDescent="0.25">
      <c r="A3343" s="21">
        <v>2021</v>
      </c>
      <c r="B3343" s="21" t="s">
        <v>43</v>
      </c>
      <c r="C3343" s="21" t="s">
        <v>10</v>
      </c>
      <c r="D3343" s="21" t="s">
        <v>21</v>
      </c>
      <c r="E3343" s="21">
        <v>65000</v>
      </c>
      <c r="F3343" s="21" t="s">
        <v>31</v>
      </c>
      <c r="G3343" s="21">
        <v>76833</v>
      </c>
      <c r="H3343" s="21" t="s">
        <v>49</v>
      </c>
      <c r="I3343" s="21" t="s">
        <v>35</v>
      </c>
    </row>
    <row r="3344" spans="1:9" x14ac:dyDescent="0.25">
      <c r="A3344" s="21">
        <v>2020</v>
      </c>
      <c r="B3344" s="21" t="s">
        <v>64</v>
      </c>
      <c r="C3344" s="21" t="s">
        <v>10</v>
      </c>
      <c r="D3344" s="21" t="s">
        <v>21</v>
      </c>
      <c r="E3344" s="21">
        <v>65000</v>
      </c>
      <c r="F3344" s="21" t="s">
        <v>31</v>
      </c>
      <c r="G3344" s="21">
        <v>74130</v>
      </c>
      <c r="H3344" s="21" t="s">
        <v>146</v>
      </c>
      <c r="I3344" s="21" t="s">
        <v>14</v>
      </c>
    </row>
    <row r="3345" spans="1:9" x14ac:dyDescent="0.25">
      <c r="A3345" s="21">
        <v>2023</v>
      </c>
      <c r="B3345" s="21" t="s">
        <v>43</v>
      </c>
      <c r="C3345" s="21" t="s">
        <v>10</v>
      </c>
      <c r="D3345" s="21" t="s">
        <v>15</v>
      </c>
      <c r="E3345" s="21">
        <v>64980</v>
      </c>
      <c r="F3345" s="21" t="s">
        <v>12</v>
      </c>
      <c r="G3345" s="21">
        <v>64980</v>
      </c>
      <c r="H3345" s="21" t="s">
        <v>13</v>
      </c>
      <c r="I3345" s="21" t="s">
        <v>19</v>
      </c>
    </row>
    <row r="3346" spans="1:9" x14ac:dyDescent="0.25">
      <c r="A3346" s="21">
        <v>2023</v>
      </c>
      <c r="B3346" s="21" t="s">
        <v>64</v>
      </c>
      <c r="C3346" s="21" t="s">
        <v>10</v>
      </c>
      <c r="D3346" s="21" t="s">
        <v>22</v>
      </c>
      <c r="E3346" s="21">
        <v>64500</v>
      </c>
      <c r="F3346" s="21" t="s">
        <v>12</v>
      </c>
      <c r="G3346" s="21">
        <v>64500</v>
      </c>
      <c r="H3346" s="21" t="s">
        <v>13</v>
      </c>
      <c r="I3346" s="21" t="s">
        <v>19</v>
      </c>
    </row>
    <row r="3347" spans="1:9" x14ac:dyDescent="0.25">
      <c r="A3347" s="21">
        <v>2023</v>
      </c>
      <c r="B3347" s="21" t="s">
        <v>9</v>
      </c>
      <c r="C3347" s="21" t="s">
        <v>10</v>
      </c>
      <c r="D3347" s="21" t="s">
        <v>22</v>
      </c>
      <c r="E3347" s="21">
        <v>64200</v>
      </c>
      <c r="F3347" s="21" t="s">
        <v>12</v>
      </c>
      <c r="G3347" s="21">
        <v>64200</v>
      </c>
      <c r="H3347" s="21" t="s">
        <v>13</v>
      </c>
      <c r="I3347" s="21" t="s">
        <v>19</v>
      </c>
    </row>
    <row r="3348" spans="1:9" x14ac:dyDescent="0.25">
      <c r="A3348" s="21">
        <v>2023</v>
      </c>
      <c r="B3348" s="21" t="s">
        <v>43</v>
      </c>
      <c r="C3348" s="21" t="s">
        <v>10</v>
      </c>
      <c r="D3348" s="21" t="s">
        <v>22</v>
      </c>
      <c r="E3348" s="21">
        <v>64000</v>
      </c>
      <c r="F3348" s="21" t="s">
        <v>12</v>
      </c>
      <c r="G3348" s="21">
        <v>64000</v>
      </c>
      <c r="H3348" s="21" t="s">
        <v>13</v>
      </c>
      <c r="I3348" s="21" t="s">
        <v>19</v>
      </c>
    </row>
    <row r="3349" spans="1:9" x14ac:dyDescent="0.25">
      <c r="A3349" s="21">
        <v>2022</v>
      </c>
      <c r="B3349" s="21" t="s">
        <v>9</v>
      </c>
      <c r="C3349" s="21" t="s">
        <v>10</v>
      </c>
      <c r="D3349" s="21" t="s">
        <v>22</v>
      </c>
      <c r="E3349" s="21">
        <v>64000</v>
      </c>
      <c r="F3349" s="21" t="s">
        <v>12</v>
      </c>
      <c r="G3349" s="21">
        <v>64000</v>
      </c>
      <c r="H3349" s="21" t="s">
        <v>13</v>
      </c>
      <c r="I3349" s="21" t="s">
        <v>14</v>
      </c>
    </row>
    <row r="3350" spans="1:9" x14ac:dyDescent="0.25">
      <c r="A3350" s="21">
        <v>2022</v>
      </c>
      <c r="B3350" s="21" t="s">
        <v>64</v>
      </c>
      <c r="C3350" s="21" t="s">
        <v>10</v>
      </c>
      <c r="D3350" s="21" t="s">
        <v>21</v>
      </c>
      <c r="E3350" s="21">
        <v>63900</v>
      </c>
      <c r="F3350" s="21" t="s">
        <v>12</v>
      </c>
      <c r="G3350" s="21">
        <v>63900</v>
      </c>
      <c r="H3350" s="21" t="s">
        <v>13</v>
      </c>
      <c r="I3350" s="21" t="s">
        <v>19</v>
      </c>
    </row>
    <row r="3351" spans="1:9" x14ac:dyDescent="0.25">
      <c r="A3351" s="21">
        <v>2023</v>
      </c>
      <c r="B3351" s="21" t="s">
        <v>43</v>
      </c>
      <c r="C3351" s="21" t="s">
        <v>10</v>
      </c>
      <c r="D3351" s="21" t="s">
        <v>21</v>
      </c>
      <c r="E3351" s="21">
        <v>63000</v>
      </c>
      <c r="F3351" s="21" t="s">
        <v>12</v>
      </c>
      <c r="G3351" s="21">
        <v>63000</v>
      </c>
      <c r="H3351" s="21" t="s">
        <v>13</v>
      </c>
      <c r="I3351" s="21" t="s">
        <v>19</v>
      </c>
    </row>
    <row r="3352" spans="1:9" x14ac:dyDescent="0.25">
      <c r="A3352" s="21">
        <v>2023</v>
      </c>
      <c r="B3352" s="21" t="s">
        <v>43</v>
      </c>
      <c r="C3352" s="21" t="s">
        <v>10</v>
      </c>
      <c r="D3352" s="21" t="s">
        <v>21</v>
      </c>
      <c r="E3352" s="21">
        <v>63000</v>
      </c>
      <c r="F3352" s="21" t="s">
        <v>12</v>
      </c>
      <c r="G3352" s="21">
        <v>63000</v>
      </c>
      <c r="H3352" s="21" t="s">
        <v>13</v>
      </c>
      <c r="I3352" s="21" t="s">
        <v>19</v>
      </c>
    </row>
    <row r="3353" spans="1:9" x14ac:dyDescent="0.25">
      <c r="A3353" s="21">
        <v>2022</v>
      </c>
      <c r="B3353" s="21" t="s">
        <v>9</v>
      </c>
      <c r="C3353" s="21" t="s">
        <v>10</v>
      </c>
      <c r="D3353" s="21" t="s">
        <v>102</v>
      </c>
      <c r="E3353" s="21">
        <v>63000</v>
      </c>
      <c r="F3353" s="21" t="s">
        <v>31</v>
      </c>
      <c r="G3353" s="21">
        <v>66192</v>
      </c>
      <c r="H3353" s="21" t="s">
        <v>37</v>
      </c>
      <c r="I3353" s="21" t="s">
        <v>14</v>
      </c>
    </row>
    <row r="3354" spans="1:9" x14ac:dyDescent="0.25">
      <c r="A3354" s="21">
        <v>2022</v>
      </c>
      <c r="B3354" s="21" t="s">
        <v>43</v>
      </c>
      <c r="C3354" s="21" t="s">
        <v>10</v>
      </c>
      <c r="D3354" s="21" t="s">
        <v>21</v>
      </c>
      <c r="E3354" s="21">
        <v>63000</v>
      </c>
      <c r="F3354" s="21" t="s">
        <v>12</v>
      </c>
      <c r="G3354" s="21">
        <v>63000</v>
      </c>
      <c r="H3354" s="21" t="s">
        <v>13</v>
      </c>
      <c r="I3354" s="21" t="s">
        <v>19</v>
      </c>
    </row>
    <row r="3355" spans="1:9" x14ac:dyDescent="0.25">
      <c r="A3355" s="21">
        <v>2022</v>
      </c>
      <c r="B3355" s="21" t="s">
        <v>43</v>
      </c>
      <c r="C3355" s="21" t="s">
        <v>10</v>
      </c>
      <c r="D3355" s="21" t="s">
        <v>163</v>
      </c>
      <c r="E3355" s="21">
        <v>63000</v>
      </c>
      <c r="F3355" s="21" t="s">
        <v>12</v>
      </c>
      <c r="G3355" s="21">
        <v>63000</v>
      </c>
      <c r="H3355" s="21" t="s">
        <v>13</v>
      </c>
      <c r="I3355" s="21" t="s">
        <v>19</v>
      </c>
    </row>
    <row r="3356" spans="1:9" x14ac:dyDescent="0.25">
      <c r="A3356" s="21">
        <v>2022</v>
      </c>
      <c r="B3356" s="21" t="s">
        <v>43</v>
      </c>
      <c r="C3356" s="21" t="s">
        <v>10</v>
      </c>
      <c r="D3356" s="21" t="s">
        <v>163</v>
      </c>
      <c r="E3356" s="21">
        <v>63000</v>
      </c>
      <c r="F3356" s="21" t="s">
        <v>12</v>
      </c>
      <c r="G3356" s="21">
        <v>63000</v>
      </c>
      <c r="H3356" s="21" t="s">
        <v>13</v>
      </c>
      <c r="I3356" s="21" t="s">
        <v>19</v>
      </c>
    </row>
    <row r="3357" spans="1:9" x14ac:dyDescent="0.25">
      <c r="A3357" s="21">
        <v>2022</v>
      </c>
      <c r="B3357" s="21" t="s">
        <v>43</v>
      </c>
      <c r="C3357" s="21" t="s">
        <v>10</v>
      </c>
      <c r="D3357" s="21" t="s">
        <v>21</v>
      </c>
      <c r="E3357" s="21">
        <v>63000</v>
      </c>
      <c r="F3357" s="21" t="s">
        <v>12</v>
      </c>
      <c r="G3357" s="21">
        <v>63000</v>
      </c>
      <c r="H3357" s="21" t="s">
        <v>13</v>
      </c>
      <c r="I3357" s="21" t="s">
        <v>19</v>
      </c>
    </row>
    <row r="3358" spans="1:9" x14ac:dyDescent="0.25">
      <c r="A3358" s="21">
        <v>2022</v>
      </c>
      <c r="B3358" s="21" t="s">
        <v>43</v>
      </c>
      <c r="C3358" s="21" t="s">
        <v>10</v>
      </c>
      <c r="D3358" s="21" t="s">
        <v>21</v>
      </c>
      <c r="E3358" s="21">
        <v>63000</v>
      </c>
      <c r="F3358" s="21" t="s">
        <v>12</v>
      </c>
      <c r="G3358" s="21">
        <v>63000</v>
      </c>
      <c r="H3358" s="21" t="s">
        <v>13</v>
      </c>
      <c r="I3358" s="21" t="s">
        <v>19</v>
      </c>
    </row>
    <row r="3359" spans="1:9" x14ac:dyDescent="0.25">
      <c r="A3359" s="21">
        <v>2022</v>
      </c>
      <c r="B3359" s="21" t="s">
        <v>43</v>
      </c>
      <c r="C3359" s="21" t="s">
        <v>10</v>
      </c>
      <c r="D3359" s="21" t="s">
        <v>58</v>
      </c>
      <c r="E3359" s="21">
        <v>63000</v>
      </c>
      <c r="F3359" s="21" t="s">
        <v>12</v>
      </c>
      <c r="G3359" s="21">
        <v>63000</v>
      </c>
      <c r="H3359" s="21" t="s">
        <v>13</v>
      </c>
      <c r="I3359" s="21" t="s">
        <v>19</v>
      </c>
    </row>
    <row r="3360" spans="1:9" x14ac:dyDescent="0.25">
      <c r="A3360" s="21">
        <v>2022</v>
      </c>
      <c r="B3360" s="21" t="s">
        <v>43</v>
      </c>
      <c r="C3360" s="21" t="s">
        <v>10</v>
      </c>
      <c r="D3360" s="21" t="s">
        <v>58</v>
      </c>
      <c r="E3360" s="21">
        <v>63000</v>
      </c>
      <c r="F3360" s="21" t="s">
        <v>12</v>
      </c>
      <c r="G3360" s="21">
        <v>63000</v>
      </c>
      <c r="H3360" s="21" t="s">
        <v>13</v>
      </c>
      <c r="I3360" s="21" t="s">
        <v>19</v>
      </c>
    </row>
    <row r="3361" spans="1:9" x14ac:dyDescent="0.25">
      <c r="A3361" s="21">
        <v>2022</v>
      </c>
      <c r="B3361" s="21" t="s">
        <v>43</v>
      </c>
      <c r="C3361" s="21" t="s">
        <v>10</v>
      </c>
      <c r="D3361" s="21" t="s">
        <v>21</v>
      </c>
      <c r="E3361" s="21">
        <v>63000</v>
      </c>
      <c r="F3361" s="21" t="s">
        <v>12</v>
      </c>
      <c r="G3361" s="21">
        <v>63000</v>
      </c>
      <c r="H3361" s="21" t="s">
        <v>13</v>
      </c>
      <c r="I3361" s="21" t="s">
        <v>19</v>
      </c>
    </row>
    <row r="3362" spans="1:9" x14ac:dyDescent="0.25">
      <c r="A3362" s="21">
        <v>2022</v>
      </c>
      <c r="B3362" s="21" t="s">
        <v>43</v>
      </c>
      <c r="C3362" s="21" t="s">
        <v>10</v>
      </c>
      <c r="D3362" s="21" t="s">
        <v>163</v>
      </c>
      <c r="E3362" s="21">
        <v>63000</v>
      </c>
      <c r="F3362" s="21" t="s">
        <v>12</v>
      </c>
      <c r="G3362" s="21">
        <v>63000</v>
      </c>
      <c r="H3362" s="21" t="s">
        <v>13</v>
      </c>
      <c r="I3362" s="21" t="s">
        <v>19</v>
      </c>
    </row>
    <row r="3363" spans="1:9" x14ac:dyDescent="0.25">
      <c r="A3363" s="21">
        <v>2022</v>
      </c>
      <c r="B3363" s="21" t="s">
        <v>43</v>
      </c>
      <c r="C3363" s="21" t="s">
        <v>10</v>
      </c>
      <c r="D3363" s="21" t="s">
        <v>59</v>
      </c>
      <c r="E3363" s="21">
        <v>63000</v>
      </c>
      <c r="F3363" s="21" t="s">
        <v>12</v>
      </c>
      <c r="G3363" s="21">
        <v>63000</v>
      </c>
      <c r="H3363" s="21" t="s">
        <v>13</v>
      </c>
      <c r="I3363" s="21" t="s">
        <v>19</v>
      </c>
    </row>
    <row r="3364" spans="1:9" x14ac:dyDescent="0.25">
      <c r="A3364" s="21">
        <v>2022</v>
      </c>
      <c r="B3364" s="21" t="s">
        <v>43</v>
      </c>
      <c r="C3364" s="21" t="s">
        <v>10</v>
      </c>
      <c r="D3364" s="21" t="s">
        <v>21</v>
      </c>
      <c r="E3364" s="21">
        <v>63000</v>
      </c>
      <c r="F3364" s="21" t="s">
        <v>12</v>
      </c>
      <c r="G3364" s="21">
        <v>63000</v>
      </c>
      <c r="H3364" s="21" t="s">
        <v>13</v>
      </c>
      <c r="I3364" s="21" t="s">
        <v>19</v>
      </c>
    </row>
    <row r="3365" spans="1:9" x14ac:dyDescent="0.25">
      <c r="A3365" s="21">
        <v>2022</v>
      </c>
      <c r="B3365" s="21" t="s">
        <v>43</v>
      </c>
      <c r="C3365" s="21" t="s">
        <v>10</v>
      </c>
      <c r="D3365" s="21" t="s">
        <v>21</v>
      </c>
      <c r="E3365" s="21">
        <v>63000</v>
      </c>
      <c r="F3365" s="21" t="s">
        <v>12</v>
      </c>
      <c r="G3365" s="21">
        <v>63000</v>
      </c>
      <c r="H3365" s="21" t="s">
        <v>13</v>
      </c>
      <c r="I3365" s="21" t="s">
        <v>19</v>
      </c>
    </row>
    <row r="3366" spans="1:9" x14ac:dyDescent="0.25">
      <c r="A3366" s="21">
        <v>2022</v>
      </c>
      <c r="B3366" s="21" t="s">
        <v>43</v>
      </c>
      <c r="C3366" s="21" t="s">
        <v>10</v>
      </c>
      <c r="D3366" s="21" t="s">
        <v>59</v>
      </c>
      <c r="E3366" s="21">
        <v>63000</v>
      </c>
      <c r="F3366" s="21" t="s">
        <v>12</v>
      </c>
      <c r="G3366" s="21">
        <v>63000</v>
      </c>
      <c r="H3366" s="21" t="s">
        <v>13</v>
      </c>
      <c r="I3366" s="21" t="s">
        <v>19</v>
      </c>
    </row>
    <row r="3367" spans="1:9" x14ac:dyDescent="0.25">
      <c r="A3367" s="21">
        <v>2022</v>
      </c>
      <c r="B3367" s="21" t="s">
        <v>43</v>
      </c>
      <c r="C3367" s="21" t="s">
        <v>10</v>
      </c>
      <c r="D3367" s="21" t="s">
        <v>21</v>
      </c>
      <c r="E3367" s="21">
        <v>63000</v>
      </c>
      <c r="F3367" s="21" t="s">
        <v>12</v>
      </c>
      <c r="G3367" s="21">
        <v>63000</v>
      </c>
      <c r="H3367" s="21" t="s">
        <v>13</v>
      </c>
      <c r="I3367" s="21" t="s">
        <v>19</v>
      </c>
    </row>
    <row r="3368" spans="1:9" x14ac:dyDescent="0.25">
      <c r="A3368" s="21">
        <v>2022</v>
      </c>
      <c r="B3368" s="21" t="s">
        <v>64</v>
      </c>
      <c r="C3368" s="21" t="s">
        <v>10</v>
      </c>
      <c r="D3368" s="21" t="s">
        <v>21</v>
      </c>
      <c r="E3368" s="21">
        <v>62500</v>
      </c>
      <c r="F3368" s="21" t="s">
        <v>31</v>
      </c>
      <c r="G3368" s="21">
        <v>65666</v>
      </c>
      <c r="H3368" s="21" t="s">
        <v>37</v>
      </c>
      <c r="I3368" s="21" t="s">
        <v>35</v>
      </c>
    </row>
    <row r="3369" spans="1:9" x14ac:dyDescent="0.25">
      <c r="A3369" s="21">
        <v>2023</v>
      </c>
      <c r="B3369" s="21" t="s">
        <v>9</v>
      </c>
      <c r="C3369" s="21" t="s">
        <v>10</v>
      </c>
      <c r="D3369" s="21" t="s">
        <v>21</v>
      </c>
      <c r="E3369" s="21">
        <v>62000</v>
      </c>
      <c r="F3369" s="21" t="s">
        <v>12</v>
      </c>
      <c r="G3369" s="21">
        <v>62000</v>
      </c>
      <c r="H3369" s="21" t="s">
        <v>13</v>
      </c>
      <c r="I3369" s="21" t="s">
        <v>19</v>
      </c>
    </row>
    <row r="3370" spans="1:9" x14ac:dyDescent="0.25">
      <c r="A3370" s="21">
        <v>2023</v>
      </c>
      <c r="B3370" s="21" t="s">
        <v>64</v>
      </c>
      <c r="C3370" s="21" t="s">
        <v>10</v>
      </c>
      <c r="D3370" s="21" t="s">
        <v>21</v>
      </c>
      <c r="E3370" s="21">
        <v>62000</v>
      </c>
      <c r="F3370" s="21" t="s">
        <v>31</v>
      </c>
      <c r="G3370" s="21">
        <v>66531</v>
      </c>
      <c r="H3370" s="21" t="s">
        <v>32</v>
      </c>
      <c r="I3370" s="21" t="s">
        <v>19</v>
      </c>
    </row>
    <row r="3371" spans="1:9" x14ac:dyDescent="0.25">
      <c r="A3371" s="21">
        <v>2023</v>
      </c>
      <c r="B3371" s="21" t="s">
        <v>64</v>
      </c>
      <c r="C3371" s="21" t="s">
        <v>10</v>
      </c>
      <c r="D3371" s="21" t="s">
        <v>18</v>
      </c>
      <c r="E3371" s="21">
        <v>62000</v>
      </c>
      <c r="F3371" s="21" t="s">
        <v>62</v>
      </c>
      <c r="G3371" s="21">
        <v>75344</v>
      </c>
      <c r="H3371" s="21" t="s">
        <v>49</v>
      </c>
      <c r="I3371" s="21" t="s">
        <v>19</v>
      </c>
    </row>
    <row r="3372" spans="1:9" x14ac:dyDescent="0.25">
      <c r="A3372" s="21">
        <v>2022</v>
      </c>
      <c r="B3372" s="21" t="s">
        <v>64</v>
      </c>
      <c r="C3372" s="21" t="s">
        <v>10</v>
      </c>
      <c r="D3372" s="21" t="s">
        <v>22</v>
      </c>
      <c r="E3372" s="21">
        <v>62000</v>
      </c>
      <c r="F3372" s="21" t="s">
        <v>12</v>
      </c>
      <c r="G3372" s="21">
        <v>62000</v>
      </c>
      <c r="H3372" s="21" t="s">
        <v>13</v>
      </c>
      <c r="I3372" s="21" t="s">
        <v>19</v>
      </c>
    </row>
    <row r="3373" spans="1:9" x14ac:dyDescent="0.25">
      <c r="A3373" s="21">
        <v>2022</v>
      </c>
      <c r="B3373" s="21" t="s">
        <v>64</v>
      </c>
      <c r="C3373" s="21" t="s">
        <v>10</v>
      </c>
      <c r="D3373" s="21" t="s">
        <v>21</v>
      </c>
      <c r="E3373" s="21">
        <v>62000</v>
      </c>
      <c r="F3373" s="21" t="s">
        <v>31</v>
      </c>
      <c r="G3373" s="21">
        <v>65141</v>
      </c>
      <c r="H3373" s="21" t="s">
        <v>88</v>
      </c>
      <c r="I3373" s="21" t="s">
        <v>19</v>
      </c>
    </row>
    <row r="3374" spans="1:9" x14ac:dyDescent="0.25">
      <c r="A3374" s="21">
        <v>2021</v>
      </c>
      <c r="B3374" s="21" t="s">
        <v>64</v>
      </c>
      <c r="C3374" s="21" t="s">
        <v>10</v>
      </c>
      <c r="D3374" s="21" t="s">
        <v>22</v>
      </c>
      <c r="E3374" s="21">
        <v>62000</v>
      </c>
      <c r="F3374" s="21" t="s">
        <v>12</v>
      </c>
      <c r="G3374" s="21">
        <v>62000</v>
      </c>
      <c r="H3374" s="21" t="s">
        <v>13</v>
      </c>
      <c r="I3374" s="21" t="s">
        <v>14</v>
      </c>
    </row>
    <row r="3375" spans="1:9" x14ac:dyDescent="0.25">
      <c r="A3375" s="21">
        <v>2023</v>
      </c>
      <c r="B3375" s="21" t="s">
        <v>9</v>
      </c>
      <c r="C3375" s="21" t="s">
        <v>10</v>
      </c>
      <c r="D3375" s="21" t="s">
        <v>21</v>
      </c>
      <c r="E3375" s="21">
        <v>61800</v>
      </c>
      <c r="F3375" s="21" t="s">
        <v>12</v>
      </c>
      <c r="G3375" s="21">
        <v>61800</v>
      </c>
      <c r="H3375" s="21" t="s">
        <v>13</v>
      </c>
      <c r="I3375" s="21" t="s">
        <v>19</v>
      </c>
    </row>
    <row r="3376" spans="1:9" x14ac:dyDescent="0.25">
      <c r="A3376" s="21">
        <v>2023</v>
      </c>
      <c r="B3376" s="21" t="s">
        <v>9</v>
      </c>
      <c r="C3376" s="21" t="s">
        <v>10</v>
      </c>
      <c r="D3376" s="21" t="s">
        <v>21</v>
      </c>
      <c r="E3376" s="21">
        <v>61800</v>
      </c>
      <c r="F3376" s="21" t="s">
        <v>12</v>
      </c>
      <c r="G3376" s="21">
        <v>61800</v>
      </c>
      <c r="H3376" s="21" t="s">
        <v>13</v>
      </c>
      <c r="I3376" s="21" t="s">
        <v>19</v>
      </c>
    </row>
    <row r="3377" spans="1:9" x14ac:dyDescent="0.25">
      <c r="A3377" s="21">
        <v>2020</v>
      </c>
      <c r="B3377" s="21" t="s">
        <v>64</v>
      </c>
      <c r="C3377" s="21" t="s">
        <v>10</v>
      </c>
      <c r="D3377" s="21" t="s">
        <v>21</v>
      </c>
      <c r="E3377" s="21">
        <v>61500</v>
      </c>
      <c r="F3377" s="21" t="s">
        <v>31</v>
      </c>
      <c r="G3377" s="21">
        <v>70139</v>
      </c>
      <c r="H3377" s="21" t="s">
        <v>88</v>
      </c>
      <c r="I3377" s="21" t="s">
        <v>14</v>
      </c>
    </row>
    <row r="3378" spans="1:9" x14ac:dyDescent="0.25">
      <c r="A3378" s="21">
        <v>2022</v>
      </c>
      <c r="B3378" s="21" t="s">
        <v>43</v>
      </c>
      <c r="C3378" s="21" t="s">
        <v>10</v>
      </c>
      <c r="D3378" s="21" t="s">
        <v>22</v>
      </c>
      <c r="E3378" s="21">
        <v>61300</v>
      </c>
      <c r="F3378" s="21" t="s">
        <v>12</v>
      </c>
      <c r="G3378" s="21">
        <v>61300</v>
      </c>
      <c r="H3378" s="21" t="s">
        <v>26</v>
      </c>
      <c r="I3378" s="21" t="s">
        <v>19</v>
      </c>
    </row>
    <row r="3379" spans="1:9" x14ac:dyDescent="0.25">
      <c r="A3379" s="21">
        <v>2022</v>
      </c>
      <c r="B3379" s="21" t="s">
        <v>43</v>
      </c>
      <c r="C3379" s="21" t="s">
        <v>10</v>
      </c>
      <c r="D3379" s="21" t="s">
        <v>22</v>
      </c>
      <c r="E3379" s="21">
        <v>61300</v>
      </c>
      <c r="F3379" s="21" t="s">
        <v>12</v>
      </c>
      <c r="G3379" s="21">
        <v>61300</v>
      </c>
      <c r="H3379" s="21" t="s">
        <v>26</v>
      </c>
      <c r="I3379" s="21" t="s">
        <v>19</v>
      </c>
    </row>
    <row r="3380" spans="1:9" x14ac:dyDescent="0.25">
      <c r="A3380" s="21">
        <v>2023</v>
      </c>
      <c r="B3380" s="21" t="s">
        <v>64</v>
      </c>
      <c r="C3380" s="21" t="s">
        <v>10</v>
      </c>
      <c r="D3380" s="21" t="s">
        <v>22</v>
      </c>
      <c r="E3380" s="21">
        <v>61200</v>
      </c>
      <c r="F3380" s="21" t="s">
        <v>12</v>
      </c>
      <c r="G3380" s="21">
        <v>61200</v>
      </c>
      <c r="H3380" s="21" t="s">
        <v>13</v>
      </c>
      <c r="I3380" s="21" t="s">
        <v>19</v>
      </c>
    </row>
    <row r="3381" spans="1:9" x14ac:dyDescent="0.25">
      <c r="A3381" s="21">
        <v>2022</v>
      </c>
      <c r="B3381" s="21" t="s">
        <v>64</v>
      </c>
      <c r="C3381" s="21" t="s">
        <v>10</v>
      </c>
      <c r="D3381" s="21" t="s">
        <v>27</v>
      </c>
      <c r="E3381" s="21">
        <v>61000</v>
      </c>
      <c r="F3381" s="21" t="s">
        <v>31</v>
      </c>
      <c r="G3381" s="21">
        <v>64090</v>
      </c>
      <c r="H3381" s="21" t="s">
        <v>37</v>
      </c>
      <c r="I3381" s="21" t="s">
        <v>19</v>
      </c>
    </row>
    <row r="3382" spans="1:9" x14ac:dyDescent="0.25">
      <c r="A3382" s="21">
        <v>2023</v>
      </c>
      <c r="B3382" s="21" t="s">
        <v>64</v>
      </c>
      <c r="C3382" s="21" t="s">
        <v>10</v>
      </c>
      <c r="D3382" s="21" t="s">
        <v>21</v>
      </c>
      <c r="E3382" s="21">
        <v>60400</v>
      </c>
      <c r="F3382" s="21" t="s">
        <v>12</v>
      </c>
      <c r="G3382" s="21">
        <v>60400</v>
      </c>
      <c r="H3382" s="21" t="s">
        <v>13</v>
      </c>
      <c r="I3382" s="21" t="s">
        <v>19</v>
      </c>
    </row>
    <row r="3383" spans="1:9" x14ac:dyDescent="0.25">
      <c r="A3383" s="21">
        <v>2023</v>
      </c>
      <c r="B3383" s="21" t="s">
        <v>43</v>
      </c>
      <c r="C3383" s="21" t="s">
        <v>10</v>
      </c>
      <c r="D3383" s="21" t="s">
        <v>77</v>
      </c>
      <c r="E3383" s="21">
        <v>60027</v>
      </c>
      <c r="F3383" s="21" t="s">
        <v>62</v>
      </c>
      <c r="G3383" s="21">
        <v>72946</v>
      </c>
      <c r="H3383" s="21" t="s">
        <v>49</v>
      </c>
      <c r="I3383" s="21" t="s">
        <v>19</v>
      </c>
    </row>
    <row r="3384" spans="1:9" x14ac:dyDescent="0.25">
      <c r="A3384" s="21">
        <v>2023</v>
      </c>
      <c r="B3384" s="21" t="s">
        <v>9</v>
      </c>
      <c r="C3384" s="21" t="s">
        <v>10</v>
      </c>
      <c r="D3384" s="21" t="s">
        <v>28</v>
      </c>
      <c r="E3384" s="21">
        <v>60000</v>
      </c>
      <c r="F3384" s="21" t="s">
        <v>12</v>
      </c>
      <c r="G3384" s="21">
        <v>60000</v>
      </c>
      <c r="H3384" s="21" t="s">
        <v>13</v>
      </c>
      <c r="I3384" s="21" t="s">
        <v>19</v>
      </c>
    </row>
    <row r="3385" spans="1:9" x14ac:dyDescent="0.25">
      <c r="A3385" s="21">
        <v>2023</v>
      </c>
      <c r="B3385" s="21" t="s">
        <v>9</v>
      </c>
      <c r="C3385" s="21" t="s">
        <v>10</v>
      </c>
      <c r="D3385" s="21" t="s">
        <v>22</v>
      </c>
      <c r="E3385" s="21">
        <v>60000</v>
      </c>
      <c r="F3385" s="21" t="s">
        <v>12</v>
      </c>
      <c r="G3385" s="21">
        <v>60000</v>
      </c>
      <c r="H3385" s="21" t="s">
        <v>13</v>
      </c>
      <c r="I3385" s="21" t="s">
        <v>19</v>
      </c>
    </row>
    <row r="3386" spans="1:9" x14ac:dyDescent="0.25">
      <c r="A3386" s="21">
        <v>2023</v>
      </c>
      <c r="B3386" s="21" t="s">
        <v>9</v>
      </c>
      <c r="C3386" s="21" t="s">
        <v>10</v>
      </c>
      <c r="D3386" s="21" t="s">
        <v>42</v>
      </c>
      <c r="E3386" s="21">
        <v>60000</v>
      </c>
      <c r="F3386" s="21" t="s">
        <v>31</v>
      </c>
      <c r="G3386" s="21">
        <v>64385</v>
      </c>
      <c r="H3386" s="21" t="s">
        <v>37</v>
      </c>
      <c r="I3386" s="21" t="s">
        <v>19</v>
      </c>
    </row>
    <row r="3387" spans="1:9" x14ac:dyDescent="0.25">
      <c r="A3387" s="21">
        <v>2023</v>
      </c>
      <c r="B3387" s="21" t="s">
        <v>9</v>
      </c>
      <c r="C3387" s="21" t="s">
        <v>10</v>
      </c>
      <c r="D3387" s="21" t="s">
        <v>22</v>
      </c>
      <c r="E3387" s="21">
        <v>60000</v>
      </c>
      <c r="F3387" s="21" t="s">
        <v>12</v>
      </c>
      <c r="G3387" s="21">
        <v>60000</v>
      </c>
      <c r="H3387" s="21" t="s">
        <v>13</v>
      </c>
      <c r="I3387" s="21" t="s">
        <v>19</v>
      </c>
    </row>
    <row r="3388" spans="1:9" x14ac:dyDescent="0.25">
      <c r="A3388" s="21">
        <v>2023</v>
      </c>
      <c r="B3388" s="21" t="s">
        <v>9</v>
      </c>
      <c r="C3388" s="21" t="s">
        <v>10</v>
      </c>
      <c r="D3388" s="21" t="s">
        <v>29</v>
      </c>
      <c r="E3388" s="21">
        <v>60000</v>
      </c>
      <c r="F3388" s="21" t="s">
        <v>12</v>
      </c>
      <c r="G3388" s="21">
        <v>60000</v>
      </c>
      <c r="H3388" s="21" t="s">
        <v>49</v>
      </c>
      <c r="I3388" s="21" t="s">
        <v>19</v>
      </c>
    </row>
    <row r="3389" spans="1:9" x14ac:dyDescent="0.25">
      <c r="A3389" s="21">
        <v>2023</v>
      </c>
      <c r="B3389" s="21" t="s">
        <v>9</v>
      </c>
      <c r="C3389" s="21" t="s">
        <v>10</v>
      </c>
      <c r="D3389" s="21" t="s">
        <v>22</v>
      </c>
      <c r="E3389" s="21">
        <v>60000</v>
      </c>
      <c r="F3389" s="21" t="s">
        <v>12</v>
      </c>
      <c r="G3389" s="21">
        <v>60000</v>
      </c>
      <c r="H3389" s="21" t="s">
        <v>13</v>
      </c>
      <c r="I3389" s="21" t="s">
        <v>14</v>
      </c>
    </row>
    <row r="3390" spans="1:9" x14ac:dyDescent="0.25">
      <c r="A3390" s="21">
        <v>2023</v>
      </c>
      <c r="B3390" s="21" t="s">
        <v>64</v>
      </c>
      <c r="C3390" s="21" t="s">
        <v>10</v>
      </c>
      <c r="D3390" s="21" t="s">
        <v>22</v>
      </c>
      <c r="E3390" s="21">
        <v>60000</v>
      </c>
      <c r="F3390" s="21" t="s">
        <v>62</v>
      </c>
      <c r="G3390" s="21">
        <v>72914</v>
      </c>
      <c r="H3390" s="21" t="s">
        <v>49</v>
      </c>
      <c r="I3390" s="21" t="s">
        <v>19</v>
      </c>
    </row>
    <row r="3391" spans="1:9" x14ac:dyDescent="0.25">
      <c r="A3391" s="21">
        <v>2023</v>
      </c>
      <c r="B3391" s="21" t="s">
        <v>64</v>
      </c>
      <c r="C3391" s="21" t="s">
        <v>10</v>
      </c>
      <c r="D3391" s="21" t="s">
        <v>27</v>
      </c>
      <c r="E3391" s="21">
        <v>60000</v>
      </c>
      <c r="F3391" s="21" t="s">
        <v>62</v>
      </c>
      <c r="G3391" s="21">
        <v>72914</v>
      </c>
      <c r="H3391" s="21" t="s">
        <v>49</v>
      </c>
      <c r="I3391" s="21" t="s">
        <v>19</v>
      </c>
    </row>
    <row r="3392" spans="1:9" x14ac:dyDescent="0.25">
      <c r="A3392" s="21">
        <v>2023</v>
      </c>
      <c r="B3392" s="21" t="s">
        <v>64</v>
      </c>
      <c r="C3392" s="21" t="s">
        <v>10</v>
      </c>
      <c r="D3392" s="21" t="s">
        <v>21</v>
      </c>
      <c r="E3392" s="21">
        <v>60000</v>
      </c>
      <c r="F3392" s="21" t="s">
        <v>12</v>
      </c>
      <c r="G3392" s="21">
        <v>60000</v>
      </c>
      <c r="H3392" s="21" t="s">
        <v>87</v>
      </c>
      <c r="I3392" s="21" t="s">
        <v>19</v>
      </c>
    </row>
    <row r="3393" spans="1:9" x14ac:dyDescent="0.25">
      <c r="A3393" s="21">
        <v>2023</v>
      </c>
      <c r="B3393" s="21" t="s">
        <v>64</v>
      </c>
      <c r="C3393" s="21" t="s">
        <v>10</v>
      </c>
      <c r="D3393" s="21" t="s">
        <v>27</v>
      </c>
      <c r="E3393" s="21">
        <v>60000</v>
      </c>
      <c r="F3393" s="21" t="s">
        <v>31</v>
      </c>
      <c r="G3393" s="21">
        <v>64385</v>
      </c>
      <c r="H3393" s="21" t="s">
        <v>88</v>
      </c>
      <c r="I3393" s="21" t="s">
        <v>19</v>
      </c>
    </row>
    <row r="3394" spans="1:9" x14ac:dyDescent="0.25">
      <c r="A3394" s="21">
        <v>2023</v>
      </c>
      <c r="B3394" s="21" t="s">
        <v>64</v>
      </c>
      <c r="C3394" s="21" t="s">
        <v>10</v>
      </c>
      <c r="D3394" s="21" t="s">
        <v>22</v>
      </c>
      <c r="E3394" s="21">
        <v>60000</v>
      </c>
      <c r="F3394" s="21" t="s">
        <v>12</v>
      </c>
      <c r="G3394" s="21">
        <v>60000</v>
      </c>
      <c r="H3394" s="21" t="s">
        <v>13</v>
      </c>
      <c r="I3394" s="21" t="s">
        <v>19</v>
      </c>
    </row>
    <row r="3395" spans="1:9" x14ac:dyDescent="0.25">
      <c r="A3395" s="21">
        <v>2023</v>
      </c>
      <c r="B3395" s="21" t="s">
        <v>64</v>
      </c>
      <c r="C3395" s="21" t="s">
        <v>10</v>
      </c>
      <c r="D3395" s="21" t="s">
        <v>22</v>
      </c>
      <c r="E3395" s="21">
        <v>60000</v>
      </c>
      <c r="F3395" s="21" t="s">
        <v>62</v>
      </c>
      <c r="G3395" s="21">
        <v>72914</v>
      </c>
      <c r="H3395" s="21" t="s">
        <v>93</v>
      </c>
      <c r="I3395" s="21" t="s">
        <v>19</v>
      </c>
    </row>
    <row r="3396" spans="1:9" x14ac:dyDescent="0.25">
      <c r="A3396" s="21">
        <v>2023</v>
      </c>
      <c r="B3396" s="21" t="s">
        <v>64</v>
      </c>
      <c r="C3396" s="21" t="s">
        <v>10</v>
      </c>
      <c r="D3396" s="21" t="s">
        <v>94</v>
      </c>
      <c r="E3396" s="21">
        <v>60000</v>
      </c>
      <c r="F3396" s="21" t="s">
        <v>62</v>
      </c>
      <c r="G3396" s="21">
        <v>72914</v>
      </c>
      <c r="H3396" s="21" t="s">
        <v>49</v>
      </c>
      <c r="I3396" s="21" t="s">
        <v>19</v>
      </c>
    </row>
    <row r="3397" spans="1:9" x14ac:dyDescent="0.25">
      <c r="A3397" s="21">
        <v>2023</v>
      </c>
      <c r="B3397" s="21" t="s">
        <v>64</v>
      </c>
      <c r="C3397" s="21" t="s">
        <v>10</v>
      </c>
      <c r="D3397" s="21" t="s">
        <v>102</v>
      </c>
      <c r="E3397" s="21">
        <v>60000</v>
      </c>
      <c r="F3397" s="21" t="s">
        <v>62</v>
      </c>
      <c r="G3397" s="21">
        <v>72914</v>
      </c>
      <c r="H3397" s="21" t="s">
        <v>49</v>
      </c>
      <c r="I3397" s="21" t="s">
        <v>14</v>
      </c>
    </row>
    <row r="3398" spans="1:9" x14ac:dyDescent="0.25">
      <c r="A3398" s="21">
        <v>2023</v>
      </c>
      <c r="B3398" s="21" t="s">
        <v>43</v>
      </c>
      <c r="C3398" s="21" t="s">
        <v>10</v>
      </c>
      <c r="D3398" s="21" t="s">
        <v>42</v>
      </c>
      <c r="E3398" s="21">
        <v>60000</v>
      </c>
      <c r="F3398" s="21" t="s">
        <v>12</v>
      </c>
      <c r="G3398" s="21">
        <v>60000</v>
      </c>
      <c r="H3398" s="21" t="s">
        <v>112</v>
      </c>
      <c r="I3398" s="21" t="s">
        <v>19</v>
      </c>
    </row>
    <row r="3399" spans="1:9" x14ac:dyDescent="0.25">
      <c r="A3399" s="21">
        <v>2023</v>
      </c>
      <c r="B3399" s="21" t="s">
        <v>43</v>
      </c>
      <c r="C3399" s="21" t="s">
        <v>10</v>
      </c>
      <c r="D3399" s="21" t="s">
        <v>22</v>
      </c>
      <c r="E3399" s="21">
        <v>60000</v>
      </c>
      <c r="F3399" s="21" t="s">
        <v>12</v>
      </c>
      <c r="G3399" s="21">
        <v>60000</v>
      </c>
      <c r="H3399" s="21" t="s">
        <v>13</v>
      </c>
      <c r="I3399" s="21" t="s">
        <v>19</v>
      </c>
    </row>
    <row r="3400" spans="1:9" x14ac:dyDescent="0.25">
      <c r="A3400" s="21">
        <v>2022</v>
      </c>
      <c r="B3400" s="21" t="s">
        <v>64</v>
      </c>
      <c r="C3400" s="21" t="s">
        <v>10</v>
      </c>
      <c r="D3400" s="21" t="s">
        <v>22</v>
      </c>
      <c r="E3400" s="21">
        <v>60000</v>
      </c>
      <c r="F3400" s="21" t="s">
        <v>12</v>
      </c>
      <c r="G3400" s="21">
        <v>60000</v>
      </c>
      <c r="H3400" s="21" t="s">
        <v>13</v>
      </c>
      <c r="I3400" s="21" t="s">
        <v>19</v>
      </c>
    </row>
    <row r="3401" spans="1:9" x14ac:dyDescent="0.25">
      <c r="A3401" s="21">
        <v>2022</v>
      </c>
      <c r="B3401" s="21" t="s">
        <v>64</v>
      </c>
      <c r="C3401" s="21" t="s">
        <v>10</v>
      </c>
      <c r="D3401" s="21" t="s">
        <v>21</v>
      </c>
      <c r="E3401" s="21">
        <v>60000</v>
      </c>
      <c r="F3401" s="21" t="s">
        <v>62</v>
      </c>
      <c r="G3401" s="21">
        <v>73880</v>
      </c>
      <c r="H3401" s="21" t="s">
        <v>49</v>
      </c>
      <c r="I3401" s="21" t="s">
        <v>19</v>
      </c>
    </row>
    <row r="3402" spans="1:9" x14ac:dyDescent="0.25">
      <c r="A3402" s="21">
        <v>2022</v>
      </c>
      <c r="B3402" s="21" t="s">
        <v>64</v>
      </c>
      <c r="C3402" s="21" t="s">
        <v>10</v>
      </c>
      <c r="D3402" s="21" t="s">
        <v>22</v>
      </c>
      <c r="E3402" s="21">
        <v>60000</v>
      </c>
      <c r="F3402" s="21" t="s">
        <v>12</v>
      </c>
      <c r="G3402" s="21">
        <v>60000</v>
      </c>
      <c r="H3402" s="21" t="s">
        <v>13</v>
      </c>
      <c r="I3402" s="21" t="s">
        <v>19</v>
      </c>
    </row>
    <row r="3403" spans="1:9" x14ac:dyDescent="0.25">
      <c r="A3403" s="21">
        <v>2022</v>
      </c>
      <c r="B3403" s="21" t="s">
        <v>64</v>
      </c>
      <c r="C3403" s="21" t="s">
        <v>10</v>
      </c>
      <c r="D3403" s="21" t="s">
        <v>27</v>
      </c>
      <c r="E3403" s="21">
        <v>60000</v>
      </c>
      <c r="F3403" s="21" t="s">
        <v>31</v>
      </c>
      <c r="G3403" s="21">
        <v>63040</v>
      </c>
      <c r="H3403" s="21" t="s">
        <v>88</v>
      </c>
      <c r="I3403" s="21" t="s">
        <v>19</v>
      </c>
    </row>
    <row r="3404" spans="1:9" x14ac:dyDescent="0.25">
      <c r="A3404" s="21">
        <v>2022</v>
      </c>
      <c r="B3404" s="21" t="s">
        <v>64</v>
      </c>
      <c r="C3404" s="21" t="s">
        <v>10</v>
      </c>
      <c r="D3404" s="21" t="s">
        <v>58</v>
      </c>
      <c r="E3404" s="21">
        <v>60000</v>
      </c>
      <c r="F3404" s="21" t="s">
        <v>62</v>
      </c>
      <c r="G3404" s="21">
        <v>73880</v>
      </c>
      <c r="H3404" s="21" t="s">
        <v>49</v>
      </c>
      <c r="I3404" s="21" t="s">
        <v>19</v>
      </c>
    </row>
    <row r="3405" spans="1:9" x14ac:dyDescent="0.25">
      <c r="A3405" s="21">
        <v>2022</v>
      </c>
      <c r="B3405" s="21" t="s">
        <v>64</v>
      </c>
      <c r="C3405" s="21" t="s">
        <v>10</v>
      </c>
      <c r="D3405" s="21" t="s">
        <v>117</v>
      </c>
      <c r="E3405" s="21">
        <v>60000</v>
      </c>
      <c r="F3405" s="21" t="s">
        <v>12</v>
      </c>
      <c r="G3405" s="21">
        <v>60000</v>
      </c>
      <c r="H3405" s="21" t="s">
        <v>13</v>
      </c>
      <c r="I3405" s="21" t="s">
        <v>19</v>
      </c>
    </row>
    <row r="3406" spans="1:9" x14ac:dyDescent="0.25">
      <c r="A3406" s="21">
        <v>2022</v>
      </c>
      <c r="B3406" s="21" t="s">
        <v>64</v>
      </c>
      <c r="C3406" s="21" t="s">
        <v>65</v>
      </c>
      <c r="D3406" s="21" t="s">
        <v>130</v>
      </c>
      <c r="E3406" s="21">
        <v>60000</v>
      </c>
      <c r="F3406" s="21" t="s">
        <v>12</v>
      </c>
      <c r="G3406" s="21">
        <v>60000</v>
      </c>
      <c r="H3406" s="21" t="s">
        <v>13</v>
      </c>
      <c r="I3406" s="21" t="s">
        <v>35</v>
      </c>
    </row>
    <row r="3407" spans="1:9" x14ac:dyDescent="0.25">
      <c r="A3407" s="21">
        <v>2022</v>
      </c>
      <c r="B3407" s="21" t="s">
        <v>64</v>
      </c>
      <c r="C3407" s="21" t="s">
        <v>10</v>
      </c>
      <c r="D3407" s="21" t="s">
        <v>117</v>
      </c>
      <c r="E3407" s="21">
        <v>60000</v>
      </c>
      <c r="F3407" s="21" t="s">
        <v>12</v>
      </c>
      <c r="G3407" s="21">
        <v>60000</v>
      </c>
      <c r="H3407" s="21" t="s">
        <v>13</v>
      </c>
      <c r="I3407" s="21" t="s">
        <v>19</v>
      </c>
    </row>
    <row r="3408" spans="1:9" x14ac:dyDescent="0.25">
      <c r="A3408" s="21">
        <v>2022</v>
      </c>
      <c r="B3408" s="21" t="s">
        <v>64</v>
      </c>
      <c r="C3408" s="21" t="s">
        <v>10</v>
      </c>
      <c r="D3408" s="21" t="s">
        <v>117</v>
      </c>
      <c r="E3408" s="21">
        <v>60000</v>
      </c>
      <c r="F3408" s="21" t="s">
        <v>12</v>
      </c>
      <c r="G3408" s="21">
        <v>60000</v>
      </c>
      <c r="H3408" s="21" t="s">
        <v>13</v>
      </c>
      <c r="I3408" s="21" t="s">
        <v>19</v>
      </c>
    </row>
    <row r="3409" spans="1:9" x14ac:dyDescent="0.25">
      <c r="A3409" s="21">
        <v>2022</v>
      </c>
      <c r="B3409" s="21" t="s">
        <v>64</v>
      </c>
      <c r="C3409" s="21" t="s">
        <v>10</v>
      </c>
      <c r="D3409" s="21" t="s">
        <v>21</v>
      </c>
      <c r="E3409" s="21">
        <v>60000</v>
      </c>
      <c r="F3409" s="21" t="s">
        <v>62</v>
      </c>
      <c r="G3409" s="21">
        <v>73880</v>
      </c>
      <c r="H3409" s="21" t="s">
        <v>49</v>
      </c>
      <c r="I3409" s="21" t="s">
        <v>19</v>
      </c>
    </row>
    <row r="3410" spans="1:9" x14ac:dyDescent="0.25">
      <c r="A3410" s="21">
        <v>2022</v>
      </c>
      <c r="B3410" s="21" t="s">
        <v>64</v>
      </c>
      <c r="C3410" s="21" t="s">
        <v>10</v>
      </c>
      <c r="D3410" s="21" t="s">
        <v>21</v>
      </c>
      <c r="E3410" s="21">
        <v>60000</v>
      </c>
      <c r="F3410" s="21" t="s">
        <v>62</v>
      </c>
      <c r="G3410" s="21">
        <v>73880</v>
      </c>
      <c r="H3410" s="21" t="s">
        <v>49</v>
      </c>
      <c r="I3410" s="21" t="s">
        <v>19</v>
      </c>
    </row>
    <row r="3411" spans="1:9" x14ac:dyDescent="0.25">
      <c r="A3411" s="21">
        <v>2022</v>
      </c>
      <c r="B3411" s="21" t="s">
        <v>64</v>
      </c>
      <c r="C3411" s="21" t="s">
        <v>10</v>
      </c>
      <c r="D3411" s="21" t="s">
        <v>21</v>
      </c>
      <c r="E3411" s="21">
        <v>60000</v>
      </c>
      <c r="F3411" s="21" t="s">
        <v>31</v>
      </c>
      <c r="G3411" s="21">
        <v>63040</v>
      </c>
      <c r="H3411" s="21" t="s">
        <v>32</v>
      </c>
      <c r="I3411" s="21" t="s">
        <v>19</v>
      </c>
    </row>
    <row r="3412" spans="1:9" x14ac:dyDescent="0.25">
      <c r="A3412" s="21">
        <v>2022</v>
      </c>
      <c r="B3412" s="21" t="s">
        <v>64</v>
      </c>
      <c r="C3412" s="21" t="s">
        <v>10</v>
      </c>
      <c r="D3412" s="21" t="s">
        <v>21</v>
      </c>
      <c r="E3412" s="21">
        <v>60000</v>
      </c>
      <c r="F3412" s="21" t="s">
        <v>31</v>
      </c>
      <c r="G3412" s="21">
        <v>63040</v>
      </c>
      <c r="H3412" s="21" t="s">
        <v>54</v>
      </c>
      <c r="I3412" s="21" t="s">
        <v>19</v>
      </c>
    </row>
    <row r="3413" spans="1:9" x14ac:dyDescent="0.25">
      <c r="A3413" s="21">
        <v>2022</v>
      </c>
      <c r="B3413" s="21" t="s">
        <v>64</v>
      </c>
      <c r="C3413" s="21" t="s">
        <v>10</v>
      </c>
      <c r="D3413" s="21" t="s">
        <v>21</v>
      </c>
      <c r="E3413" s="21">
        <v>60000</v>
      </c>
      <c r="F3413" s="21" t="s">
        <v>62</v>
      </c>
      <c r="G3413" s="21">
        <v>73880</v>
      </c>
      <c r="H3413" s="21" t="s">
        <v>49</v>
      </c>
      <c r="I3413" s="21" t="s">
        <v>19</v>
      </c>
    </row>
    <row r="3414" spans="1:9" x14ac:dyDescent="0.25">
      <c r="A3414" s="21">
        <v>2022</v>
      </c>
      <c r="B3414" s="21" t="s">
        <v>64</v>
      </c>
      <c r="C3414" s="21" t="s">
        <v>10</v>
      </c>
      <c r="D3414" s="21" t="s">
        <v>21</v>
      </c>
      <c r="E3414" s="21">
        <v>60000</v>
      </c>
      <c r="F3414" s="21" t="s">
        <v>62</v>
      </c>
      <c r="G3414" s="21">
        <v>73880</v>
      </c>
      <c r="H3414" s="21" t="s">
        <v>49</v>
      </c>
      <c r="I3414" s="21" t="s">
        <v>19</v>
      </c>
    </row>
    <row r="3415" spans="1:9" x14ac:dyDescent="0.25">
      <c r="A3415" s="21">
        <v>2022</v>
      </c>
      <c r="B3415" s="21" t="s">
        <v>43</v>
      </c>
      <c r="C3415" s="21" t="s">
        <v>10</v>
      </c>
      <c r="D3415" s="21" t="s">
        <v>21</v>
      </c>
      <c r="E3415" s="21">
        <v>60000</v>
      </c>
      <c r="F3415" s="21" t="s">
        <v>31</v>
      </c>
      <c r="G3415" s="21">
        <v>63040</v>
      </c>
      <c r="H3415" s="21" t="s">
        <v>45</v>
      </c>
      <c r="I3415" s="21" t="s">
        <v>19</v>
      </c>
    </row>
    <row r="3416" spans="1:9" x14ac:dyDescent="0.25">
      <c r="A3416" s="21">
        <v>2022</v>
      </c>
      <c r="B3416" s="21" t="s">
        <v>43</v>
      </c>
      <c r="C3416" s="21" t="s">
        <v>10</v>
      </c>
      <c r="D3416" s="21" t="s">
        <v>18</v>
      </c>
      <c r="E3416" s="21">
        <v>60000</v>
      </c>
      <c r="F3416" s="21" t="s">
        <v>31</v>
      </c>
      <c r="G3416" s="21">
        <v>63040</v>
      </c>
      <c r="H3416" s="21" t="s">
        <v>74</v>
      </c>
      <c r="I3416" s="21" t="s">
        <v>35</v>
      </c>
    </row>
    <row r="3417" spans="1:9" x14ac:dyDescent="0.25">
      <c r="A3417" s="21">
        <v>2022</v>
      </c>
      <c r="B3417" s="21" t="s">
        <v>43</v>
      </c>
      <c r="C3417" s="21" t="s">
        <v>10</v>
      </c>
      <c r="D3417" s="21" t="s">
        <v>129</v>
      </c>
      <c r="E3417" s="21">
        <v>60000</v>
      </c>
      <c r="F3417" s="21" t="s">
        <v>12</v>
      </c>
      <c r="G3417" s="21">
        <v>60000</v>
      </c>
      <c r="H3417" s="21" t="s">
        <v>87</v>
      </c>
      <c r="I3417" s="21" t="s">
        <v>14</v>
      </c>
    </row>
    <row r="3418" spans="1:9" x14ac:dyDescent="0.25">
      <c r="A3418" s="21">
        <v>2022</v>
      </c>
      <c r="B3418" s="21" t="s">
        <v>43</v>
      </c>
      <c r="C3418" s="21" t="s">
        <v>10</v>
      </c>
      <c r="D3418" s="21" t="s">
        <v>21</v>
      </c>
      <c r="E3418" s="21">
        <v>60000</v>
      </c>
      <c r="F3418" s="21" t="s">
        <v>62</v>
      </c>
      <c r="G3418" s="21">
        <v>73880</v>
      </c>
      <c r="H3418" s="21" t="s">
        <v>49</v>
      </c>
      <c r="I3418" s="21" t="s">
        <v>19</v>
      </c>
    </row>
    <row r="3419" spans="1:9" x14ac:dyDescent="0.25">
      <c r="A3419" s="21">
        <v>2022</v>
      </c>
      <c r="B3419" s="21" t="s">
        <v>43</v>
      </c>
      <c r="C3419" s="21" t="s">
        <v>10</v>
      </c>
      <c r="D3419" s="21" t="s">
        <v>22</v>
      </c>
      <c r="E3419" s="21">
        <v>60000</v>
      </c>
      <c r="F3419" s="21" t="s">
        <v>12</v>
      </c>
      <c r="G3419" s="21">
        <v>60000</v>
      </c>
      <c r="H3419" s="21" t="s">
        <v>13</v>
      </c>
      <c r="I3419" s="21" t="s">
        <v>19</v>
      </c>
    </row>
    <row r="3420" spans="1:9" x14ac:dyDescent="0.25">
      <c r="A3420" s="21">
        <v>2021</v>
      </c>
      <c r="B3420" s="21" t="s">
        <v>9</v>
      </c>
      <c r="C3420" s="21" t="s">
        <v>10</v>
      </c>
      <c r="D3420" s="21" t="s">
        <v>22</v>
      </c>
      <c r="E3420" s="21">
        <v>60000</v>
      </c>
      <c r="F3420" s="21" t="s">
        <v>12</v>
      </c>
      <c r="G3420" s="21">
        <v>60000</v>
      </c>
      <c r="H3420" s="21" t="s">
        <v>13</v>
      </c>
      <c r="I3420" s="21" t="s">
        <v>35</v>
      </c>
    </row>
    <row r="3421" spans="1:9" x14ac:dyDescent="0.25">
      <c r="A3421" s="21">
        <v>2021</v>
      </c>
      <c r="B3421" s="21" t="s">
        <v>9</v>
      </c>
      <c r="C3421" s="21" t="s">
        <v>10</v>
      </c>
      <c r="D3421" s="21" t="s">
        <v>20</v>
      </c>
      <c r="E3421" s="21">
        <v>60000</v>
      </c>
      <c r="F3421" s="21" t="s">
        <v>62</v>
      </c>
      <c r="G3421" s="21">
        <v>82528</v>
      </c>
      <c r="H3421" s="21" t="s">
        <v>49</v>
      </c>
      <c r="I3421" s="21" t="s">
        <v>14</v>
      </c>
    </row>
    <row r="3422" spans="1:9" x14ac:dyDescent="0.25">
      <c r="A3422" s="21">
        <v>2021</v>
      </c>
      <c r="B3422" s="21" t="s">
        <v>64</v>
      </c>
      <c r="C3422" s="21" t="s">
        <v>10</v>
      </c>
      <c r="D3422" s="21" t="s">
        <v>52</v>
      </c>
      <c r="E3422" s="21">
        <v>60000</v>
      </c>
      <c r="F3422" s="21" t="s">
        <v>12</v>
      </c>
      <c r="G3422" s="21">
        <v>60000</v>
      </c>
      <c r="H3422" s="21" t="s">
        <v>99</v>
      </c>
      <c r="I3422" s="21" t="s">
        <v>19</v>
      </c>
    </row>
    <row r="3423" spans="1:9" x14ac:dyDescent="0.25">
      <c r="A3423" s="21">
        <v>2021</v>
      </c>
      <c r="B3423" s="21" t="s">
        <v>64</v>
      </c>
      <c r="C3423" s="21" t="s">
        <v>10</v>
      </c>
      <c r="D3423" s="21" t="s">
        <v>21</v>
      </c>
      <c r="E3423" s="21">
        <v>60000</v>
      </c>
      <c r="F3423" s="21" t="s">
        <v>62</v>
      </c>
      <c r="G3423" s="21">
        <v>82528</v>
      </c>
      <c r="H3423" s="21" t="s">
        <v>49</v>
      </c>
      <c r="I3423" s="21" t="s">
        <v>14</v>
      </c>
    </row>
    <row r="3424" spans="1:9" x14ac:dyDescent="0.25">
      <c r="A3424" s="21">
        <v>2020</v>
      </c>
      <c r="B3424" s="21" t="s">
        <v>64</v>
      </c>
      <c r="C3424" s="21" t="s">
        <v>10</v>
      </c>
      <c r="D3424" s="21" t="s">
        <v>27</v>
      </c>
      <c r="E3424" s="21">
        <v>60000</v>
      </c>
      <c r="F3424" s="21" t="s">
        <v>62</v>
      </c>
      <c r="G3424" s="21">
        <v>76958</v>
      </c>
      <c r="H3424" s="21" t="s">
        <v>49</v>
      </c>
      <c r="I3424" s="21" t="s">
        <v>35</v>
      </c>
    </row>
    <row r="3425" spans="1:9" x14ac:dyDescent="0.25">
      <c r="A3425" s="21">
        <v>2020</v>
      </c>
      <c r="B3425" s="21" t="s">
        <v>43</v>
      </c>
      <c r="C3425" s="21" t="s">
        <v>10</v>
      </c>
      <c r="D3425" s="21" t="s">
        <v>27</v>
      </c>
      <c r="E3425" s="21">
        <v>60000</v>
      </c>
      <c r="F3425" s="21" t="s">
        <v>31</v>
      </c>
      <c r="G3425" s="21">
        <v>68428</v>
      </c>
      <c r="H3425" s="21" t="s">
        <v>13</v>
      </c>
      <c r="I3425" s="21" t="s">
        <v>14</v>
      </c>
    </row>
    <row r="3426" spans="1:9" x14ac:dyDescent="0.25">
      <c r="A3426" s="21">
        <v>2020</v>
      </c>
      <c r="B3426" s="21" t="s">
        <v>43</v>
      </c>
      <c r="C3426" s="21" t="s">
        <v>110</v>
      </c>
      <c r="D3426" s="21" t="s">
        <v>44</v>
      </c>
      <c r="E3426" s="21">
        <v>60000</v>
      </c>
      <c r="F3426" s="21" t="s">
        <v>12</v>
      </c>
      <c r="G3426" s="21">
        <v>60000</v>
      </c>
      <c r="H3426" s="21" t="s">
        <v>13</v>
      </c>
      <c r="I3426" s="21" t="s">
        <v>35</v>
      </c>
    </row>
    <row r="3427" spans="1:9" x14ac:dyDescent="0.25">
      <c r="A3427" s="21">
        <v>2023</v>
      </c>
      <c r="B3427" s="21" t="s">
        <v>43</v>
      </c>
      <c r="C3427" s="21" t="s">
        <v>10</v>
      </c>
      <c r="D3427" s="21" t="s">
        <v>27</v>
      </c>
      <c r="E3427" s="21">
        <v>59000</v>
      </c>
      <c r="F3427" s="21" t="s">
        <v>31</v>
      </c>
      <c r="G3427" s="21">
        <v>63312</v>
      </c>
      <c r="H3427" s="21" t="s">
        <v>126</v>
      </c>
      <c r="I3427" s="21" t="s">
        <v>14</v>
      </c>
    </row>
    <row r="3428" spans="1:9" x14ac:dyDescent="0.25">
      <c r="A3428" s="21">
        <v>2022</v>
      </c>
      <c r="B3428" s="21" t="s">
        <v>64</v>
      </c>
      <c r="C3428" s="21" t="s">
        <v>10</v>
      </c>
      <c r="D3428" s="21" t="s">
        <v>20</v>
      </c>
      <c r="E3428" s="21">
        <v>59000</v>
      </c>
      <c r="F3428" s="21" t="s">
        <v>31</v>
      </c>
      <c r="G3428" s="21">
        <v>61989</v>
      </c>
      <c r="H3428" s="21" t="s">
        <v>146</v>
      </c>
      <c r="I3428" s="21" t="s">
        <v>14</v>
      </c>
    </row>
    <row r="3429" spans="1:9" x14ac:dyDescent="0.25">
      <c r="A3429" s="21">
        <v>2021</v>
      </c>
      <c r="B3429" s="21" t="s">
        <v>56</v>
      </c>
      <c r="C3429" s="21" t="s">
        <v>10</v>
      </c>
      <c r="D3429" s="21" t="s">
        <v>86</v>
      </c>
      <c r="E3429" s="21">
        <v>59000</v>
      </c>
      <c r="F3429" s="21" t="s">
        <v>31</v>
      </c>
      <c r="G3429" s="21">
        <v>69741</v>
      </c>
      <c r="H3429" s="21" t="s">
        <v>32</v>
      </c>
      <c r="I3429" s="21" t="s">
        <v>35</v>
      </c>
    </row>
    <row r="3430" spans="1:9" x14ac:dyDescent="0.25">
      <c r="A3430" s="21">
        <v>2021</v>
      </c>
      <c r="B3430" s="21" t="s">
        <v>64</v>
      </c>
      <c r="C3430" s="21" t="s">
        <v>45</v>
      </c>
      <c r="D3430" s="21" t="s">
        <v>21</v>
      </c>
      <c r="E3430" s="21">
        <v>59000</v>
      </c>
      <c r="F3430" s="21" t="s">
        <v>31</v>
      </c>
      <c r="G3430" s="21">
        <v>69741</v>
      </c>
      <c r="H3430" s="21" t="s">
        <v>70</v>
      </c>
      <c r="I3430" s="21" t="s">
        <v>14</v>
      </c>
    </row>
    <row r="3431" spans="1:9" x14ac:dyDescent="0.25">
      <c r="A3431" s="21">
        <v>2023</v>
      </c>
      <c r="B3431" s="21" t="s">
        <v>9</v>
      </c>
      <c r="C3431" s="21" t="s">
        <v>10</v>
      </c>
      <c r="D3431" s="21" t="s">
        <v>21</v>
      </c>
      <c r="E3431" s="21">
        <v>58000</v>
      </c>
      <c r="F3431" s="21" t="s">
        <v>12</v>
      </c>
      <c r="G3431" s="21">
        <v>58000</v>
      </c>
      <c r="H3431" s="21" t="s">
        <v>13</v>
      </c>
      <c r="I3431" s="21" t="s">
        <v>19</v>
      </c>
    </row>
    <row r="3432" spans="1:9" x14ac:dyDescent="0.25">
      <c r="A3432" s="21">
        <v>2022</v>
      </c>
      <c r="B3432" s="21" t="s">
        <v>9</v>
      </c>
      <c r="C3432" s="21" t="s">
        <v>10</v>
      </c>
      <c r="D3432" s="21" t="s">
        <v>121</v>
      </c>
      <c r="E3432" s="21">
        <v>58000</v>
      </c>
      <c r="F3432" s="21" t="s">
        <v>31</v>
      </c>
      <c r="G3432" s="21">
        <v>60938</v>
      </c>
      <c r="H3432" s="21" t="s">
        <v>37</v>
      </c>
      <c r="I3432" s="21" t="s">
        <v>14</v>
      </c>
    </row>
    <row r="3433" spans="1:9" x14ac:dyDescent="0.25">
      <c r="A3433" s="21">
        <v>2022</v>
      </c>
      <c r="B3433" s="21" t="s">
        <v>64</v>
      </c>
      <c r="C3433" s="21" t="s">
        <v>10</v>
      </c>
      <c r="D3433" s="21" t="s">
        <v>27</v>
      </c>
      <c r="E3433" s="21">
        <v>58000</v>
      </c>
      <c r="F3433" s="21" t="s">
        <v>31</v>
      </c>
      <c r="G3433" s="21">
        <v>60938</v>
      </c>
      <c r="H3433" s="21" t="s">
        <v>37</v>
      </c>
      <c r="I3433" s="21" t="s">
        <v>19</v>
      </c>
    </row>
    <row r="3434" spans="1:9" x14ac:dyDescent="0.25">
      <c r="A3434" s="21">
        <v>2022</v>
      </c>
      <c r="B3434" s="21" t="s">
        <v>64</v>
      </c>
      <c r="C3434" s="21" t="s">
        <v>10</v>
      </c>
      <c r="D3434" s="21" t="s">
        <v>27</v>
      </c>
      <c r="E3434" s="21">
        <v>58000</v>
      </c>
      <c r="F3434" s="21" t="s">
        <v>31</v>
      </c>
      <c r="G3434" s="21">
        <v>60938</v>
      </c>
      <c r="H3434" s="21" t="s">
        <v>37</v>
      </c>
      <c r="I3434" s="21" t="s">
        <v>35</v>
      </c>
    </row>
    <row r="3435" spans="1:9" x14ac:dyDescent="0.25">
      <c r="A3435" s="21">
        <v>2022</v>
      </c>
      <c r="B3435" s="21" t="s">
        <v>64</v>
      </c>
      <c r="C3435" s="21" t="s">
        <v>10</v>
      </c>
      <c r="D3435" s="21" t="s">
        <v>22</v>
      </c>
      <c r="E3435" s="21">
        <v>58000</v>
      </c>
      <c r="F3435" s="21" t="s">
        <v>12</v>
      </c>
      <c r="G3435" s="21">
        <v>58000</v>
      </c>
      <c r="H3435" s="21" t="s">
        <v>13</v>
      </c>
      <c r="I3435" s="21" t="s">
        <v>35</v>
      </c>
    </row>
    <row r="3436" spans="1:9" x14ac:dyDescent="0.25">
      <c r="A3436" s="21">
        <v>2022</v>
      </c>
      <c r="B3436" s="21" t="s">
        <v>64</v>
      </c>
      <c r="C3436" s="21" t="s">
        <v>10</v>
      </c>
      <c r="D3436" s="21" t="s">
        <v>22</v>
      </c>
      <c r="E3436" s="21">
        <v>58000</v>
      </c>
      <c r="F3436" s="21" t="s">
        <v>12</v>
      </c>
      <c r="G3436" s="21">
        <v>58000</v>
      </c>
      <c r="H3436" s="21" t="s">
        <v>13</v>
      </c>
      <c r="I3436" s="21" t="s">
        <v>35</v>
      </c>
    </row>
    <row r="3437" spans="1:9" x14ac:dyDescent="0.25">
      <c r="A3437" s="21">
        <v>2021</v>
      </c>
      <c r="B3437" s="21" t="s">
        <v>9</v>
      </c>
      <c r="C3437" s="21" t="s">
        <v>10</v>
      </c>
      <c r="D3437" s="21" t="s">
        <v>27</v>
      </c>
      <c r="E3437" s="21">
        <v>58000</v>
      </c>
      <c r="F3437" s="21" t="s">
        <v>12</v>
      </c>
      <c r="G3437" s="21">
        <v>58000</v>
      </c>
      <c r="H3437" s="21" t="s">
        <v>13</v>
      </c>
      <c r="I3437" s="21" t="s">
        <v>14</v>
      </c>
    </row>
    <row r="3438" spans="1:9" x14ac:dyDescent="0.25">
      <c r="A3438" s="21">
        <v>2022</v>
      </c>
      <c r="B3438" s="21" t="s">
        <v>9</v>
      </c>
      <c r="C3438" s="21" t="s">
        <v>10</v>
      </c>
      <c r="D3438" s="21" t="s">
        <v>21</v>
      </c>
      <c r="E3438" s="21">
        <v>57000</v>
      </c>
      <c r="F3438" s="21" t="s">
        <v>31</v>
      </c>
      <c r="G3438" s="21">
        <v>59888</v>
      </c>
      <c r="H3438" s="21" t="s">
        <v>70</v>
      </c>
      <c r="I3438" s="21" t="s">
        <v>14</v>
      </c>
    </row>
    <row r="3439" spans="1:9" x14ac:dyDescent="0.25">
      <c r="A3439" s="21">
        <v>2022</v>
      </c>
      <c r="B3439" s="21" t="s">
        <v>9</v>
      </c>
      <c r="C3439" s="21" t="s">
        <v>10</v>
      </c>
      <c r="D3439" s="21" t="s">
        <v>121</v>
      </c>
      <c r="E3439" s="21">
        <v>57000</v>
      </c>
      <c r="F3439" s="21" t="s">
        <v>12</v>
      </c>
      <c r="G3439" s="21">
        <v>57000</v>
      </c>
      <c r="H3439" s="21" t="s">
        <v>13</v>
      </c>
      <c r="I3439" s="21" t="s">
        <v>14</v>
      </c>
    </row>
    <row r="3440" spans="1:9" x14ac:dyDescent="0.25">
      <c r="A3440" s="21">
        <v>2022</v>
      </c>
      <c r="B3440" s="21" t="s">
        <v>64</v>
      </c>
      <c r="C3440" s="21" t="s">
        <v>10</v>
      </c>
      <c r="D3440" s="21" t="s">
        <v>86</v>
      </c>
      <c r="E3440" s="21">
        <v>57000</v>
      </c>
      <c r="F3440" s="21" t="s">
        <v>62</v>
      </c>
      <c r="G3440" s="21">
        <v>70186</v>
      </c>
      <c r="H3440" s="21" t="s">
        <v>49</v>
      </c>
      <c r="I3440" s="21" t="s">
        <v>19</v>
      </c>
    </row>
    <row r="3441" spans="1:9" x14ac:dyDescent="0.25">
      <c r="A3441" s="21">
        <v>2022</v>
      </c>
      <c r="B3441" s="21" t="s">
        <v>43</v>
      </c>
      <c r="C3441" s="21" t="s">
        <v>10</v>
      </c>
      <c r="D3441" s="21" t="s">
        <v>22</v>
      </c>
      <c r="E3441" s="21">
        <v>57000</v>
      </c>
      <c r="F3441" s="21" t="s">
        <v>62</v>
      </c>
      <c r="G3441" s="21">
        <v>70186</v>
      </c>
      <c r="H3441" s="21" t="s">
        <v>49</v>
      </c>
      <c r="I3441" s="21" t="s">
        <v>19</v>
      </c>
    </row>
    <row r="3442" spans="1:9" x14ac:dyDescent="0.25">
      <c r="A3442" s="21">
        <v>2022</v>
      </c>
      <c r="B3442" s="21" t="s">
        <v>43</v>
      </c>
      <c r="C3442" s="21" t="s">
        <v>10</v>
      </c>
      <c r="D3442" s="21" t="s">
        <v>18</v>
      </c>
      <c r="E3442" s="21">
        <v>57000</v>
      </c>
      <c r="F3442" s="21" t="s">
        <v>31</v>
      </c>
      <c r="G3442" s="21">
        <v>59888</v>
      </c>
      <c r="H3442" s="21" t="s">
        <v>70</v>
      </c>
      <c r="I3442" s="21" t="s">
        <v>14</v>
      </c>
    </row>
    <row r="3443" spans="1:9" x14ac:dyDescent="0.25">
      <c r="A3443" s="21">
        <v>2023</v>
      </c>
      <c r="B3443" s="21" t="s">
        <v>9</v>
      </c>
      <c r="C3443" s="21" t="s">
        <v>10</v>
      </c>
      <c r="D3443" s="21" t="s">
        <v>22</v>
      </c>
      <c r="E3443" s="21">
        <v>56100</v>
      </c>
      <c r="F3443" s="21" t="s">
        <v>12</v>
      </c>
      <c r="G3443" s="21">
        <v>56100</v>
      </c>
      <c r="H3443" s="21" t="s">
        <v>13</v>
      </c>
      <c r="I3443" s="21" t="s">
        <v>19</v>
      </c>
    </row>
    <row r="3444" spans="1:9" x14ac:dyDescent="0.25">
      <c r="A3444" s="21">
        <v>2023</v>
      </c>
      <c r="B3444" s="21" t="s">
        <v>64</v>
      </c>
      <c r="C3444" s="21" t="s">
        <v>10</v>
      </c>
      <c r="D3444" s="21" t="s">
        <v>27</v>
      </c>
      <c r="E3444" s="21">
        <v>56000</v>
      </c>
      <c r="F3444" s="21" t="s">
        <v>31</v>
      </c>
      <c r="G3444" s="21">
        <v>60093</v>
      </c>
      <c r="H3444" s="21" t="s">
        <v>37</v>
      </c>
      <c r="I3444" s="21" t="s">
        <v>19</v>
      </c>
    </row>
    <row r="3445" spans="1:9" x14ac:dyDescent="0.25">
      <c r="A3445" s="21">
        <v>2022</v>
      </c>
      <c r="B3445" s="21" t="s">
        <v>64</v>
      </c>
      <c r="C3445" s="21" t="s">
        <v>10</v>
      </c>
      <c r="D3445" s="21" t="s">
        <v>44</v>
      </c>
      <c r="E3445" s="21">
        <v>56000</v>
      </c>
      <c r="F3445" s="21" t="s">
        <v>31</v>
      </c>
      <c r="G3445" s="21">
        <v>58837</v>
      </c>
      <c r="H3445" s="21" t="s">
        <v>88</v>
      </c>
      <c r="I3445" s="21" t="s">
        <v>35</v>
      </c>
    </row>
    <row r="3446" spans="1:9" x14ac:dyDescent="0.25">
      <c r="A3446" s="21">
        <v>2021</v>
      </c>
      <c r="B3446" s="21" t="s">
        <v>9</v>
      </c>
      <c r="C3446" s="21" t="s">
        <v>10</v>
      </c>
      <c r="D3446" s="21" t="s">
        <v>22</v>
      </c>
      <c r="E3446" s="21">
        <v>56000</v>
      </c>
      <c r="F3446" s="21" t="s">
        <v>109</v>
      </c>
      <c r="G3446" s="21">
        <v>42028</v>
      </c>
      <c r="H3446" s="21" t="s">
        <v>41</v>
      </c>
      <c r="I3446" s="21" t="s">
        <v>14</v>
      </c>
    </row>
    <row r="3447" spans="1:9" x14ac:dyDescent="0.25">
      <c r="A3447" s="21">
        <v>2020</v>
      </c>
      <c r="B3447" s="21" t="s">
        <v>64</v>
      </c>
      <c r="C3447" s="21" t="s">
        <v>10</v>
      </c>
      <c r="D3447" s="21" t="s">
        <v>153</v>
      </c>
      <c r="E3447" s="21">
        <v>56000</v>
      </c>
      <c r="F3447" s="21" t="s">
        <v>12</v>
      </c>
      <c r="G3447" s="21">
        <v>56000</v>
      </c>
      <c r="H3447" s="21" t="s">
        <v>13</v>
      </c>
      <c r="I3447" s="21" t="s">
        <v>19</v>
      </c>
    </row>
    <row r="3448" spans="1:9" x14ac:dyDescent="0.25">
      <c r="A3448" s="21">
        <v>2023</v>
      </c>
      <c r="B3448" s="21" t="s">
        <v>64</v>
      </c>
      <c r="C3448" s="21" t="s">
        <v>10</v>
      </c>
      <c r="D3448" s="21" t="s">
        <v>18</v>
      </c>
      <c r="E3448" s="21">
        <v>55250</v>
      </c>
      <c r="F3448" s="21" t="s">
        <v>62</v>
      </c>
      <c r="G3448" s="21">
        <v>67141</v>
      </c>
      <c r="H3448" s="21" t="s">
        <v>49</v>
      </c>
      <c r="I3448" s="21" t="s">
        <v>19</v>
      </c>
    </row>
    <row r="3449" spans="1:9" x14ac:dyDescent="0.25">
      <c r="A3449" s="21">
        <v>2023</v>
      </c>
      <c r="B3449" s="21" t="s">
        <v>9</v>
      </c>
      <c r="C3449" s="21" t="s">
        <v>10</v>
      </c>
      <c r="D3449" s="21" t="s">
        <v>22</v>
      </c>
      <c r="E3449" s="21">
        <v>55000</v>
      </c>
      <c r="F3449" s="21" t="s">
        <v>25</v>
      </c>
      <c r="G3449" s="21">
        <v>40663</v>
      </c>
      <c r="H3449" s="21" t="s">
        <v>26</v>
      </c>
      <c r="I3449" s="21" t="s">
        <v>14</v>
      </c>
    </row>
    <row r="3450" spans="1:9" x14ac:dyDescent="0.25">
      <c r="A3450" s="21">
        <v>2023</v>
      </c>
      <c r="B3450" s="21" t="s">
        <v>9</v>
      </c>
      <c r="C3450" s="21" t="s">
        <v>10</v>
      </c>
      <c r="D3450" s="21" t="s">
        <v>22</v>
      </c>
      <c r="E3450" s="21">
        <v>55000</v>
      </c>
      <c r="F3450" s="21" t="s">
        <v>12</v>
      </c>
      <c r="G3450" s="21">
        <v>55000</v>
      </c>
      <c r="H3450" s="21" t="s">
        <v>13</v>
      </c>
      <c r="I3450" s="21" t="s">
        <v>19</v>
      </c>
    </row>
    <row r="3451" spans="1:9" x14ac:dyDescent="0.25">
      <c r="A3451" s="21">
        <v>2023</v>
      </c>
      <c r="B3451" s="21" t="s">
        <v>9</v>
      </c>
      <c r="C3451" s="21" t="s">
        <v>10</v>
      </c>
      <c r="D3451" s="21" t="s">
        <v>22</v>
      </c>
      <c r="E3451" s="21">
        <v>55000</v>
      </c>
      <c r="F3451" s="21" t="s">
        <v>12</v>
      </c>
      <c r="G3451" s="21">
        <v>55000</v>
      </c>
      <c r="H3451" s="21" t="s">
        <v>13</v>
      </c>
      <c r="I3451" s="21" t="s">
        <v>19</v>
      </c>
    </row>
    <row r="3452" spans="1:9" x14ac:dyDescent="0.25">
      <c r="A3452" s="21">
        <v>2023</v>
      </c>
      <c r="B3452" s="21" t="s">
        <v>64</v>
      </c>
      <c r="C3452" s="21" t="s">
        <v>10</v>
      </c>
      <c r="D3452" s="21" t="s">
        <v>27</v>
      </c>
      <c r="E3452" s="21">
        <v>55000</v>
      </c>
      <c r="F3452" s="21" t="s">
        <v>62</v>
      </c>
      <c r="G3452" s="21">
        <v>66837</v>
      </c>
      <c r="H3452" s="21" t="s">
        <v>49</v>
      </c>
      <c r="I3452" s="21" t="s">
        <v>19</v>
      </c>
    </row>
    <row r="3453" spans="1:9" x14ac:dyDescent="0.25">
      <c r="A3453" s="21">
        <v>2023</v>
      </c>
      <c r="B3453" s="21" t="s">
        <v>64</v>
      </c>
      <c r="C3453" s="21" t="s">
        <v>10</v>
      </c>
      <c r="D3453" s="21" t="s">
        <v>27</v>
      </c>
      <c r="E3453" s="21">
        <v>55000</v>
      </c>
      <c r="F3453" s="21" t="s">
        <v>31</v>
      </c>
      <c r="G3453" s="21">
        <v>59020</v>
      </c>
      <c r="H3453" s="21" t="s">
        <v>32</v>
      </c>
      <c r="I3453" s="21" t="s">
        <v>19</v>
      </c>
    </row>
    <row r="3454" spans="1:9" x14ac:dyDescent="0.25">
      <c r="A3454" s="21">
        <v>2023</v>
      </c>
      <c r="B3454" s="21" t="s">
        <v>64</v>
      </c>
      <c r="C3454" s="21" t="s">
        <v>10</v>
      </c>
      <c r="D3454" s="21" t="s">
        <v>21</v>
      </c>
      <c r="E3454" s="21">
        <v>55000</v>
      </c>
      <c r="F3454" s="21" t="s">
        <v>62</v>
      </c>
      <c r="G3454" s="21">
        <v>66837</v>
      </c>
      <c r="H3454" s="21" t="s">
        <v>49</v>
      </c>
      <c r="I3454" s="21" t="s">
        <v>19</v>
      </c>
    </row>
    <row r="3455" spans="1:9" x14ac:dyDescent="0.25">
      <c r="A3455" s="21">
        <v>2023</v>
      </c>
      <c r="B3455" s="21" t="s">
        <v>64</v>
      </c>
      <c r="C3455" s="21" t="s">
        <v>10</v>
      </c>
      <c r="D3455" s="21" t="s">
        <v>21</v>
      </c>
      <c r="E3455" s="21">
        <v>55000</v>
      </c>
      <c r="F3455" s="21" t="s">
        <v>31</v>
      </c>
      <c r="G3455" s="21">
        <v>59020</v>
      </c>
      <c r="H3455" s="21" t="s">
        <v>32</v>
      </c>
      <c r="I3455" s="21" t="s">
        <v>19</v>
      </c>
    </row>
    <row r="3456" spans="1:9" x14ac:dyDescent="0.25">
      <c r="A3456" s="21">
        <v>2023</v>
      </c>
      <c r="B3456" s="21" t="s">
        <v>43</v>
      </c>
      <c r="C3456" s="21" t="s">
        <v>10</v>
      </c>
      <c r="D3456" s="21" t="s">
        <v>22</v>
      </c>
      <c r="E3456" s="21">
        <v>55000</v>
      </c>
      <c r="F3456" s="21" t="s">
        <v>12</v>
      </c>
      <c r="G3456" s="21">
        <v>55000</v>
      </c>
      <c r="H3456" s="21" t="s">
        <v>13</v>
      </c>
      <c r="I3456" s="21" t="s">
        <v>19</v>
      </c>
    </row>
    <row r="3457" spans="1:9" x14ac:dyDescent="0.25">
      <c r="A3457" s="21">
        <v>2022</v>
      </c>
      <c r="B3457" s="21" t="s">
        <v>9</v>
      </c>
      <c r="C3457" s="21" t="s">
        <v>10</v>
      </c>
      <c r="D3457" s="21" t="s">
        <v>22</v>
      </c>
      <c r="E3457" s="21">
        <v>55000</v>
      </c>
      <c r="F3457" s="21" t="s">
        <v>12</v>
      </c>
      <c r="G3457" s="21">
        <v>55000</v>
      </c>
      <c r="H3457" s="21" t="s">
        <v>13</v>
      </c>
      <c r="I3457" s="21" t="s">
        <v>19</v>
      </c>
    </row>
    <row r="3458" spans="1:9" x14ac:dyDescent="0.25">
      <c r="A3458" s="21">
        <v>2022</v>
      </c>
      <c r="B3458" s="21" t="s">
        <v>9</v>
      </c>
      <c r="C3458" s="21" t="s">
        <v>10</v>
      </c>
      <c r="D3458" s="21" t="s">
        <v>22</v>
      </c>
      <c r="E3458" s="21">
        <v>55000</v>
      </c>
      <c r="F3458" s="21" t="s">
        <v>12</v>
      </c>
      <c r="G3458" s="21">
        <v>55000</v>
      </c>
      <c r="H3458" s="21" t="s">
        <v>13</v>
      </c>
      <c r="I3458" s="21" t="s">
        <v>35</v>
      </c>
    </row>
    <row r="3459" spans="1:9" x14ac:dyDescent="0.25">
      <c r="A3459" s="21">
        <v>2022</v>
      </c>
      <c r="B3459" s="21" t="s">
        <v>64</v>
      </c>
      <c r="C3459" s="21" t="s">
        <v>10</v>
      </c>
      <c r="D3459" s="21" t="s">
        <v>27</v>
      </c>
      <c r="E3459" s="21">
        <v>55000</v>
      </c>
      <c r="F3459" s="21" t="s">
        <v>62</v>
      </c>
      <c r="G3459" s="21">
        <v>67723</v>
      </c>
      <c r="H3459" s="21" t="s">
        <v>49</v>
      </c>
      <c r="I3459" s="21" t="s">
        <v>19</v>
      </c>
    </row>
    <row r="3460" spans="1:9" x14ac:dyDescent="0.25">
      <c r="A3460" s="21">
        <v>2022</v>
      </c>
      <c r="B3460" s="21" t="s">
        <v>64</v>
      </c>
      <c r="C3460" s="21" t="s">
        <v>10</v>
      </c>
      <c r="D3460" s="21" t="s">
        <v>21</v>
      </c>
      <c r="E3460" s="21">
        <v>55000</v>
      </c>
      <c r="F3460" s="21" t="s">
        <v>62</v>
      </c>
      <c r="G3460" s="21">
        <v>67723</v>
      </c>
      <c r="H3460" s="21" t="s">
        <v>49</v>
      </c>
      <c r="I3460" s="21" t="s">
        <v>19</v>
      </c>
    </row>
    <row r="3461" spans="1:9" x14ac:dyDescent="0.25">
      <c r="A3461" s="21">
        <v>2022</v>
      </c>
      <c r="B3461" s="21" t="s">
        <v>64</v>
      </c>
      <c r="C3461" s="21" t="s">
        <v>10</v>
      </c>
      <c r="D3461" s="21" t="s">
        <v>21</v>
      </c>
      <c r="E3461" s="21">
        <v>55000</v>
      </c>
      <c r="F3461" s="21" t="s">
        <v>62</v>
      </c>
      <c r="G3461" s="21">
        <v>67723</v>
      </c>
      <c r="H3461" s="21" t="s">
        <v>49</v>
      </c>
      <c r="I3461" s="21" t="s">
        <v>19</v>
      </c>
    </row>
    <row r="3462" spans="1:9" x14ac:dyDescent="0.25">
      <c r="A3462" s="21">
        <v>2022</v>
      </c>
      <c r="B3462" s="21" t="s">
        <v>64</v>
      </c>
      <c r="C3462" s="21" t="s">
        <v>10</v>
      </c>
      <c r="D3462" s="21" t="s">
        <v>21</v>
      </c>
      <c r="E3462" s="21">
        <v>55000</v>
      </c>
      <c r="F3462" s="21" t="s">
        <v>62</v>
      </c>
      <c r="G3462" s="21">
        <v>67723</v>
      </c>
      <c r="H3462" s="21" t="s">
        <v>49</v>
      </c>
      <c r="I3462" s="21" t="s">
        <v>19</v>
      </c>
    </row>
    <row r="3463" spans="1:9" x14ac:dyDescent="0.25">
      <c r="A3463" s="21">
        <v>2022</v>
      </c>
      <c r="B3463" s="21" t="s">
        <v>64</v>
      </c>
      <c r="C3463" s="21" t="s">
        <v>10</v>
      </c>
      <c r="D3463" s="21" t="s">
        <v>27</v>
      </c>
      <c r="E3463" s="21">
        <v>55000</v>
      </c>
      <c r="F3463" s="21" t="s">
        <v>62</v>
      </c>
      <c r="G3463" s="21">
        <v>67723</v>
      </c>
      <c r="H3463" s="21" t="s">
        <v>49</v>
      </c>
      <c r="I3463" s="21" t="s">
        <v>19</v>
      </c>
    </row>
    <row r="3464" spans="1:9" x14ac:dyDescent="0.25">
      <c r="A3464" s="21">
        <v>2022</v>
      </c>
      <c r="B3464" s="21" t="s">
        <v>43</v>
      </c>
      <c r="C3464" s="21" t="s">
        <v>10</v>
      </c>
      <c r="D3464" s="21" t="s">
        <v>22</v>
      </c>
      <c r="E3464" s="21">
        <v>55000</v>
      </c>
      <c r="F3464" s="21" t="s">
        <v>12</v>
      </c>
      <c r="G3464" s="21">
        <v>55000</v>
      </c>
      <c r="H3464" s="21" t="s">
        <v>13</v>
      </c>
      <c r="I3464" s="21" t="s">
        <v>19</v>
      </c>
    </row>
    <row r="3465" spans="1:9" x14ac:dyDescent="0.25">
      <c r="A3465" s="21">
        <v>2022</v>
      </c>
      <c r="B3465" s="21" t="s">
        <v>43</v>
      </c>
      <c r="C3465" s="21" t="s">
        <v>10</v>
      </c>
      <c r="D3465" s="21" t="s">
        <v>27</v>
      </c>
      <c r="E3465" s="21">
        <v>55000</v>
      </c>
      <c r="F3465" s="21" t="s">
        <v>12</v>
      </c>
      <c r="G3465" s="21">
        <v>55000</v>
      </c>
      <c r="H3465" s="21" t="s">
        <v>13</v>
      </c>
      <c r="I3465" s="21" t="s">
        <v>35</v>
      </c>
    </row>
    <row r="3466" spans="1:9" x14ac:dyDescent="0.25">
      <c r="A3466" s="21">
        <v>2022</v>
      </c>
      <c r="B3466" s="21" t="s">
        <v>43</v>
      </c>
      <c r="C3466" s="21" t="s">
        <v>10</v>
      </c>
      <c r="D3466" s="21" t="s">
        <v>60</v>
      </c>
      <c r="E3466" s="21">
        <v>55000</v>
      </c>
      <c r="F3466" s="21" t="s">
        <v>31</v>
      </c>
      <c r="G3466" s="21">
        <v>57786</v>
      </c>
      <c r="H3466" s="21" t="s">
        <v>88</v>
      </c>
      <c r="I3466" s="21" t="s">
        <v>14</v>
      </c>
    </row>
    <row r="3467" spans="1:9" x14ac:dyDescent="0.25">
      <c r="A3467" s="21">
        <v>2021</v>
      </c>
      <c r="B3467" s="21" t="s">
        <v>9</v>
      </c>
      <c r="C3467" s="21" t="s">
        <v>10</v>
      </c>
      <c r="D3467" s="21" t="s">
        <v>121</v>
      </c>
      <c r="E3467" s="21">
        <v>55000</v>
      </c>
      <c r="F3467" s="21" t="s">
        <v>12</v>
      </c>
      <c r="G3467" s="21">
        <v>55000</v>
      </c>
      <c r="H3467" s="21" t="s">
        <v>13</v>
      </c>
      <c r="I3467" s="21" t="s">
        <v>35</v>
      </c>
    </row>
    <row r="3468" spans="1:9" x14ac:dyDescent="0.25">
      <c r="A3468" s="21">
        <v>2021</v>
      </c>
      <c r="B3468" s="21" t="s">
        <v>9</v>
      </c>
      <c r="C3468" s="21" t="s">
        <v>10</v>
      </c>
      <c r="D3468" s="21" t="s">
        <v>21</v>
      </c>
      <c r="E3468" s="21">
        <v>55000</v>
      </c>
      <c r="F3468" s="21" t="s">
        <v>31</v>
      </c>
      <c r="G3468" s="21">
        <v>65013</v>
      </c>
      <c r="H3468" s="21" t="s">
        <v>37</v>
      </c>
      <c r="I3468" s="21" t="s">
        <v>19</v>
      </c>
    </row>
    <row r="3469" spans="1:9" x14ac:dyDescent="0.25">
      <c r="A3469" s="21">
        <v>2021</v>
      </c>
      <c r="B3469" s="21" t="s">
        <v>43</v>
      </c>
      <c r="C3469" s="21" t="s">
        <v>10</v>
      </c>
      <c r="D3469" s="21" t="s">
        <v>91</v>
      </c>
      <c r="E3469" s="21">
        <v>55000</v>
      </c>
      <c r="F3469" s="21" t="s">
        <v>12</v>
      </c>
      <c r="G3469" s="21">
        <v>55000</v>
      </c>
      <c r="H3469" s="21" t="s">
        <v>32</v>
      </c>
      <c r="I3469" s="21" t="s">
        <v>14</v>
      </c>
    </row>
    <row r="3470" spans="1:9" x14ac:dyDescent="0.25">
      <c r="A3470" s="21">
        <v>2020</v>
      </c>
      <c r="B3470" s="21" t="s">
        <v>9</v>
      </c>
      <c r="C3470" s="21" t="s">
        <v>10</v>
      </c>
      <c r="D3470" s="21" t="s">
        <v>27</v>
      </c>
      <c r="E3470" s="21">
        <v>55000</v>
      </c>
      <c r="F3470" s="21" t="s">
        <v>31</v>
      </c>
      <c r="G3470" s="21">
        <v>62726</v>
      </c>
      <c r="H3470" s="21" t="s">
        <v>37</v>
      </c>
      <c r="I3470" s="21" t="s">
        <v>35</v>
      </c>
    </row>
    <row r="3471" spans="1:9" x14ac:dyDescent="0.25">
      <c r="A3471" s="21">
        <v>2020</v>
      </c>
      <c r="B3471" s="21" t="s">
        <v>64</v>
      </c>
      <c r="C3471" s="21" t="s">
        <v>10</v>
      </c>
      <c r="D3471" s="21" t="s">
        <v>27</v>
      </c>
      <c r="E3471" s="21">
        <v>55000</v>
      </c>
      <c r="F3471" s="21" t="s">
        <v>31</v>
      </c>
      <c r="G3471" s="21">
        <v>62726</v>
      </c>
      <c r="H3471" s="21" t="s">
        <v>148</v>
      </c>
      <c r="I3471" s="21" t="s">
        <v>35</v>
      </c>
    </row>
    <row r="3472" spans="1:9" x14ac:dyDescent="0.25">
      <c r="A3472" s="21">
        <v>2022</v>
      </c>
      <c r="B3472" s="21" t="s">
        <v>9</v>
      </c>
      <c r="C3472" s="21" t="s">
        <v>10</v>
      </c>
      <c r="D3472" s="21" t="s">
        <v>18</v>
      </c>
      <c r="E3472" s="21">
        <v>54000</v>
      </c>
      <c r="F3472" s="21" t="s">
        <v>38</v>
      </c>
      <c r="G3472" s="21">
        <v>56536</v>
      </c>
      <c r="H3472" s="21" t="s">
        <v>39</v>
      </c>
      <c r="I3472" s="21" t="s">
        <v>35</v>
      </c>
    </row>
    <row r="3473" spans="1:9" x14ac:dyDescent="0.25">
      <c r="A3473" s="21">
        <v>2022</v>
      </c>
      <c r="B3473" s="21" t="s">
        <v>64</v>
      </c>
      <c r="C3473" s="21" t="s">
        <v>10</v>
      </c>
      <c r="D3473" s="21" t="s">
        <v>27</v>
      </c>
      <c r="E3473" s="21">
        <v>54000</v>
      </c>
      <c r="F3473" s="21" t="s">
        <v>12</v>
      </c>
      <c r="G3473" s="21">
        <v>54000</v>
      </c>
      <c r="H3473" s="21" t="s">
        <v>48</v>
      </c>
      <c r="I3473" s="21" t="s">
        <v>19</v>
      </c>
    </row>
    <row r="3474" spans="1:9" x14ac:dyDescent="0.25">
      <c r="A3474" s="21">
        <v>2022</v>
      </c>
      <c r="B3474" s="21" t="s">
        <v>64</v>
      </c>
      <c r="C3474" s="21" t="s">
        <v>10</v>
      </c>
      <c r="D3474" s="21" t="s">
        <v>58</v>
      </c>
      <c r="E3474" s="21">
        <v>54000</v>
      </c>
      <c r="F3474" s="21" t="s">
        <v>12</v>
      </c>
      <c r="G3474" s="21">
        <v>54000</v>
      </c>
      <c r="H3474" s="21" t="s">
        <v>13</v>
      </c>
      <c r="I3474" s="21" t="s">
        <v>19</v>
      </c>
    </row>
    <row r="3475" spans="1:9" x14ac:dyDescent="0.25">
      <c r="A3475" s="21">
        <v>2022</v>
      </c>
      <c r="B3475" s="21" t="s">
        <v>43</v>
      </c>
      <c r="C3475" s="21" t="s">
        <v>10</v>
      </c>
      <c r="D3475" s="21" t="s">
        <v>21</v>
      </c>
      <c r="E3475" s="21">
        <v>54000</v>
      </c>
      <c r="F3475" s="21" t="s">
        <v>12</v>
      </c>
      <c r="G3475" s="21">
        <v>54000</v>
      </c>
      <c r="H3475" s="21" t="s">
        <v>13</v>
      </c>
      <c r="I3475" s="21" t="s">
        <v>19</v>
      </c>
    </row>
    <row r="3476" spans="1:9" x14ac:dyDescent="0.25">
      <c r="A3476" s="21">
        <v>2021</v>
      </c>
      <c r="B3476" s="21" t="s">
        <v>9</v>
      </c>
      <c r="C3476" s="21" t="s">
        <v>10</v>
      </c>
      <c r="D3476" s="21" t="s">
        <v>86</v>
      </c>
      <c r="E3476" s="21">
        <v>54000</v>
      </c>
      <c r="F3476" s="21" t="s">
        <v>31</v>
      </c>
      <c r="G3476" s="21">
        <v>63831</v>
      </c>
      <c r="H3476" s="21" t="s">
        <v>37</v>
      </c>
      <c r="I3476" s="21" t="s">
        <v>14</v>
      </c>
    </row>
    <row r="3477" spans="1:9" x14ac:dyDescent="0.25">
      <c r="A3477" s="21">
        <v>2021</v>
      </c>
      <c r="B3477" s="21" t="s">
        <v>43</v>
      </c>
      <c r="C3477" s="21" t="s">
        <v>10</v>
      </c>
      <c r="D3477" s="21" t="s">
        <v>22</v>
      </c>
      <c r="E3477" s="21">
        <v>54000</v>
      </c>
      <c r="F3477" s="21" t="s">
        <v>31</v>
      </c>
      <c r="G3477" s="21">
        <v>63831</v>
      </c>
      <c r="H3477" s="21" t="s">
        <v>37</v>
      </c>
      <c r="I3477" s="21" t="s">
        <v>14</v>
      </c>
    </row>
    <row r="3478" spans="1:9" x14ac:dyDescent="0.25">
      <c r="A3478" s="21">
        <v>2022</v>
      </c>
      <c r="B3478" s="21" t="s">
        <v>64</v>
      </c>
      <c r="C3478" s="21" t="s">
        <v>10</v>
      </c>
      <c r="D3478" s="21" t="s">
        <v>89</v>
      </c>
      <c r="E3478" s="21">
        <v>53000</v>
      </c>
      <c r="F3478" s="21" t="s">
        <v>31</v>
      </c>
      <c r="G3478" s="21">
        <v>55685</v>
      </c>
      <c r="H3478" s="21" t="s">
        <v>45</v>
      </c>
      <c r="I3478" s="21" t="s">
        <v>14</v>
      </c>
    </row>
    <row r="3479" spans="1:9" x14ac:dyDescent="0.25">
      <c r="A3479" s="21">
        <v>2021</v>
      </c>
      <c r="B3479" s="21" t="s">
        <v>64</v>
      </c>
      <c r="C3479" s="21" t="s">
        <v>10</v>
      </c>
      <c r="D3479" s="21" t="s">
        <v>20</v>
      </c>
      <c r="E3479" s="21">
        <v>53000</v>
      </c>
      <c r="F3479" s="21" t="s">
        <v>31</v>
      </c>
      <c r="G3479" s="21">
        <v>62649</v>
      </c>
      <c r="H3479" s="21" t="s">
        <v>88</v>
      </c>
      <c r="I3479" s="21" t="s">
        <v>19</v>
      </c>
    </row>
    <row r="3480" spans="1:9" x14ac:dyDescent="0.25">
      <c r="A3480" s="21">
        <v>2022</v>
      </c>
      <c r="B3480" s="21" t="s">
        <v>9</v>
      </c>
      <c r="C3480" s="21" t="s">
        <v>10</v>
      </c>
      <c r="D3480" s="21" t="s">
        <v>21</v>
      </c>
      <c r="E3480" s="21">
        <v>52800</v>
      </c>
      <c r="F3480" s="21" t="s">
        <v>31</v>
      </c>
      <c r="G3480" s="21">
        <v>55475</v>
      </c>
      <c r="H3480" s="21" t="s">
        <v>37</v>
      </c>
      <c r="I3480" s="21" t="s">
        <v>19</v>
      </c>
    </row>
    <row r="3481" spans="1:9" x14ac:dyDescent="0.25">
      <c r="A3481" s="21">
        <v>2023</v>
      </c>
      <c r="B3481" s="21" t="s">
        <v>64</v>
      </c>
      <c r="C3481" s="21" t="s">
        <v>10</v>
      </c>
      <c r="D3481" s="21" t="s">
        <v>22</v>
      </c>
      <c r="E3481" s="21">
        <v>52500</v>
      </c>
      <c r="F3481" s="21" t="s">
        <v>12</v>
      </c>
      <c r="G3481" s="21">
        <v>52500</v>
      </c>
      <c r="H3481" s="21" t="s">
        <v>13</v>
      </c>
      <c r="I3481" s="21" t="s">
        <v>19</v>
      </c>
    </row>
    <row r="3482" spans="1:9" x14ac:dyDescent="0.25">
      <c r="A3482" s="21">
        <v>2023</v>
      </c>
      <c r="B3482" s="21" t="s">
        <v>64</v>
      </c>
      <c r="C3482" s="21" t="s">
        <v>10</v>
      </c>
      <c r="D3482" s="21" t="s">
        <v>22</v>
      </c>
      <c r="E3482" s="21">
        <v>52500</v>
      </c>
      <c r="F3482" s="21" t="s">
        <v>12</v>
      </c>
      <c r="G3482" s="21">
        <v>52500</v>
      </c>
      <c r="H3482" s="21" t="s">
        <v>13</v>
      </c>
      <c r="I3482" s="21" t="s">
        <v>19</v>
      </c>
    </row>
    <row r="3483" spans="1:9" x14ac:dyDescent="0.25">
      <c r="A3483" s="21">
        <v>2023</v>
      </c>
      <c r="B3483" s="21" t="s">
        <v>43</v>
      </c>
      <c r="C3483" s="21" t="s">
        <v>10</v>
      </c>
      <c r="D3483" s="21" t="s">
        <v>22</v>
      </c>
      <c r="E3483" s="21">
        <v>52500</v>
      </c>
      <c r="F3483" s="21" t="s">
        <v>12</v>
      </c>
      <c r="G3483" s="21">
        <v>52500</v>
      </c>
      <c r="H3483" s="21" t="s">
        <v>13</v>
      </c>
      <c r="I3483" s="21" t="s">
        <v>19</v>
      </c>
    </row>
    <row r="3484" spans="1:9" x14ac:dyDescent="0.25">
      <c r="A3484" s="21">
        <v>2022</v>
      </c>
      <c r="B3484" s="21" t="s">
        <v>64</v>
      </c>
      <c r="C3484" s="21" t="s">
        <v>10</v>
      </c>
      <c r="D3484" s="21" t="s">
        <v>22</v>
      </c>
      <c r="E3484" s="21">
        <v>52500</v>
      </c>
      <c r="F3484" s="21" t="s">
        <v>12</v>
      </c>
      <c r="G3484" s="21">
        <v>52500</v>
      </c>
      <c r="H3484" s="21" t="s">
        <v>13</v>
      </c>
      <c r="I3484" s="21" t="s">
        <v>19</v>
      </c>
    </row>
    <row r="3485" spans="1:9" x14ac:dyDescent="0.25">
      <c r="A3485" s="21">
        <v>2022</v>
      </c>
      <c r="B3485" s="21" t="s">
        <v>43</v>
      </c>
      <c r="C3485" s="21" t="s">
        <v>10</v>
      </c>
      <c r="D3485" s="21" t="s">
        <v>22</v>
      </c>
      <c r="E3485" s="21">
        <v>52500</v>
      </c>
      <c r="F3485" s="21" t="s">
        <v>12</v>
      </c>
      <c r="G3485" s="21">
        <v>52500</v>
      </c>
      <c r="H3485" s="21" t="s">
        <v>13</v>
      </c>
      <c r="I3485" s="21" t="s">
        <v>19</v>
      </c>
    </row>
    <row r="3486" spans="1:9" x14ac:dyDescent="0.25">
      <c r="A3486" s="21">
        <v>2021</v>
      </c>
      <c r="B3486" s="21" t="s">
        <v>64</v>
      </c>
      <c r="C3486" s="21" t="s">
        <v>10</v>
      </c>
      <c r="D3486" s="21" t="s">
        <v>21</v>
      </c>
      <c r="E3486" s="21">
        <v>52500</v>
      </c>
      <c r="F3486" s="21" t="s">
        <v>62</v>
      </c>
      <c r="G3486" s="21">
        <v>72212</v>
      </c>
      <c r="H3486" s="21" t="s">
        <v>49</v>
      </c>
      <c r="I3486" s="21" t="s">
        <v>14</v>
      </c>
    </row>
    <row r="3487" spans="1:9" x14ac:dyDescent="0.25">
      <c r="A3487" s="21">
        <v>2023</v>
      </c>
      <c r="B3487" s="21" t="s">
        <v>64</v>
      </c>
      <c r="C3487" s="21" t="s">
        <v>10</v>
      </c>
      <c r="D3487" s="21" t="s">
        <v>21</v>
      </c>
      <c r="E3487" s="21">
        <v>52000</v>
      </c>
      <c r="F3487" s="21" t="s">
        <v>62</v>
      </c>
      <c r="G3487" s="21">
        <v>63192</v>
      </c>
      <c r="H3487" s="21" t="s">
        <v>49</v>
      </c>
      <c r="I3487" s="21" t="s">
        <v>19</v>
      </c>
    </row>
    <row r="3488" spans="1:9" x14ac:dyDescent="0.25">
      <c r="A3488" s="21">
        <v>2023</v>
      </c>
      <c r="B3488" s="21" t="s">
        <v>64</v>
      </c>
      <c r="C3488" s="21" t="s">
        <v>10</v>
      </c>
      <c r="D3488" s="21" t="s">
        <v>18</v>
      </c>
      <c r="E3488" s="21">
        <v>52000</v>
      </c>
      <c r="F3488" s="21" t="s">
        <v>62</v>
      </c>
      <c r="G3488" s="21">
        <v>63192</v>
      </c>
      <c r="H3488" s="21" t="s">
        <v>49</v>
      </c>
      <c r="I3488" s="21" t="s">
        <v>19</v>
      </c>
    </row>
    <row r="3489" spans="1:9" x14ac:dyDescent="0.25">
      <c r="A3489" s="21">
        <v>2023</v>
      </c>
      <c r="B3489" s="21" t="s">
        <v>43</v>
      </c>
      <c r="C3489" s="21" t="s">
        <v>10</v>
      </c>
      <c r="D3489" s="21" t="s">
        <v>22</v>
      </c>
      <c r="E3489" s="21">
        <v>52000</v>
      </c>
      <c r="F3489" s="21" t="s">
        <v>31</v>
      </c>
      <c r="G3489" s="21">
        <v>55800</v>
      </c>
      <c r="H3489" s="21" t="s">
        <v>32</v>
      </c>
      <c r="I3489" s="21" t="s">
        <v>19</v>
      </c>
    </row>
    <row r="3490" spans="1:9" x14ac:dyDescent="0.25">
      <c r="A3490" s="21">
        <v>2022</v>
      </c>
      <c r="B3490" s="21" t="s">
        <v>9</v>
      </c>
      <c r="C3490" s="21" t="s">
        <v>10</v>
      </c>
      <c r="D3490" s="21" t="s">
        <v>22</v>
      </c>
      <c r="E3490" s="21">
        <v>52000</v>
      </c>
      <c r="F3490" s="21" t="s">
        <v>12</v>
      </c>
      <c r="G3490" s="21">
        <v>52000</v>
      </c>
      <c r="H3490" s="21" t="s">
        <v>26</v>
      </c>
      <c r="I3490" s="21" t="s">
        <v>19</v>
      </c>
    </row>
    <row r="3491" spans="1:9" x14ac:dyDescent="0.25">
      <c r="A3491" s="21">
        <v>2022</v>
      </c>
      <c r="B3491" s="21" t="s">
        <v>64</v>
      </c>
      <c r="C3491" s="21" t="s">
        <v>10</v>
      </c>
      <c r="D3491" s="21" t="s">
        <v>27</v>
      </c>
      <c r="E3491" s="21">
        <v>52000</v>
      </c>
      <c r="F3491" s="21" t="s">
        <v>31</v>
      </c>
      <c r="G3491" s="21">
        <v>54634</v>
      </c>
      <c r="H3491" s="21" t="s">
        <v>70</v>
      </c>
      <c r="I3491" s="21" t="s">
        <v>35</v>
      </c>
    </row>
    <row r="3492" spans="1:9" x14ac:dyDescent="0.25">
      <c r="A3492" s="21">
        <v>2021</v>
      </c>
      <c r="B3492" s="21" t="s">
        <v>64</v>
      </c>
      <c r="C3492" s="21" t="s">
        <v>10</v>
      </c>
      <c r="D3492" s="21" t="s">
        <v>27</v>
      </c>
      <c r="E3492" s="21">
        <v>52000</v>
      </c>
      <c r="F3492" s="21" t="s">
        <v>31</v>
      </c>
      <c r="G3492" s="21">
        <v>61467</v>
      </c>
      <c r="H3492" s="21" t="s">
        <v>146</v>
      </c>
      <c r="I3492" s="21" t="s">
        <v>19</v>
      </c>
    </row>
    <row r="3493" spans="1:9" x14ac:dyDescent="0.25">
      <c r="A3493" s="21">
        <v>2020</v>
      </c>
      <c r="B3493" s="21" t="s">
        <v>64</v>
      </c>
      <c r="C3493" s="21" t="s">
        <v>10</v>
      </c>
      <c r="D3493" s="21" t="s">
        <v>21</v>
      </c>
      <c r="E3493" s="21">
        <v>51999</v>
      </c>
      <c r="F3493" s="21" t="s">
        <v>31</v>
      </c>
      <c r="G3493" s="21">
        <v>59303</v>
      </c>
      <c r="H3493" s="21" t="s">
        <v>37</v>
      </c>
      <c r="I3493" s="21" t="s">
        <v>35</v>
      </c>
    </row>
    <row r="3494" spans="1:9" x14ac:dyDescent="0.25">
      <c r="A3494" s="21">
        <v>2023</v>
      </c>
      <c r="B3494" s="21" t="s">
        <v>64</v>
      </c>
      <c r="C3494" s="21" t="s">
        <v>10</v>
      </c>
      <c r="D3494" s="21" t="s">
        <v>27</v>
      </c>
      <c r="E3494" s="21">
        <v>51962</v>
      </c>
      <c r="F3494" s="21" t="s">
        <v>12</v>
      </c>
      <c r="G3494" s="21">
        <v>51962</v>
      </c>
      <c r="H3494" s="21" t="s">
        <v>13</v>
      </c>
      <c r="I3494" s="21" t="s">
        <v>19</v>
      </c>
    </row>
    <row r="3495" spans="1:9" x14ac:dyDescent="0.25">
      <c r="A3495" s="21">
        <v>2023</v>
      </c>
      <c r="B3495" s="21" t="s">
        <v>43</v>
      </c>
      <c r="C3495" s="21" t="s">
        <v>10</v>
      </c>
      <c r="D3495" s="21" t="s">
        <v>22</v>
      </c>
      <c r="E3495" s="21">
        <v>51962</v>
      </c>
      <c r="F3495" s="21" t="s">
        <v>12</v>
      </c>
      <c r="G3495" s="21">
        <v>51962</v>
      </c>
      <c r="H3495" s="21" t="s">
        <v>13</v>
      </c>
      <c r="I3495" s="21" t="s">
        <v>19</v>
      </c>
    </row>
    <row r="3496" spans="1:9" x14ac:dyDescent="0.25">
      <c r="A3496" s="21">
        <v>2021</v>
      </c>
      <c r="B3496" s="21" t="s">
        <v>43</v>
      </c>
      <c r="C3496" s="21" t="s">
        <v>10</v>
      </c>
      <c r="D3496" s="21" t="s">
        <v>20</v>
      </c>
      <c r="E3496" s="21">
        <v>51400</v>
      </c>
      <c r="F3496" s="21" t="s">
        <v>31</v>
      </c>
      <c r="G3496" s="21">
        <v>60757</v>
      </c>
      <c r="H3496" s="21" t="s">
        <v>45</v>
      </c>
      <c r="I3496" s="21" t="s">
        <v>14</v>
      </c>
    </row>
    <row r="3497" spans="1:9" x14ac:dyDescent="0.25">
      <c r="A3497" s="21">
        <v>2022</v>
      </c>
      <c r="B3497" s="21" t="s">
        <v>43</v>
      </c>
      <c r="C3497" s="21" t="s">
        <v>10</v>
      </c>
      <c r="D3497" s="21" t="s">
        <v>27</v>
      </c>
      <c r="E3497" s="21">
        <v>51000</v>
      </c>
      <c r="F3497" s="21" t="s">
        <v>12</v>
      </c>
      <c r="G3497" s="21">
        <v>51000</v>
      </c>
      <c r="H3497" s="21" t="s">
        <v>13</v>
      </c>
      <c r="I3497" s="21" t="s">
        <v>19</v>
      </c>
    </row>
    <row r="3498" spans="1:9" x14ac:dyDescent="0.25">
      <c r="A3498" s="21">
        <v>2023</v>
      </c>
      <c r="B3498" s="21" t="s">
        <v>9</v>
      </c>
      <c r="C3498" s="21" t="s">
        <v>10</v>
      </c>
      <c r="D3498" s="21" t="s">
        <v>22</v>
      </c>
      <c r="E3498" s="21">
        <v>50000</v>
      </c>
      <c r="F3498" s="21" t="s">
        <v>12</v>
      </c>
      <c r="G3498" s="21">
        <v>50000</v>
      </c>
      <c r="H3498" s="21" t="s">
        <v>13</v>
      </c>
      <c r="I3498" s="21" t="s">
        <v>14</v>
      </c>
    </row>
    <row r="3499" spans="1:9" x14ac:dyDescent="0.25">
      <c r="A3499" s="21">
        <v>2023</v>
      </c>
      <c r="B3499" s="21" t="s">
        <v>9</v>
      </c>
      <c r="C3499" s="21" t="s">
        <v>10</v>
      </c>
      <c r="D3499" s="21" t="s">
        <v>27</v>
      </c>
      <c r="E3499" s="21">
        <v>50000</v>
      </c>
      <c r="F3499" s="21" t="s">
        <v>12</v>
      </c>
      <c r="G3499" s="21">
        <v>50000</v>
      </c>
      <c r="H3499" s="21" t="s">
        <v>13</v>
      </c>
      <c r="I3499" s="21" t="s">
        <v>19</v>
      </c>
    </row>
    <row r="3500" spans="1:9" x14ac:dyDescent="0.25">
      <c r="A3500" s="21">
        <v>2023</v>
      </c>
      <c r="B3500" s="21" t="s">
        <v>64</v>
      </c>
      <c r="C3500" s="21" t="s">
        <v>10</v>
      </c>
      <c r="D3500" s="21" t="s">
        <v>94</v>
      </c>
      <c r="E3500" s="21">
        <v>50000</v>
      </c>
      <c r="F3500" s="21" t="s">
        <v>62</v>
      </c>
      <c r="G3500" s="21">
        <v>60761</v>
      </c>
      <c r="H3500" s="21" t="s">
        <v>49</v>
      </c>
      <c r="I3500" s="21" t="s">
        <v>19</v>
      </c>
    </row>
    <row r="3501" spans="1:9" x14ac:dyDescent="0.25">
      <c r="A3501" s="21">
        <v>2023</v>
      </c>
      <c r="B3501" s="21" t="s">
        <v>64</v>
      </c>
      <c r="C3501" s="21" t="s">
        <v>10</v>
      </c>
      <c r="D3501" s="21" t="s">
        <v>22</v>
      </c>
      <c r="E3501" s="21">
        <v>50000</v>
      </c>
      <c r="F3501" s="21" t="s">
        <v>62</v>
      </c>
      <c r="G3501" s="21">
        <v>60761</v>
      </c>
      <c r="H3501" s="21" t="s">
        <v>49</v>
      </c>
      <c r="I3501" s="21" t="s">
        <v>19</v>
      </c>
    </row>
    <row r="3502" spans="1:9" x14ac:dyDescent="0.25">
      <c r="A3502" s="21">
        <v>2023</v>
      </c>
      <c r="B3502" s="21" t="s">
        <v>64</v>
      </c>
      <c r="C3502" s="21" t="s">
        <v>10</v>
      </c>
      <c r="D3502" s="21" t="s">
        <v>18</v>
      </c>
      <c r="E3502" s="21">
        <v>50000</v>
      </c>
      <c r="F3502" s="21" t="s">
        <v>12</v>
      </c>
      <c r="G3502" s="21">
        <v>50000</v>
      </c>
      <c r="H3502" s="21" t="s">
        <v>96</v>
      </c>
      <c r="I3502" s="21" t="s">
        <v>35</v>
      </c>
    </row>
    <row r="3503" spans="1:9" x14ac:dyDescent="0.25">
      <c r="A3503" s="21">
        <v>2023</v>
      </c>
      <c r="B3503" s="21" t="s">
        <v>64</v>
      </c>
      <c r="C3503" s="21" t="s">
        <v>10</v>
      </c>
      <c r="D3503" s="21" t="s">
        <v>27</v>
      </c>
      <c r="E3503" s="21">
        <v>50000</v>
      </c>
      <c r="F3503" s="21" t="s">
        <v>31</v>
      </c>
      <c r="G3503" s="21">
        <v>53654</v>
      </c>
      <c r="H3503" s="21" t="s">
        <v>99</v>
      </c>
      <c r="I3503" s="21" t="s">
        <v>14</v>
      </c>
    </row>
    <row r="3504" spans="1:9" x14ac:dyDescent="0.25">
      <c r="A3504" s="21">
        <v>2023</v>
      </c>
      <c r="B3504" s="21" t="s">
        <v>43</v>
      </c>
      <c r="C3504" s="21" t="s">
        <v>10</v>
      </c>
      <c r="D3504" s="21" t="s">
        <v>108</v>
      </c>
      <c r="E3504" s="21">
        <v>50000</v>
      </c>
      <c r="F3504" s="21" t="s">
        <v>31</v>
      </c>
      <c r="G3504" s="21">
        <v>53654</v>
      </c>
      <c r="H3504" s="21" t="s">
        <v>88</v>
      </c>
      <c r="I3504" s="21" t="s">
        <v>35</v>
      </c>
    </row>
    <row r="3505" spans="1:9" x14ac:dyDescent="0.25">
      <c r="A3505" s="21">
        <v>2023</v>
      </c>
      <c r="B3505" s="21" t="s">
        <v>43</v>
      </c>
      <c r="C3505" s="21" t="s">
        <v>110</v>
      </c>
      <c r="D3505" s="21" t="s">
        <v>111</v>
      </c>
      <c r="E3505" s="21">
        <v>50000</v>
      </c>
      <c r="F3505" s="21" t="s">
        <v>12</v>
      </c>
      <c r="G3505" s="21">
        <v>50000</v>
      </c>
      <c r="H3505" s="21" t="s">
        <v>112</v>
      </c>
      <c r="I3505" s="21" t="s">
        <v>35</v>
      </c>
    </row>
    <row r="3506" spans="1:9" x14ac:dyDescent="0.25">
      <c r="A3506" s="21">
        <v>2023</v>
      </c>
      <c r="B3506" s="21" t="s">
        <v>43</v>
      </c>
      <c r="C3506" s="21" t="s">
        <v>110</v>
      </c>
      <c r="D3506" s="21" t="s">
        <v>82</v>
      </c>
      <c r="E3506" s="21">
        <v>50000</v>
      </c>
      <c r="F3506" s="21" t="s">
        <v>12</v>
      </c>
      <c r="G3506" s="21">
        <v>50000</v>
      </c>
      <c r="H3506" s="21" t="s">
        <v>41</v>
      </c>
      <c r="I3506" s="21" t="s">
        <v>19</v>
      </c>
    </row>
    <row r="3507" spans="1:9" x14ac:dyDescent="0.25">
      <c r="A3507" s="21">
        <v>2023</v>
      </c>
      <c r="B3507" s="21" t="s">
        <v>43</v>
      </c>
      <c r="C3507" s="21" t="s">
        <v>10</v>
      </c>
      <c r="D3507" s="21" t="s">
        <v>124</v>
      </c>
      <c r="E3507" s="21">
        <v>50000</v>
      </c>
      <c r="F3507" s="21" t="s">
        <v>31</v>
      </c>
      <c r="G3507" s="21">
        <v>53654</v>
      </c>
      <c r="H3507" s="21" t="s">
        <v>26</v>
      </c>
      <c r="I3507" s="21" t="s">
        <v>14</v>
      </c>
    </row>
    <row r="3508" spans="1:9" x14ac:dyDescent="0.25">
      <c r="A3508" s="21">
        <v>2022</v>
      </c>
      <c r="B3508" s="21" t="s">
        <v>9</v>
      </c>
      <c r="C3508" s="21" t="s">
        <v>10</v>
      </c>
      <c r="D3508" s="21" t="s">
        <v>22</v>
      </c>
      <c r="E3508" s="21">
        <v>50000</v>
      </c>
      <c r="F3508" s="21" t="s">
        <v>12</v>
      </c>
      <c r="G3508" s="21">
        <v>50000</v>
      </c>
      <c r="H3508" s="21" t="s">
        <v>13</v>
      </c>
      <c r="I3508" s="21" t="s">
        <v>14</v>
      </c>
    </row>
    <row r="3509" spans="1:9" x14ac:dyDescent="0.25">
      <c r="A3509" s="21">
        <v>2022</v>
      </c>
      <c r="B3509" s="21" t="s">
        <v>9</v>
      </c>
      <c r="C3509" s="21" t="s">
        <v>10</v>
      </c>
      <c r="D3509" s="21" t="s">
        <v>22</v>
      </c>
      <c r="E3509" s="21">
        <v>50000</v>
      </c>
      <c r="F3509" s="21" t="s">
        <v>12</v>
      </c>
      <c r="G3509" s="21">
        <v>50000</v>
      </c>
      <c r="H3509" s="21" t="s">
        <v>13</v>
      </c>
      <c r="I3509" s="21" t="s">
        <v>14</v>
      </c>
    </row>
    <row r="3510" spans="1:9" x14ac:dyDescent="0.25">
      <c r="A3510" s="21">
        <v>2022</v>
      </c>
      <c r="B3510" s="21" t="s">
        <v>9</v>
      </c>
      <c r="C3510" s="21" t="s">
        <v>110</v>
      </c>
      <c r="D3510" s="21" t="s">
        <v>138</v>
      </c>
      <c r="E3510" s="21">
        <v>50000</v>
      </c>
      <c r="F3510" s="21" t="s">
        <v>12</v>
      </c>
      <c r="G3510" s="21">
        <v>50000</v>
      </c>
      <c r="H3510" s="21" t="s">
        <v>13</v>
      </c>
      <c r="I3510" s="21" t="s">
        <v>35</v>
      </c>
    </row>
    <row r="3511" spans="1:9" x14ac:dyDescent="0.25">
      <c r="A3511" s="21">
        <v>2022</v>
      </c>
      <c r="B3511" s="21" t="s">
        <v>9</v>
      </c>
      <c r="C3511" s="21" t="s">
        <v>10</v>
      </c>
      <c r="D3511" s="21" t="s">
        <v>139</v>
      </c>
      <c r="E3511" s="21">
        <v>50000</v>
      </c>
      <c r="F3511" s="21" t="s">
        <v>12</v>
      </c>
      <c r="G3511" s="21">
        <v>50000</v>
      </c>
      <c r="H3511" s="21" t="s">
        <v>140</v>
      </c>
      <c r="I3511" s="21" t="s">
        <v>35</v>
      </c>
    </row>
    <row r="3512" spans="1:9" x14ac:dyDescent="0.25">
      <c r="A3512" s="21">
        <v>2022</v>
      </c>
      <c r="B3512" s="21" t="s">
        <v>9</v>
      </c>
      <c r="C3512" s="21" t="s">
        <v>10</v>
      </c>
      <c r="D3512" s="21" t="s">
        <v>21</v>
      </c>
      <c r="E3512" s="21">
        <v>50000</v>
      </c>
      <c r="F3512" s="21" t="s">
        <v>62</v>
      </c>
      <c r="G3512" s="21">
        <v>61566</v>
      </c>
      <c r="H3512" s="21" t="s">
        <v>49</v>
      </c>
      <c r="I3512" s="21" t="s">
        <v>19</v>
      </c>
    </row>
    <row r="3513" spans="1:9" x14ac:dyDescent="0.25">
      <c r="A3513" s="21">
        <v>2022</v>
      </c>
      <c r="B3513" s="21" t="s">
        <v>9</v>
      </c>
      <c r="C3513" s="21" t="s">
        <v>10</v>
      </c>
      <c r="D3513" s="21" t="s">
        <v>91</v>
      </c>
      <c r="E3513" s="21">
        <v>50000</v>
      </c>
      <c r="F3513" s="21" t="s">
        <v>12</v>
      </c>
      <c r="G3513" s="21">
        <v>50000</v>
      </c>
      <c r="H3513" s="21" t="s">
        <v>13</v>
      </c>
      <c r="I3513" s="21" t="s">
        <v>19</v>
      </c>
    </row>
    <row r="3514" spans="1:9" x14ac:dyDescent="0.25">
      <c r="A3514" s="21">
        <v>2022</v>
      </c>
      <c r="B3514" s="21" t="s">
        <v>9</v>
      </c>
      <c r="C3514" s="21" t="s">
        <v>10</v>
      </c>
      <c r="D3514" s="21" t="s">
        <v>30</v>
      </c>
      <c r="E3514" s="21">
        <v>50000</v>
      </c>
      <c r="F3514" s="21" t="s">
        <v>12</v>
      </c>
      <c r="G3514" s="21">
        <v>50000</v>
      </c>
      <c r="H3514" s="21" t="s">
        <v>144</v>
      </c>
      <c r="I3514" s="21" t="s">
        <v>14</v>
      </c>
    </row>
    <row r="3515" spans="1:9" x14ac:dyDescent="0.25">
      <c r="A3515" s="21">
        <v>2022</v>
      </c>
      <c r="B3515" s="21" t="s">
        <v>9</v>
      </c>
      <c r="C3515" s="21" t="s">
        <v>10</v>
      </c>
      <c r="D3515" s="21" t="s">
        <v>27</v>
      </c>
      <c r="E3515" s="21">
        <v>50000</v>
      </c>
      <c r="F3515" s="21" t="s">
        <v>12</v>
      </c>
      <c r="G3515" s="21">
        <v>50000</v>
      </c>
      <c r="H3515" s="21" t="s">
        <v>37</v>
      </c>
      <c r="I3515" s="21" t="s">
        <v>19</v>
      </c>
    </row>
    <row r="3516" spans="1:9" x14ac:dyDescent="0.25">
      <c r="A3516" s="21">
        <v>2022</v>
      </c>
      <c r="B3516" s="21" t="s">
        <v>9</v>
      </c>
      <c r="C3516" s="21" t="s">
        <v>10</v>
      </c>
      <c r="D3516" s="21" t="s">
        <v>22</v>
      </c>
      <c r="E3516" s="21">
        <v>50000</v>
      </c>
      <c r="F3516" s="21" t="s">
        <v>12</v>
      </c>
      <c r="G3516" s="21">
        <v>50000</v>
      </c>
      <c r="H3516" s="21" t="s">
        <v>136</v>
      </c>
      <c r="I3516" s="21" t="s">
        <v>14</v>
      </c>
    </row>
    <row r="3517" spans="1:9" x14ac:dyDescent="0.25">
      <c r="A3517" s="21">
        <v>2022</v>
      </c>
      <c r="B3517" s="21" t="s">
        <v>9</v>
      </c>
      <c r="C3517" s="21" t="s">
        <v>10</v>
      </c>
      <c r="D3517" s="21" t="s">
        <v>71</v>
      </c>
      <c r="E3517" s="21">
        <v>50000</v>
      </c>
      <c r="F3517" s="21" t="s">
        <v>12</v>
      </c>
      <c r="G3517" s="21">
        <v>50000</v>
      </c>
      <c r="H3517" s="21" t="s">
        <v>146</v>
      </c>
      <c r="I3517" s="21" t="s">
        <v>19</v>
      </c>
    </row>
    <row r="3518" spans="1:9" x14ac:dyDescent="0.25">
      <c r="A3518" s="21">
        <v>2022</v>
      </c>
      <c r="B3518" s="21" t="s">
        <v>64</v>
      </c>
      <c r="C3518" s="21" t="s">
        <v>10</v>
      </c>
      <c r="D3518" s="21" t="s">
        <v>27</v>
      </c>
      <c r="E3518" s="21">
        <v>50000</v>
      </c>
      <c r="F3518" s="21" t="s">
        <v>31</v>
      </c>
      <c r="G3518" s="21">
        <v>52533</v>
      </c>
      <c r="H3518" s="21" t="s">
        <v>88</v>
      </c>
      <c r="I3518" s="21" t="s">
        <v>19</v>
      </c>
    </row>
    <row r="3519" spans="1:9" x14ac:dyDescent="0.25">
      <c r="A3519" s="21">
        <v>2022</v>
      </c>
      <c r="B3519" s="21" t="s">
        <v>64</v>
      </c>
      <c r="C3519" s="21" t="s">
        <v>10</v>
      </c>
      <c r="D3519" s="21" t="s">
        <v>27</v>
      </c>
      <c r="E3519" s="21">
        <v>50000</v>
      </c>
      <c r="F3519" s="21" t="s">
        <v>31</v>
      </c>
      <c r="G3519" s="21">
        <v>52533</v>
      </c>
      <c r="H3519" s="21" t="s">
        <v>88</v>
      </c>
      <c r="I3519" s="21" t="s">
        <v>19</v>
      </c>
    </row>
    <row r="3520" spans="1:9" x14ac:dyDescent="0.25">
      <c r="A3520" s="21">
        <v>2022</v>
      </c>
      <c r="B3520" s="21" t="s">
        <v>64</v>
      </c>
      <c r="C3520" s="21" t="s">
        <v>10</v>
      </c>
      <c r="D3520" s="21" t="s">
        <v>161</v>
      </c>
      <c r="E3520" s="21">
        <v>50000</v>
      </c>
      <c r="F3520" s="21" t="s">
        <v>62</v>
      </c>
      <c r="G3520" s="21">
        <v>61566</v>
      </c>
      <c r="H3520" s="21" t="s">
        <v>49</v>
      </c>
      <c r="I3520" s="21" t="s">
        <v>35</v>
      </c>
    </row>
    <row r="3521" spans="1:9" x14ac:dyDescent="0.25">
      <c r="A3521" s="21">
        <v>2022</v>
      </c>
      <c r="B3521" s="21" t="s">
        <v>64</v>
      </c>
      <c r="C3521" s="21" t="s">
        <v>10</v>
      </c>
      <c r="D3521" s="21" t="s">
        <v>21</v>
      </c>
      <c r="E3521" s="21">
        <v>50000</v>
      </c>
      <c r="F3521" s="21" t="s">
        <v>62</v>
      </c>
      <c r="G3521" s="21">
        <v>61566</v>
      </c>
      <c r="H3521" s="21" t="s">
        <v>49</v>
      </c>
      <c r="I3521" s="21" t="s">
        <v>19</v>
      </c>
    </row>
    <row r="3522" spans="1:9" x14ac:dyDescent="0.25">
      <c r="A3522" s="21">
        <v>2022</v>
      </c>
      <c r="B3522" s="21" t="s">
        <v>64</v>
      </c>
      <c r="C3522" s="21" t="s">
        <v>10</v>
      </c>
      <c r="D3522" s="21" t="s">
        <v>163</v>
      </c>
      <c r="E3522" s="21">
        <v>50000</v>
      </c>
      <c r="F3522" s="21" t="s">
        <v>31</v>
      </c>
      <c r="G3522" s="21">
        <v>52533</v>
      </c>
      <c r="H3522" s="21" t="s">
        <v>54</v>
      </c>
      <c r="I3522" s="21" t="s">
        <v>19</v>
      </c>
    </row>
    <row r="3523" spans="1:9" x14ac:dyDescent="0.25">
      <c r="A3523" s="21">
        <v>2022</v>
      </c>
      <c r="B3523" s="21" t="s">
        <v>64</v>
      </c>
      <c r="C3523" s="21" t="s">
        <v>10</v>
      </c>
      <c r="D3523" s="21" t="s">
        <v>163</v>
      </c>
      <c r="E3523" s="21">
        <v>50000</v>
      </c>
      <c r="F3523" s="21" t="s">
        <v>31</v>
      </c>
      <c r="G3523" s="21">
        <v>52533</v>
      </c>
      <c r="H3523" s="21" t="s">
        <v>54</v>
      </c>
      <c r="I3523" s="21" t="s">
        <v>19</v>
      </c>
    </row>
    <row r="3524" spans="1:9" x14ac:dyDescent="0.25">
      <c r="A3524" s="21">
        <v>2022</v>
      </c>
      <c r="B3524" s="21" t="s">
        <v>64</v>
      </c>
      <c r="C3524" s="21" t="s">
        <v>10</v>
      </c>
      <c r="D3524" s="21" t="s">
        <v>27</v>
      </c>
      <c r="E3524" s="21">
        <v>50000</v>
      </c>
      <c r="F3524" s="21" t="s">
        <v>62</v>
      </c>
      <c r="G3524" s="21">
        <v>61566</v>
      </c>
      <c r="H3524" s="21" t="s">
        <v>49</v>
      </c>
      <c r="I3524" s="21" t="s">
        <v>19</v>
      </c>
    </row>
    <row r="3525" spans="1:9" x14ac:dyDescent="0.25">
      <c r="A3525" s="21">
        <v>2022</v>
      </c>
      <c r="B3525" s="21" t="s">
        <v>64</v>
      </c>
      <c r="C3525" s="21" t="s">
        <v>10</v>
      </c>
      <c r="D3525" s="21" t="s">
        <v>22</v>
      </c>
      <c r="E3525" s="21">
        <v>50000</v>
      </c>
      <c r="F3525" s="21" t="s">
        <v>62</v>
      </c>
      <c r="G3525" s="21">
        <v>61566</v>
      </c>
      <c r="H3525" s="21" t="s">
        <v>49</v>
      </c>
      <c r="I3525" s="21" t="s">
        <v>19</v>
      </c>
    </row>
    <row r="3526" spans="1:9" x14ac:dyDescent="0.25">
      <c r="A3526" s="21">
        <v>2022</v>
      </c>
      <c r="B3526" s="21" t="s">
        <v>64</v>
      </c>
      <c r="C3526" s="21" t="s">
        <v>10</v>
      </c>
      <c r="D3526" s="21" t="s">
        <v>22</v>
      </c>
      <c r="E3526" s="21">
        <v>50000</v>
      </c>
      <c r="F3526" s="21" t="s">
        <v>12</v>
      </c>
      <c r="G3526" s="21">
        <v>50000</v>
      </c>
      <c r="H3526" s="21" t="s">
        <v>13</v>
      </c>
      <c r="I3526" s="21" t="s">
        <v>19</v>
      </c>
    </row>
    <row r="3527" spans="1:9" x14ac:dyDescent="0.25">
      <c r="A3527" s="21">
        <v>2022</v>
      </c>
      <c r="B3527" s="21" t="s">
        <v>64</v>
      </c>
      <c r="C3527" s="21" t="s">
        <v>45</v>
      </c>
      <c r="D3527" s="21" t="s">
        <v>21</v>
      </c>
      <c r="E3527" s="21">
        <v>50000</v>
      </c>
      <c r="F3527" s="21" t="s">
        <v>31</v>
      </c>
      <c r="G3527" s="21">
        <v>52533</v>
      </c>
      <c r="H3527" s="21" t="s">
        <v>37</v>
      </c>
      <c r="I3527" s="21" t="s">
        <v>14</v>
      </c>
    </row>
    <row r="3528" spans="1:9" x14ac:dyDescent="0.25">
      <c r="A3528" s="21">
        <v>2022</v>
      </c>
      <c r="B3528" s="21" t="s">
        <v>43</v>
      </c>
      <c r="C3528" s="21" t="s">
        <v>10</v>
      </c>
      <c r="D3528" s="21" t="s">
        <v>21</v>
      </c>
      <c r="E3528" s="21">
        <v>50000</v>
      </c>
      <c r="F3528" s="21" t="s">
        <v>62</v>
      </c>
      <c r="G3528" s="21">
        <v>61566</v>
      </c>
      <c r="H3528" s="21" t="s">
        <v>49</v>
      </c>
      <c r="I3528" s="21" t="s">
        <v>19</v>
      </c>
    </row>
    <row r="3529" spans="1:9" x14ac:dyDescent="0.25">
      <c r="A3529" s="21">
        <v>2022</v>
      </c>
      <c r="B3529" s="21" t="s">
        <v>43</v>
      </c>
      <c r="C3529" s="21" t="s">
        <v>10</v>
      </c>
      <c r="D3529" s="21" t="s">
        <v>27</v>
      </c>
      <c r="E3529" s="21">
        <v>50000</v>
      </c>
      <c r="F3529" s="21" t="s">
        <v>12</v>
      </c>
      <c r="G3529" s="21">
        <v>50000</v>
      </c>
      <c r="H3529" s="21" t="s">
        <v>13</v>
      </c>
      <c r="I3529" s="21" t="s">
        <v>19</v>
      </c>
    </row>
    <row r="3530" spans="1:9" x14ac:dyDescent="0.25">
      <c r="A3530" s="21">
        <v>2022</v>
      </c>
      <c r="B3530" s="21" t="s">
        <v>43</v>
      </c>
      <c r="C3530" s="21" t="s">
        <v>10</v>
      </c>
      <c r="D3530" s="21" t="s">
        <v>21</v>
      </c>
      <c r="E3530" s="21">
        <v>50000</v>
      </c>
      <c r="F3530" s="21" t="s">
        <v>12</v>
      </c>
      <c r="G3530" s="21">
        <v>50000</v>
      </c>
      <c r="H3530" s="21" t="s">
        <v>13</v>
      </c>
      <c r="I3530" s="21" t="s">
        <v>19</v>
      </c>
    </row>
    <row r="3531" spans="1:9" x14ac:dyDescent="0.25">
      <c r="A3531" s="21">
        <v>2022</v>
      </c>
      <c r="B3531" s="21" t="s">
        <v>43</v>
      </c>
      <c r="C3531" s="21" t="s">
        <v>10</v>
      </c>
      <c r="D3531" s="21" t="s">
        <v>27</v>
      </c>
      <c r="E3531" s="21">
        <v>50000</v>
      </c>
      <c r="F3531" s="21" t="s">
        <v>12</v>
      </c>
      <c r="G3531" s="21">
        <v>50000</v>
      </c>
      <c r="H3531" s="21" t="s">
        <v>13</v>
      </c>
      <c r="I3531" s="21" t="s">
        <v>19</v>
      </c>
    </row>
    <row r="3532" spans="1:9" x14ac:dyDescent="0.25">
      <c r="A3532" s="21">
        <v>2022</v>
      </c>
      <c r="B3532" s="21" t="s">
        <v>43</v>
      </c>
      <c r="C3532" s="21" t="s">
        <v>10</v>
      </c>
      <c r="D3532" s="21" t="s">
        <v>22</v>
      </c>
      <c r="E3532" s="21">
        <v>50000</v>
      </c>
      <c r="F3532" s="21" t="s">
        <v>62</v>
      </c>
      <c r="G3532" s="21">
        <v>61566</v>
      </c>
      <c r="H3532" s="21" t="s">
        <v>49</v>
      </c>
      <c r="I3532" s="21" t="s">
        <v>19</v>
      </c>
    </row>
    <row r="3533" spans="1:9" x14ac:dyDescent="0.25">
      <c r="A3533" s="21">
        <v>2022</v>
      </c>
      <c r="B3533" s="21" t="s">
        <v>43</v>
      </c>
      <c r="C3533" s="21" t="s">
        <v>10</v>
      </c>
      <c r="D3533" s="21" t="s">
        <v>21</v>
      </c>
      <c r="E3533" s="21">
        <v>50000</v>
      </c>
      <c r="F3533" s="21" t="s">
        <v>62</v>
      </c>
      <c r="G3533" s="21">
        <v>61566</v>
      </c>
      <c r="H3533" s="21" t="s">
        <v>49</v>
      </c>
      <c r="I3533" s="21" t="s">
        <v>19</v>
      </c>
    </row>
    <row r="3534" spans="1:9" x14ac:dyDescent="0.25">
      <c r="A3534" s="21">
        <v>2021</v>
      </c>
      <c r="B3534" s="21" t="s">
        <v>9</v>
      </c>
      <c r="C3534" s="21" t="s">
        <v>10</v>
      </c>
      <c r="D3534" s="21" t="s">
        <v>22</v>
      </c>
      <c r="E3534" s="21">
        <v>50000</v>
      </c>
      <c r="F3534" s="21" t="s">
        <v>12</v>
      </c>
      <c r="G3534" s="21">
        <v>50000</v>
      </c>
      <c r="H3534" s="21" t="s">
        <v>13</v>
      </c>
      <c r="I3534" s="21" t="s">
        <v>19</v>
      </c>
    </row>
    <row r="3535" spans="1:9" x14ac:dyDescent="0.25">
      <c r="A3535" s="21">
        <v>2021</v>
      </c>
      <c r="B3535" s="21" t="s">
        <v>9</v>
      </c>
      <c r="C3535" s="21" t="s">
        <v>10</v>
      </c>
      <c r="D3535" s="21" t="s">
        <v>22</v>
      </c>
      <c r="E3535" s="21">
        <v>50000</v>
      </c>
      <c r="F3535" s="21" t="s">
        <v>31</v>
      </c>
      <c r="G3535" s="21">
        <v>59102</v>
      </c>
      <c r="H3535" s="21" t="s">
        <v>88</v>
      </c>
      <c r="I3535" s="21" t="s">
        <v>19</v>
      </c>
    </row>
    <row r="3536" spans="1:9" x14ac:dyDescent="0.25">
      <c r="A3536" s="21">
        <v>2021</v>
      </c>
      <c r="B3536" s="21" t="s">
        <v>9</v>
      </c>
      <c r="C3536" s="21" t="s">
        <v>10</v>
      </c>
      <c r="D3536" s="21" t="s">
        <v>30</v>
      </c>
      <c r="E3536" s="21">
        <v>50000</v>
      </c>
      <c r="F3536" s="21" t="s">
        <v>31</v>
      </c>
      <c r="G3536" s="21">
        <v>59102</v>
      </c>
      <c r="H3536" s="21" t="s">
        <v>148</v>
      </c>
      <c r="I3536" s="21" t="s">
        <v>14</v>
      </c>
    </row>
    <row r="3537" spans="1:9" x14ac:dyDescent="0.25">
      <c r="A3537" s="21">
        <v>2021</v>
      </c>
      <c r="B3537" s="21" t="s">
        <v>64</v>
      </c>
      <c r="C3537" s="21" t="s">
        <v>10</v>
      </c>
      <c r="D3537" s="21" t="s">
        <v>27</v>
      </c>
      <c r="E3537" s="21">
        <v>50000</v>
      </c>
      <c r="F3537" s="21" t="s">
        <v>12</v>
      </c>
      <c r="G3537" s="21">
        <v>50000</v>
      </c>
      <c r="H3537" s="21" t="s">
        <v>16</v>
      </c>
      <c r="I3537" s="21" t="s">
        <v>14</v>
      </c>
    </row>
    <row r="3538" spans="1:9" x14ac:dyDescent="0.25">
      <c r="A3538" s="21">
        <v>2021</v>
      </c>
      <c r="B3538" s="21" t="s">
        <v>43</v>
      </c>
      <c r="C3538" s="21" t="s">
        <v>10</v>
      </c>
      <c r="D3538" s="21" t="s">
        <v>22</v>
      </c>
      <c r="E3538" s="21">
        <v>50000</v>
      </c>
      <c r="F3538" s="21" t="s">
        <v>12</v>
      </c>
      <c r="G3538" s="21">
        <v>50000</v>
      </c>
      <c r="H3538" s="21" t="s">
        <v>194</v>
      </c>
      <c r="I3538" s="21" t="s">
        <v>35</v>
      </c>
    </row>
    <row r="3539" spans="1:9" x14ac:dyDescent="0.25">
      <c r="A3539" s="21">
        <v>2021</v>
      </c>
      <c r="B3539" s="21" t="s">
        <v>43</v>
      </c>
      <c r="C3539" s="21" t="s">
        <v>10</v>
      </c>
      <c r="D3539" s="21" t="s">
        <v>137</v>
      </c>
      <c r="E3539" s="21">
        <v>50000</v>
      </c>
      <c r="F3539" s="21" t="s">
        <v>12</v>
      </c>
      <c r="G3539" s="21">
        <v>50000</v>
      </c>
      <c r="H3539" s="21" t="s">
        <v>49</v>
      </c>
      <c r="I3539" s="21" t="s">
        <v>19</v>
      </c>
    </row>
    <row r="3540" spans="1:9" x14ac:dyDescent="0.25">
      <c r="A3540" s="21">
        <v>2021</v>
      </c>
      <c r="B3540" s="21" t="s">
        <v>43</v>
      </c>
      <c r="C3540" s="21" t="s">
        <v>10</v>
      </c>
      <c r="D3540" s="21" t="s">
        <v>20</v>
      </c>
      <c r="E3540" s="21">
        <v>50000</v>
      </c>
      <c r="F3540" s="21" t="s">
        <v>12</v>
      </c>
      <c r="G3540" s="21">
        <v>50000</v>
      </c>
      <c r="H3540" s="21" t="s">
        <v>13</v>
      </c>
      <c r="I3540" s="21" t="s">
        <v>35</v>
      </c>
    </row>
    <row r="3541" spans="1:9" x14ac:dyDescent="0.25">
      <c r="A3541" s="21">
        <v>2022</v>
      </c>
      <c r="B3541" s="21" t="s">
        <v>9</v>
      </c>
      <c r="C3541" s="21" t="s">
        <v>10</v>
      </c>
      <c r="D3541" s="21" t="s">
        <v>27</v>
      </c>
      <c r="E3541" s="21">
        <v>49500</v>
      </c>
      <c r="F3541" s="21" t="s">
        <v>31</v>
      </c>
      <c r="G3541" s="21">
        <v>52008</v>
      </c>
      <c r="H3541" s="21" t="s">
        <v>145</v>
      </c>
      <c r="I3541" s="21" t="s">
        <v>35</v>
      </c>
    </row>
    <row r="3542" spans="1:9" x14ac:dyDescent="0.25">
      <c r="A3542" s="21">
        <v>2023</v>
      </c>
      <c r="B3542" s="21" t="s">
        <v>9</v>
      </c>
      <c r="C3542" s="21" t="s">
        <v>10</v>
      </c>
      <c r="D3542" s="21" t="s">
        <v>22</v>
      </c>
      <c r="E3542" s="21">
        <v>48000</v>
      </c>
      <c r="F3542" s="21" t="s">
        <v>12</v>
      </c>
      <c r="G3542" s="21">
        <v>48000</v>
      </c>
      <c r="H3542" s="21" t="s">
        <v>13</v>
      </c>
      <c r="I3542" s="21" t="s">
        <v>19</v>
      </c>
    </row>
    <row r="3543" spans="1:9" x14ac:dyDescent="0.25">
      <c r="A3543" s="21">
        <v>2023</v>
      </c>
      <c r="B3543" s="21" t="s">
        <v>9</v>
      </c>
      <c r="C3543" s="21" t="s">
        <v>10</v>
      </c>
      <c r="D3543" s="21" t="s">
        <v>22</v>
      </c>
      <c r="E3543" s="21">
        <v>48000</v>
      </c>
      <c r="F3543" s="21" t="s">
        <v>12</v>
      </c>
      <c r="G3543" s="21">
        <v>48000</v>
      </c>
      <c r="H3543" s="21" t="s">
        <v>13</v>
      </c>
      <c r="I3543" s="21" t="s">
        <v>19</v>
      </c>
    </row>
    <row r="3544" spans="1:9" x14ac:dyDescent="0.25">
      <c r="A3544" s="21">
        <v>2023</v>
      </c>
      <c r="B3544" s="21" t="s">
        <v>64</v>
      </c>
      <c r="C3544" s="21" t="s">
        <v>10</v>
      </c>
      <c r="D3544" s="21" t="s">
        <v>18</v>
      </c>
      <c r="E3544" s="21">
        <v>48000</v>
      </c>
      <c r="F3544" s="21" t="s">
        <v>62</v>
      </c>
      <c r="G3544" s="21">
        <v>58331</v>
      </c>
      <c r="H3544" s="21" t="s">
        <v>49</v>
      </c>
      <c r="I3544" s="21" t="s">
        <v>19</v>
      </c>
    </row>
    <row r="3545" spans="1:9" x14ac:dyDescent="0.25">
      <c r="A3545" s="21">
        <v>2023</v>
      </c>
      <c r="B3545" s="21" t="s">
        <v>43</v>
      </c>
      <c r="C3545" s="21" t="s">
        <v>10</v>
      </c>
      <c r="D3545" s="21" t="s">
        <v>77</v>
      </c>
      <c r="E3545" s="21">
        <v>48000</v>
      </c>
      <c r="F3545" s="21" t="s">
        <v>12</v>
      </c>
      <c r="G3545" s="21">
        <v>48000</v>
      </c>
      <c r="H3545" s="21" t="s">
        <v>116</v>
      </c>
      <c r="I3545" s="21" t="s">
        <v>19</v>
      </c>
    </row>
    <row r="3546" spans="1:9" x14ac:dyDescent="0.25">
      <c r="A3546" s="21">
        <v>2023</v>
      </c>
      <c r="B3546" s="21" t="s">
        <v>43</v>
      </c>
      <c r="C3546" s="21" t="s">
        <v>10</v>
      </c>
      <c r="D3546" s="21" t="s">
        <v>22</v>
      </c>
      <c r="E3546" s="21">
        <v>48000</v>
      </c>
      <c r="F3546" s="21" t="s">
        <v>31</v>
      </c>
      <c r="G3546" s="21">
        <v>51508</v>
      </c>
      <c r="H3546" s="21" t="s">
        <v>32</v>
      </c>
      <c r="I3546" s="21" t="s">
        <v>19</v>
      </c>
    </row>
    <row r="3547" spans="1:9" x14ac:dyDescent="0.25">
      <c r="A3547" s="21">
        <v>2023</v>
      </c>
      <c r="B3547" s="21" t="s">
        <v>43</v>
      </c>
      <c r="C3547" s="21" t="s">
        <v>10</v>
      </c>
      <c r="D3547" s="21" t="s">
        <v>22</v>
      </c>
      <c r="E3547" s="21">
        <v>48000</v>
      </c>
      <c r="F3547" s="21" t="s">
        <v>31</v>
      </c>
      <c r="G3547" s="21">
        <v>51508</v>
      </c>
      <c r="H3547" s="21" t="s">
        <v>32</v>
      </c>
      <c r="I3547" s="21" t="s">
        <v>19</v>
      </c>
    </row>
    <row r="3548" spans="1:9" x14ac:dyDescent="0.25">
      <c r="A3548" s="21">
        <v>2023</v>
      </c>
      <c r="B3548" s="21" t="s">
        <v>43</v>
      </c>
      <c r="C3548" s="21" t="s">
        <v>10</v>
      </c>
      <c r="D3548" s="21" t="s">
        <v>22</v>
      </c>
      <c r="E3548" s="21">
        <v>48000</v>
      </c>
      <c r="F3548" s="21" t="s">
        <v>31</v>
      </c>
      <c r="G3548" s="21">
        <v>51508</v>
      </c>
      <c r="H3548" s="21" t="s">
        <v>32</v>
      </c>
      <c r="I3548" s="21" t="s">
        <v>19</v>
      </c>
    </row>
    <row r="3549" spans="1:9" x14ac:dyDescent="0.25">
      <c r="A3549" s="21">
        <v>2022</v>
      </c>
      <c r="B3549" s="21" t="s">
        <v>9</v>
      </c>
      <c r="C3549" s="21" t="s">
        <v>10</v>
      </c>
      <c r="D3549" s="21" t="s">
        <v>30</v>
      </c>
      <c r="E3549" s="21">
        <v>48000</v>
      </c>
      <c r="F3549" s="21" t="s">
        <v>12</v>
      </c>
      <c r="G3549" s="21">
        <v>48000</v>
      </c>
      <c r="H3549" s="21" t="s">
        <v>13</v>
      </c>
      <c r="I3549" s="21" t="s">
        <v>14</v>
      </c>
    </row>
    <row r="3550" spans="1:9" x14ac:dyDescent="0.25">
      <c r="A3550" s="21">
        <v>2022</v>
      </c>
      <c r="B3550" s="21" t="s">
        <v>9</v>
      </c>
      <c r="C3550" s="21" t="s">
        <v>10</v>
      </c>
      <c r="D3550" s="21" t="s">
        <v>22</v>
      </c>
      <c r="E3550" s="21">
        <v>48000</v>
      </c>
      <c r="F3550" s="21" t="s">
        <v>12</v>
      </c>
      <c r="G3550" s="21">
        <v>48000</v>
      </c>
      <c r="H3550" s="21" t="s">
        <v>13</v>
      </c>
      <c r="I3550" s="21" t="s">
        <v>19</v>
      </c>
    </row>
    <row r="3551" spans="1:9" x14ac:dyDescent="0.25">
      <c r="A3551" s="21">
        <v>2022</v>
      </c>
      <c r="B3551" s="21" t="s">
        <v>64</v>
      </c>
      <c r="C3551" s="21" t="s">
        <v>10</v>
      </c>
      <c r="D3551" s="21" t="s">
        <v>30</v>
      </c>
      <c r="E3551" s="21">
        <v>48000</v>
      </c>
      <c r="F3551" s="21" t="s">
        <v>47</v>
      </c>
      <c r="G3551" s="21">
        <v>9289</v>
      </c>
      <c r="H3551" s="21" t="s">
        <v>48</v>
      </c>
      <c r="I3551" s="21" t="s">
        <v>19</v>
      </c>
    </row>
    <row r="3552" spans="1:9" x14ac:dyDescent="0.25">
      <c r="A3552" s="21">
        <v>2022</v>
      </c>
      <c r="B3552" s="21" t="s">
        <v>64</v>
      </c>
      <c r="C3552" s="21" t="s">
        <v>10</v>
      </c>
      <c r="D3552" s="21" t="s">
        <v>58</v>
      </c>
      <c r="E3552" s="21">
        <v>48000</v>
      </c>
      <c r="F3552" s="21" t="s">
        <v>12</v>
      </c>
      <c r="G3552" s="21">
        <v>48000</v>
      </c>
      <c r="H3552" s="21" t="s">
        <v>48</v>
      </c>
      <c r="I3552" s="21" t="s">
        <v>19</v>
      </c>
    </row>
    <row r="3553" spans="1:9" x14ac:dyDescent="0.25">
      <c r="A3553" s="21">
        <v>2022</v>
      </c>
      <c r="B3553" s="21" t="s">
        <v>64</v>
      </c>
      <c r="C3553" s="21" t="s">
        <v>10</v>
      </c>
      <c r="D3553" s="21" t="s">
        <v>119</v>
      </c>
      <c r="E3553" s="21">
        <v>48000</v>
      </c>
      <c r="F3553" s="21" t="s">
        <v>12</v>
      </c>
      <c r="G3553" s="21">
        <v>48000</v>
      </c>
      <c r="H3553" s="21" t="s">
        <v>48</v>
      </c>
      <c r="I3553" s="21" t="s">
        <v>19</v>
      </c>
    </row>
    <row r="3554" spans="1:9" x14ac:dyDescent="0.25">
      <c r="A3554" s="21">
        <v>2022</v>
      </c>
      <c r="B3554" s="21" t="s">
        <v>64</v>
      </c>
      <c r="C3554" s="21" t="s">
        <v>10</v>
      </c>
      <c r="D3554" s="21" t="s">
        <v>121</v>
      </c>
      <c r="E3554" s="21">
        <v>48000</v>
      </c>
      <c r="F3554" s="21" t="s">
        <v>31</v>
      </c>
      <c r="G3554" s="21">
        <v>50432</v>
      </c>
      <c r="H3554" s="21" t="s">
        <v>37</v>
      </c>
      <c r="I3554" s="21" t="s">
        <v>35</v>
      </c>
    </row>
    <row r="3555" spans="1:9" x14ac:dyDescent="0.25">
      <c r="A3555" s="21">
        <v>2022</v>
      </c>
      <c r="B3555" s="21" t="s">
        <v>64</v>
      </c>
      <c r="C3555" s="21" t="s">
        <v>10</v>
      </c>
      <c r="D3555" s="21" t="s">
        <v>27</v>
      </c>
      <c r="E3555" s="21">
        <v>48000</v>
      </c>
      <c r="F3555" s="21" t="s">
        <v>12</v>
      </c>
      <c r="G3555" s="21">
        <v>48000</v>
      </c>
      <c r="H3555" s="21" t="s">
        <v>13</v>
      </c>
      <c r="I3555" s="21" t="s">
        <v>35</v>
      </c>
    </row>
    <row r="3556" spans="1:9" x14ac:dyDescent="0.25">
      <c r="A3556" s="21">
        <v>2022</v>
      </c>
      <c r="B3556" s="21" t="s">
        <v>43</v>
      </c>
      <c r="C3556" s="21" t="s">
        <v>10</v>
      </c>
      <c r="D3556" s="21" t="s">
        <v>22</v>
      </c>
      <c r="E3556" s="21">
        <v>48000</v>
      </c>
      <c r="F3556" s="21" t="s">
        <v>31</v>
      </c>
      <c r="G3556" s="21">
        <v>50432</v>
      </c>
      <c r="H3556" s="21" t="s">
        <v>32</v>
      </c>
      <c r="I3556" s="21" t="s">
        <v>19</v>
      </c>
    </row>
    <row r="3557" spans="1:9" x14ac:dyDescent="0.25">
      <c r="A3557" s="21">
        <v>2022</v>
      </c>
      <c r="B3557" s="21" t="s">
        <v>43</v>
      </c>
      <c r="C3557" s="21" t="s">
        <v>10</v>
      </c>
      <c r="D3557" s="21" t="s">
        <v>22</v>
      </c>
      <c r="E3557" s="21">
        <v>48000</v>
      </c>
      <c r="F3557" s="21" t="s">
        <v>31</v>
      </c>
      <c r="G3557" s="21">
        <v>50432</v>
      </c>
      <c r="H3557" s="21" t="s">
        <v>32</v>
      </c>
      <c r="I3557" s="21" t="s">
        <v>19</v>
      </c>
    </row>
    <row r="3558" spans="1:9" x14ac:dyDescent="0.25">
      <c r="A3558" s="21">
        <v>2022</v>
      </c>
      <c r="B3558" s="21" t="s">
        <v>43</v>
      </c>
      <c r="C3558" s="21" t="s">
        <v>10</v>
      </c>
      <c r="D3558" s="21" t="s">
        <v>22</v>
      </c>
      <c r="E3558" s="21">
        <v>48000</v>
      </c>
      <c r="F3558" s="21" t="s">
        <v>31</v>
      </c>
      <c r="G3558" s="21">
        <v>50432</v>
      </c>
      <c r="H3558" s="21" t="s">
        <v>32</v>
      </c>
      <c r="I3558" s="21" t="s">
        <v>19</v>
      </c>
    </row>
    <row r="3559" spans="1:9" x14ac:dyDescent="0.25">
      <c r="A3559" s="21">
        <v>2022</v>
      </c>
      <c r="B3559" s="21" t="s">
        <v>43</v>
      </c>
      <c r="C3559" s="21" t="s">
        <v>10</v>
      </c>
      <c r="D3559" s="21" t="s">
        <v>22</v>
      </c>
      <c r="E3559" s="21">
        <v>48000</v>
      </c>
      <c r="F3559" s="21" t="s">
        <v>31</v>
      </c>
      <c r="G3559" s="21">
        <v>50432</v>
      </c>
      <c r="H3559" s="21" t="s">
        <v>32</v>
      </c>
      <c r="I3559" s="21" t="s">
        <v>19</v>
      </c>
    </row>
    <row r="3560" spans="1:9" x14ac:dyDescent="0.25">
      <c r="A3560" s="21">
        <v>2022</v>
      </c>
      <c r="B3560" s="21" t="s">
        <v>43</v>
      </c>
      <c r="C3560" s="21" t="s">
        <v>10</v>
      </c>
      <c r="D3560" s="21" t="s">
        <v>58</v>
      </c>
      <c r="E3560" s="21">
        <v>48000</v>
      </c>
      <c r="F3560" s="21" t="s">
        <v>12</v>
      </c>
      <c r="G3560" s="21">
        <v>48000</v>
      </c>
      <c r="H3560" s="21" t="s">
        <v>13</v>
      </c>
      <c r="I3560" s="21" t="s">
        <v>35</v>
      </c>
    </row>
    <row r="3561" spans="1:9" x14ac:dyDescent="0.25">
      <c r="A3561" s="21">
        <v>2021</v>
      </c>
      <c r="B3561" s="21" t="s">
        <v>64</v>
      </c>
      <c r="C3561" s="21" t="s">
        <v>10</v>
      </c>
      <c r="D3561" s="21" t="s">
        <v>21</v>
      </c>
      <c r="E3561" s="21">
        <v>48000</v>
      </c>
      <c r="F3561" s="21" t="s">
        <v>62</v>
      </c>
      <c r="G3561" s="21">
        <v>66022</v>
      </c>
      <c r="H3561" s="21" t="s">
        <v>49</v>
      </c>
      <c r="I3561" s="21" t="s">
        <v>35</v>
      </c>
    </row>
    <row r="3562" spans="1:9" x14ac:dyDescent="0.25">
      <c r="A3562" s="21">
        <v>2021</v>
      </c>
      <c r="B3562" s="21" t="s">
        <v>64</v>
      </c>
      <c r="C3562" s="21" t="s">
        <v>10</v>
      </c>
      <c r="D3562" s="21" t="s">
        <v>20</v>
      </c>
      <c r="E3562" s="21">
        <v>48000</v>
      </c>
      <c r="F3562" s="21" t="s">
        <v>31</v>
      </c>
      <c r="G3562" s="21">
        <v>56738</v>
      </c>
      <c r="H3562" s="21" t="s">
        <v>88</v>
      </c>
      <c r="I3562" s="21" t="s">
        <v>35</v>
      </c>
    </row>
    <row r="3563" spans="1:9" x14ac:dyDescent="0.25">
      <c r="A3563" s="21">
        <v>2020</v>
      </c>
      <c r="B3563" s="21" t="s">
        <v>9</v>
      </c>
      <c r="C3563" s="21" t="s">
        <v>10</v>
      </c>
      <c r="D3563" s="21" t="s">
        <v>21</v>
      </c>
      <c r="E3563" s="21">
        <v>48000</v>
      </c>
      <c r="F3563" s="21" t="s">
        <v>31</v>
      </c>
      <c r="G3563" s="21">
        <v>54742</v>
      </c>
      <c r="H3563" s="21" t="s">
        <v>37</v>
      </c>
      <c r="I3563" s="21" t="s">
        <v>14</v>
      </c>
    </row>
    <row r="3564" spans="1:9" x14ac:dyDescent="0.25">
      <c r="A3564" s="21">
        <v>2023</v>
      </c>
      <c r="B3564" s="21" t="s">
        <v>64</v>
      </c>
      <c r="C3564" s="21" t="s">
        <v>10</v>
      </c>
      <c r="D3564" s="21" t="s">
        <v>72</v>
      </c>
      <c r="E3564" s="21">
        <v>47500</v>
      </c>
      <c r="F3564" s="21" t="s">
        <v>62</v>
      </c>
      <c r="G3564" s="21">
        <v>57723</v>
      </c>
      <c r="H3564" s="21" t="s">
        <v>49</v>
      </c>
      <c r="I3564" s="21" t="s">
        <v>19</v>
      </c>
    </row>
    <row r="3565" spans="1:9" x14ac:dyDescent="0.25">
      <c r="A3565" s="21">
        <v>2023</v>
      </c>
      <c r="B3565" s="21" t="s">
        <v>64</v>
      </c>
      <c r="C3565" s="21" t="s">
        <v>10</v>
      </c>
      <c r="D3565" s="21" t="s">
        <v>21</v>
      </c>
      <c r="E3565" s="21">
        <v>47500</v>
      </c>
      <c r="F3565" s="21" t="s">
        <v>62</v>
      </c>
      <c r="G3565" s="21">
        <v>57723</v>
      </c>
      <c r="H3565" s="21" t="s">
        <v>49</v>
      </c>
      <c r="I3565" s="21" t="s">
        <v>19</v>
      </c>
    </row>
    <row r="3566" spans="1:9" x14ac:dyDescent="0.25">
      <c r="A3566" s="21">
        <v>2022</v>
      </c>
      <c r="B3566" s="21" t="s">
        <v>64</v>
      </c>
      <c r="C3566" s="21" t="s">
        <v>10</v>
      </c>
      <c r="D3566" s="21" t="s">
        <v>27</v>
      </c>
      <c r="E3566" s="21">
        <v>47000</v>
      </c>
      <c r="F3566" s="21" t="s">
        <v>62</v>
      </c>
      <c r="G3566" s="21">
        <v>57872</v>
      </c>
      <c r="H3566" s="21" t="s">
        <v>49</v>
      </c>
      <c r="I3566" s="21" t="s">
        <v>19</v>
      </c>
    </row>
    <row r="3567" spans="1:9" x14ac:dyDescent="0.25">
      <c r="A3567" s="21">
        <v>2022</v>
      </c>
      <c r="B3567" s="21" t="s">
        <v>9</v>
      </c>
      <c r="C3567" s="21" t="s">
        <v>10</v>
      </c>
      <c r="D3567" s="21" t="s">
        <v>22</v>
      </c>
      <c r="E3567" s="21">
        <v>46000</v>
      </c>
      <c r="F3567" s="21" t="s">
        <v>12</v>
      </c>
      <c r="G3567" s="21">
        <v>46000</v>
      </c>
      <c r="H3567" s="21" t="s">
        <v>13</v>
      </c>
      <c r="I3567" s="21" t="s">
        <v>14</v>
      </c>
    </row>
    <row r="3568" spans="1:9" x14ac:dyDescent="0.25">
      <c r="A3568" s="21">
        <v>2020</v>
      </c>
      <c r="B3568" s="21" t="s">
        <v>64</v>
      </c>
      <c r="C3568" s="21" t="s">
        <v>10</v>
      </c>
      <c r="D3568" s="21" t="s">
        <v>27</v>
      </c>
      <c r="E3568" s="21">
        <v>45760</v>
      </c>
      <c r="F3568" s="21" t="s">
        <v>12</v>
      </c>
      <c r="G3568" s="21">
        <v>45760</v>
      </c>
      <c r="H3568" s="21" t="s">
        <v>13</v>
      </c>
      <c r="I3568" s="21" t="s">
        <v>35</v>
      </c>
    </row>
    <row r="3569" spans="1:9" x14ac:dyDescent="0.25">
      <c r="A3569" s="21">
        <v>2022</v>
      </c>
      <c r="B3569" s="21" t="s">
        <v>9</v>
      </c>
      <c r="C3569" s="21" t="s">
        <v>10</v>
      </c>
      <c r="D3569" s="21" t="s">
        <v>77</v>
      </c>
      <c r="E3569" s="21">
        <v>45600</v>
      </c>
      <c r="F3569" s="21" t="s">
        <v>12</v>
      </c>
      <c r="G3569" s="21">
        <v>45600</v>
      </c>
      <c r="H3569" s="21" t="s">
        <v>13</v>
      </c>
      <c r="I3569" s="21" t="s">
        <v>19</v>
      </c>
    </row>
    <row r="3570" spans="1:9" x14ac:dyDescent="0.25">
      <c r="A3570" s="21">
        <v>2021</v>
      </c>
      <c r="B3570" s="21" t="s">
        <v>64</v>
      </c>
      <c r="C3570" s="21" t="s">
        <v>110</v>
      </c>
      <c r="D3570" s="21" t="s">
        <v>33</v>
      </c>
      <c r="E3570" s="21">
        <v>45555</v>
      </c>
      <c r="F3570" s="21" t="s">
        <v>12</v>
      </c>
      <c r="G3570" s="21">
        <v>45555</v>
      </c>
      <c r="H3570" s="21" t="s">
        <v>186</v>
      </c>
      <c r="I3570" s="21" t="s">
        <v>19</v>
      </c>
    </row>
    <row r="3571" spans="1:9" x14ac:dyDescent="0.25">
      <c r="A3571" s="21">
        <v>2023</v>
      </c>
      <c r="B3571" s="21" t="s">
        <v>64</v>
      </c>
      <c r="C3571" s="21" t="s">
        <v>10</v>
      </c>
      <c r="D3571" s="21" t="s">
        <v>27</v>
      </c>
      <c r="E3571" s="21">
        <v>45000</v>
      </c>
      <c r="F3571" s="21" t="s">
        <v>62</v>
      </c>
      <c r="G3571" s="21">
        <v>54685</v>
      </c>
      <c r="H3571" s="21" t="s">
        <v>49</v>
      </c>
      <c r="I3571" s="21" t="s">
        <v>19</v>
      </c>
    </row>
    <row r="3572" spans="1:9" x14ac:dyDescent="0.25">
      <c r="A3572" s="21">
        <v>2023</v>
      </c>
      <c r="B3572" s="21" t="s">
        <v>64</v>
      </c>
      <c r="C3572" s="21" t="s">
        <v>10</v>
      </c>
      <c r="D3572" s="21" t="s">
        <v>52</v>
      </c>
      <c r="E3572" s="21">
        <v>45000</v>
      </c>
      <c r="F3572" s="21" t="s">
        <v>31</v>
      </c>
      <c r="G3572" s="21">
        <v>48289</v>
      </c>
      <c r="H3572" s="21" t="s">
        <v>32</v>
      </c>
      <c r="I3572" s="21" t="s">
        <v>19</v>
      </c>
    </row>
    <row r="3573" spans="1:9" x14ac:dyDescent="0.25">
      <c r="A3573" s="21">
        <v>2023</v>
      </c>
      <c r="B3573" s="21" t="s">
        <v>64</v>
      </c>
      <c r="C3573" s="21" t="s">
        <v>10</v>
      </c>
      <c r="D3573" s="21" t="s">
        <v>22</v>
      </c>
      <c r="E3573" s="21">
        <v>45000</v>
      </c>
      <c r="F3573" s="21" t="s">
        <v>62</v>
      </c>
      <c r="G3573" s="21">
        <v>54685</v>
      </c>
      <c r="H3573" s="21" t="s">
        <v>49</v>
      </c>
      <c r="I3573" s="21" t="s">
        <v>19</v>
      </c>
    </row>
    <row r="3574" spans="1:9" x14ac:dyDescent="0.25">
      <c r="A3574" s="21">
        <v>2023</v>
      </c>
      <c r="B3574" s="21" t="s">
        <v>64</v>
      </c>
      <c r="C3574" s="21" t="s">
        <v>10</v>
      </c>
      <c r="D3574" s="21" t="s">
        <v>27</v>
      </c>
      <c r="E3574" s="21">
        <v>45000</v>
      </c>
      <c r="F3574" s="21" t="s">
        <v>31</v>
      </c>
      <c r="G3574" s="21">
        <v>48289</v>
      </c>
      <c r="H3574" s="21" t="s">
        <v>32</v>
      </c>
      <c r="I3574" s="21" t="s">
        <v>19</v>
      </c>
    </row>
    <row r="3575" spans="1:9" x14ac:dyDescent="0.25">
      <c r="A3575" s="21">
        <v>2023</v>
      </c>
      <c r="B3575" s="21" t="s">
        <v>64</v>
      </c>
      <c r="C3575" s="21" t="s">
        <v>10</v>
      </c>
      <c r="D3575" s="21" t="s">
        <v>21</v>
      </c>
      <c r="E3575" s="21">
        <v>45000</v>
      </c>
      <c r="F3575" s="21" t="s">
        <v>31</v>
      </c>
      <c r="G3575" s="21">
        <v>48289</v>
      </c>
      <c r="H3575" s="21" t="s">
        <v>84</v>
      </c>
      <c r="I3575" s="21" t="s">
        <v>19</v>
      </c>
    </row>
    <row r="3576" spans="1:9" x14ac:dyDescent="0.25">
      <c r="A3576" s="21">
        <v>2023</v>
      </c>
      <c r="B3576" s="21" t="s">
        <v>64</v>
      </c>
      <c r="C3576" s="21" t="s">
        <v>10</v>
      </c>
      <c r="D3576" s="21" t="s">
        <v>22</v>
      </c>
      <c r="E3576" s="21">
        <v>45000</v>
      </c>
      <c r="F3576" s="21" t="s">
        <v>62</v>
      </c>
      <c r="G3576" s="21">
        <v>54685</v>
      </c>
      <c r="H3576" s="21" t="s">
        <v>49</v>
      </c>
      <c r="I3576" s="21" t="s">
        <v>19</v>
      </c>
    </row>
    <row r="3577" spans="1:9" x14ac:dyDescent="0.25">
      <c r="A3577" s="21">
        <v>2023</v>
      </c>
      <c r="B3577" s="21" t="s">
        <v>43</v>
      </c>
      <c r="C3577" s="21" t="s">
        <v>10</v>
      </c>
      <c r="D3577" s="21" t="s">
        <v>27</v>
      </c>
      <c r="E3577" s="21">
        <v>45000</v>
      </c>
      <c r="F3577" s="21" t="s">
        <v>31</v>
      </c>
      <c r="G3577" s="21">
        <v>48289</v>
      </c>
      <c r="H3577" s="21" t="s">
        <v>32</v>
      </c>
      <c r="I3577" s="21" t="s">
        <v>19</v>
      </c>
    </row>
    <row r="3578" spans="1:9" x14ac:dyDescent="0.25">
      <c r="A3578" s="21">
        <v>2023</v>
      </c>
      <c r="B3578" s="21" t="s">
        <v>43</v>
      </c>
      <c r="C3578" s="21" t="s">
        <v>10</v>
      </c>
      <c r="D3578" s="21" t="s">
        <v>22</v>
      </c>
      <c r="E3578" s="21">
        <v>45000</v>
      </c>
      <c r="F3578" s="21" t="s">
        <v>62</v>
      </c>
      <c r="G3578" s="21">
        <v>54685</v>
      </c>
      <c r="H3578" s="21" t="s">
        <v>107</v>
      </c>
      <c r="I3578" s="21" t="s">
        <v>19</v>
      </c>
    </row>
    <row r="3579" spans="1:9" x14ac:dyDescent="0.25">
      <c r="A3579" s="21">
        <v>2023</v>
      </c>
      <c r="B3579" s="21" t="s">
        <v>43</v>
      </c>
      <c r="C3579" s="21" t="s">
        <v>10</v>
      </c>
      <c r="D3579" s="21" t="s">
        <v>27</v>
      </c>
      <c r="E3579" s="21">
        <v>45000</v>
      </c>
      <c r="F3579" s="21" t="s">
        <v>31</v>
      </c>
      <c r="G3579" s="21">
        <v>48289</v>
      </c>
      <c r="H3579" s="21" t="s">
        <v>32</v>
      </c>
      <c r="I3579" s="21" t="s">
        <v>19</v>
      </c>
    </row>
    <row r="3580" spans="1:9" x14ac:dyDescent="0.25">
      <c r="A3580" s="21">
        <v>2023</v>
      </c>
      <c r="B3580" s="21" t="s">
        <v>43</v>
      </c>
      <c r="C3580" s="21" t="s">
        <v>10</v>
      </c>
      <c r="D3580" s="21" t="s">
        <v>27</v>
      </c>
      <c r="E3580" s="21">
        <v>45000</v>
      </c>
      <c r="F3580" s="21" t="s">
        <v>31</v>
      </c>
      <c r="G3580" s="21">
        <v>48289</v>
      </c>
      <c r="H3580" s="21" t="s">
        <v>32</v>
      </c>
      <c r="I3580" s="21" t="s">
        <v>19</v>
      </c>
    </row>
    <row r="3581" spans="1:9" x14ac:dyDescent="0.25">
      <c r="A3581" s="21">
        <v>2023</v>
      </c>
      <c r="B3581" s="21" t="s">
        <v>43</v>
      </c>
      <c r="C3581" s="21" t="s">
        <v>10</v>
      </c>
      <c r="D3581" s="21" t="s">
        <v>27</v>
      </c>
      <c r="E3581" s="21">
        <v>45000</v>
      </c>
      <c r="F3581" s="21" t="s">
        <v>31</v>
      </c>
      <c r="G3581" s="21">
        <v>48289</v>
      </c>
      <c r="H3581" s="21" t="s">
        <v>32</v>
      </c>
      <c r="I3581" s="21" t="s">
        <v>19</v>
      </c>
    </row>
    <row r="3582" spans="1:9" x14ac:dyDescent="0.25">
      <c r="A3582" s="21">
        <v>2022</v>
      </c>
      <c r="B3582" s="21" t="s">
        <v>9</v>
      </c>
      <c r="C3582" s="21" t="s">
        <v>10</v>
      </c>
      <c r="D3582" s="21" t="s">
        <v>18</v>
      </c>
      <c r="E3582" s="21">
        <v>45000</v>
      </c>
      <c r="F3582" s="21" t="s">
        <v>62</v>
      </c>
      <c r="G3582" s="21">
        <v>55410</v>
      </c>
      <c r="H3582" s="21" t="s">
        <v>49</v>
      </c>
      <c r="I3582" s="21" t="s">
        <v>35</v>
      </c>
    </row>
    <row r="3583" spans="1:9" x14ac:dyDescent="0.25">
      <c r="A3583" s="21">
        <v>2022</v>
      </c>
      <c r="B3583" s="21" t="s">
        <v>64</v>
      </c>
      <c r="C3583" s="21" t="s">
        <v>10</v>
      </c>
      <c r="D3583" s="21" t="s">
        <v>22</v>
      </c>
      <c r="E3583" s="21">
        <v>45000</v>
      </c>
      <c r="F3583" s="21" t="s">
        <v>62</v>
      </c>
      <c r="G3583" s="21">
        <v>55410</v>
      </c>
      <c r="H3583" s="21" t="s">
        <v>49</v>
      </c>
      <c r="I3583" s="21" t="s">
        <v>19</v>
      </c>
    </row>
    <row r="3584" spans="1:9" x14ac:dyDescent="0.25">
      <c r="A3584" s="21">
        <v>2022</v>
      </c>
      <c r="B3584" s="21" t="s">
        <v>64</v>
      </c>
      <c r="C3584" s="21" t="s">
        <v>10</v>
      </c>
      <c r="D3584" s="21" t="s">
        <v>21</v>
      </c>
      <c r="E3584" s="21">
        <v>45000</v>
      </c>
      <c r="F3584" s="21" t="s">
        <v>31</v>
      </c>
      <c r="G3584" s="21">
        <v>47280</v>
      </c>
      <c r="H3584" s="21" t="s">
        <v>32</v>
      </c>
      <c r="I3584" s="21" t="s">
        <v>19</v>
      </c>
    </row>
    <row r="3585" spans="1:9" x14ac:dyDescent="0.25">
      <c r="A3585" s="21">
        <v>2022</v>
      </c>
      <c r="B3585" s="21" t="s">
        <v>64</v>
      </c>
      <c r="C3585" s="21" t="s">
        <v>10</v>
      </c>
      <c r="D3585" s="21" t="s">
        <v>21</v>
      </c>
      <c r="E3585" s="21">
        <v>45000</v>
      </c>
      <c r="F3585" s="21" t="s">
        <v>31</v>
      </c>
      <c r="G3585" s="21">
        <v>47280</v>
      </c>
      <c r="H3585" s="21" t="s">
        <v>54</v>
      </c>
      <c r="I3585" s="21" t="s">
        <v>19</v>
      </c>
    </row>
    <row r="3586" spans="1:9" x14ac:dyDescent="0.25">
      <c r="A3586" s="21">
        <v>2022</v>
      </c>
      <c r="B3586" s="21" t="s">
        <v>64</v>
      </c>
      <c r="C3586" s="21" t="s">
        <v>10</v>
      </c>
      <c r="D3586" s="21" t="s">
        <v>21</v>
      </c>
      <c r="E3586" s="21">
        <v>45000</v>
      </c>
      <c r="F3586" s="21" t="s">
        <v>62</v>
      </c>
      <c r="G3586" s="21">
        <v>55410</v>
      </c>
      <c r="H3586" s="21" t="s">
        <v>49</v>
      </c>
      <c r="I3586" s="21" t="s">
        <v>19</v>
      </c>
    </row>
    <row r="3587" spans="1:9" x14ac:dyDescent="0.25">
      <c r="A3587" s="21">
        <v>2022</v>
      </c>
      <c r="B3587" s="21" t="s">
        <v>43</v>
      </c>
      <c r="C3587" s="21" t="s">
        <v>10</v>
      </c>
      <c r="D3587" s="21" t="s">
        <v>27</v>
      </c>
      <c r="E3587" s="21">
        <v>45000</v>
      </c>
      <c r="F3587" s="21" t="s">
        <v>31</v>
      </c>
      <c r="G3587" s="21">
        <v>47280</v>
      </c>
      <c r="H3587" s="21" t="s">
        <v>32</v>
      </c>
      <c r="I3587" s="21" t="s">
        <v>19</v>
      </c>
    </row>
    <row r="3588" spans="1:9" x14ac:dyDescent="0.25">
      <c r="A3588" s="21">
        <v>2022</v>
      </c>
      <c r="B3588" s="21" t="s">
        <v>43</v>
      </c>
      <c r="C3588" s="21" t="s">
        <v>10</v>
      </c>
      <c r="D3588" s="21" t="s">
        <v>27</v>
      </c>
      <c r="E3588" s="21">
        <v>45000</v>
      </c>
      <c r="F3588" s="21" t="s">
        <v>31</v>
      </c>
      <c r="G3588" s="21">
        <v>47280</v>
      </c>
      <c r="H3588" s="21" t="s">
        <v>32</v>
      </c>
      <c r="I3588" s="21" t="s">
        <v>19</v>
      </c>
    </row>
    <row r="3589" spans="1:9" x14ac:dyDescent="0.25">
      <c r="A3589" s="21">
        <v>2022</v>
      </c>
      <c r="B3589" s="21" t="s">
        <v>43</v>
      </c>
      <c r="C3589" s="21" t="s">
        <v>10</v>
      </c>
      <c r="D3589" s="21" t="s">
        <v>27</v>
      </c>
      <c r="E3589" s="21">
        <v>45000</v>
      </c>
      <c r="F3589" s="21" t="s">
        <v>31</v>
      </c>
      <c r="G3589" s="21">
        <v>47280</v>
      </c>
      <c r="H3589" s="21" t="s">
        <v>32</v>
      </c>
      <c r="I3589" s="21" t="s">
        <v>19</v>
      </c>
    </row>
    <row r="3590" spans="1:9" x14ac:dyDescent="0.25">
      <c r="A3590" s="21">
        <v>2022</v>
      </c>
      <c r="B3590" s="21" t="s">
        <v>43</v>
      </c>
      <c r="C3590" s="21" t="s">
        <v>10</v>
      </c>
      <c r="D3590" s="21" t="s">
        <v>27</v>
      </c>
      <c r="E3590" s="21">
        <v>45000</v>
      </c>
      <c r="F3590" s="21" t="s">
        <v>31</v>
      </c>
      <c r="G3590" s="21">
        <v>47280</v>
      </c>
      <c r="H3590" s="21" t="s">
        <v>32</v>
      </c>
      <c r="I3590" s="21" t="s">
        <v>19</v>
      </c>
    </row>
    <row r="3591" spans="1:9" x14ac:dyDescent="0.25">
      <c r="A3591" s="21">
        <v>2022</v>
      </c>
      <c r="B3591" s="21" t="s">
        <v>43</v>
      </c>
      <c r="C3591" s="21" t="s">
        <v>10</v>
      </c>
      <c r="D3591" s="21" t="s">
        <v>27</v>
      </c>
      <c r="E3591" s="21">
        <v>45000</v>
      </c>
      <c r="F3591" s="21" t="s">
        <v>31</v>
      </c>
      <c r="G3591" s="21">
        <v>47280</v>
      </c>
      <c r="H3591" s="21" t="s">
        <v>32</v>
      </c>
      <c r="I3591" s="21" t="s">
        <v>19</v>
      </c>
    </row>
    <row r="3592" spans="1:9" x14ac:dyDescent="0.25">
      <c r="A3592" s="21">
        <v>2022</v>
      </c>
      <c r="B3592" s="21" t="s">
        <v>43</v>
      </c>
      <c r="C3592" s="21" t="s">
        <v>10</v>
      </c>
      <c r="D3592" s="21" t="s">
        <v>27</v>
      </c>
      <c r="E3592" s="21">
        <v>45000</v>
      </c>
      <c r="F3592" s="21" t="s">
        <v>31</v>
      </c>
      <c r="G3592" s="21">
        <v>47280</v>
      </c>
      <c r="H3592" s="21" t="s">
        <v>32</v>
      </c>
      <c r="I3592" s="21" t="s">
        <v>19</v>
      </c>
    </row>
    <row r="3593" spans="1:9" x14ac:dyDescent="0.25">
      <c r="A3593" s="21">
        <v>2022</v>
      </c>
      <c r="B3593" s="21" t="s">
        <v>43</v>
      </c>
      <c r="C3593" s="21" t="s">
        <v>10</v>
      </c>
      <c r="D3593" s="21" t="s">
        <v>27</v>
      </c>
      <c r="E3593" s="21">
        <v>45000</v>
      </c>
      <c r="F3593" s="21" t="s">
        <v>31</v>
      </c>
      <c r="G3593" s="21">
        <v>47280</v>
      </c>
      <c r="H3593" s="21" t="s">
        <v>32</v>
      </c>
      <c r="I3593" s="21" t="s">
        <v>19</v>
      </c>
    </row>
    <row r="3594" spans="1:9" x14ac:dyDescent="0.25">
      <c r="A3594" s="21">
        <v>2021</v>
      </c>
      <c r="B3594" s="21" t="s">
        <v>43</v>
      </c>
      <c r="C3594" s="21" t="s">
        <v>10</v>
      </c>
      <c r="D3594" s="21" t="s">
        <v>27</v>
      </c>
      <c r="E3594" s="21">
        <v>45000</v>
      </c>
      <c r="F3594" s="21" t="s">
        <v>31</v>
      </c>
      <c r="G3594" s="21">
        <v>53192</v>
      </c>
      <c r="H3594" s="21" t="s">
        <v>88</v>
      </c>
      <c r="I3594" s="21" t="s">
        <v>14</v>
      </c>
    </row>
    <row r="3595" spans="1:9" x14ac:dyDescent="0.25">
      <c r="A3595" s="21">
        <v>2021</v>
      </c>
      <c r="B3595" s="21" t="s">
        <v>43</v>
      </c>
      <c r="C3595" s="21" t="s">
        <v>10</v>
      </c>
      <c r="D3595" s="21" t="s">
        <v>198</v>
      </c>
      <c r="E3595" s="21">
        <v>45000</v>
      </c>
      <c r="F3595" s="21" t="s">
        <v>62</v>
      </c>
      <c r="G3595" s="21">
        <v>61896</v>
      </c>
      <c r="H3595" s="21" t="s">
        <v>49</v>
      </c>
      <c r="I3595" s="21" t="s">
        <v>14</v>
      </c>
    </row>
    <row r="3596" spans="1:9" x14ac:dyDescent="0.25">
      <c r="A3596" s="21">
        <v>2020</v>
      </c>
      <c r="B3596" s="21" t="s">
        <v>9</v>
      </c>
      <c r="C3596" s="21" t="s">
        <v>10</v>
      </c>
      <c r="D3596" s="21" t="s">
        <v>27</v>
      </c>
      <c r="E3596" s="21">
        <v>45000</v>
      </c>
      <c r="F3596" s="21" t="s">
        <v>31</v>
      </c>
      <c r="G3596" s="21">
        <v>51321</v>
      </c>
      <c r="H3596" s="21" t="s">
        <v>88</v>
      </c>
      <c r="I3596" s="21" t="s">
        <v>35</v>
      </c>
    </row>
    <row r="3597" spans="1:9" x14ac:dyDescent="0.25">
      <c r="A3597" s="21">
        <v>2023</v>
      </c>
      <c r="B3597" s="21" t="s">
        <v>43</v>
      </c>
      <c r="C3597" s="21" t="s">
        <v>10</v>
      </c>
      <c r="D3597" s="21" t="s">
        <v>77</v>
      </c>
      <c r="E3597" s="21">
        <v>44737</v>
      </c>
      <c r="F3597" s="21" t="s">
        <v>62</v>
      </c>
      <c r="G3597" s="21">
        <v>54365</v>
      </c>
      <c r="H3597" s="21" t="s">
        <v>49</v>
      </c>
      <c r="I3597" s="21" t="s">
        <v>19</v>
      </c>
    </row>
    <row r="3598" spans="1:9" x14ac:dyDescent="0.25">
      <c r="A3598" s="21">
        <v>2020</v>
      </c>
      <c r="B3598" s="21" t="s">
        <v>64</v>
      </c>
      <c r="C3598" s="21" t="s">
        <v>10</v>
      </c>
      <c r="D3598" s="21" t="s">
        <v>89</v>
      </c>
      <c r="E3598" s="21">
        <v>44000</v>
      </c>
      <c r="F3598" s="21" t="s">
        <v>31</v>
      </c>
      <c r="G3598" s="21">
        <v>50180</v>
      </c>
      <c r="H3598" s="21" t="s">
        <v>45</v>
      </c>
      <c r="I3598" s="21" t="s">
        <v>19</v>
      </c>
    </row>
    <row r="3599" spans="1:9" x14ac:dyDescent="0.25">
      <c r="A3599" s="21">
        <v>2021</v>
      </c>
      <c r="B3599" s="21" t="s">
        <v>64</v>
      </c>
      <c r="C3599" s="21" t="s">
        <v>10</v>
      </c>
      <c r="D3599" s="21" t="s">
        <v>18</v>
      </c>
      <c r="E3599" s="21">
        <v>43200</v>
      </c>
      <c r="F3599" s="21" t="s">
        <v>31</v>
      </c>
      <c r="G3599" s="21">
        <v>51064</v>
      </c>
      <c r="H3599" s="21" t="s">
        <v>134</v>
      </c>
      <c r="I3599" s="21" t="s">
        <v>14</v>
      </c>
    </row>
    <row r="3600" spans="1:9" x14ac:dyDescent="0.25">
      <c r="A3600" s="21">
        <v>2020</v>
      </c>
      <c r="B3600" s="21" t="s">
        <v>9</v>
      </c>
      <c r="C3600" s="21" t="s">
        <v>10</v>
      </c>
      <c r="D3600" s="21" t="s">
        <v>27</v>
      </c>
      <c r="E3600" s="21">
        <v>43200</v>
      </c>
      <c r="F3600" s="21" t="s">
        <v>31</v>
      </c>
      <c r="G3600" s="21">
        <v>49268</v>
      </c>
      <c r="H3600" s="21" t="s">
        <v>37</v>
      </c>
      <c r="I3600" s="21" t="s">
        <v>35</v>
      </c>
    </row>
    <row r="3601" spans="1:9" x14ac:dyDescent="0.25">
      <c r="A3601" s="21">
        <v>2023</v>
      </c>
      <c r="B3601" s="21" t="s">
        <v>64</v>
      </c>
      <c r="C3601" s="21" t="s">
        <v>10</v>
      </c>
      <c r="D3601" s="21" t="s">
        <v>27</v>
      </c>
      <c r="E3601" s="21">
        <v>42000</v>
      </c>
      <c r="F3601" s="21" t="s">
        <v>62</v>
      </c>
      <c r="G3601" s="21">
        <v>51039</v>
      </c>
      <c r="H3601" s="21" t="s">
        <v>49</v>
      </c>
      <c r="I3601" s="21" t="s">
        <v>19</v>
      </c>
    </row>
    <row r="3602" spans="1:9" x14ac:dyDescent="0.25">
      <c r="A3602" s="21">
        <v>2023</v>
      </c>
      <c r="B3602" s="21" t="s">
        <v>64</v>
      </c>
      <c r="C3602" s="21" t="s">
        <v>10</v>
      </c>
      <c r="D3602" s="21" t="s">
        <v>27</v>
      </c>
      <c r="E3602" s="21">
        <v>42000</v>
      </c>
      <c r="F3602" s="21" t="s">
        <v>62</v>
      </c>
      <c r="G3602" s="21">
        <v>51039</v>
      </c>
      <c r="H3602" s="21" t="s">
        <v>49</v>
      </c>
      <c r="I3602" s="21" t="s">
        <v>19</v>
      </c>
    </row>
    <row r="3603" spans="1:9" x14ac:dyDescent="0.25">
      <c r="A3603" s="21">
        <v>2023</v>
      </c>
      <c r="B3603" s="21" t="s">
        <v>64</v>
      </c>
      <c r="C3603" s="21" t="s">
        <v>10</v>
      </c>
      <c r="D3603" s="21" t="s">
        <v>90</v>
      </c>
      <c r="E3603" s="21">
        <v>42000</v>
      </c>
      <c r="F3603" s="21" t="s">
        <v>62</v>
      </c>
      <c r="G3603" s="21">
        <v>51039</v>
      </c>
      <c r="H3603" s="21" t="s">
        <v>49</v>
      </c>
      <c r="I3603" s="21" t="s">
        <v>19</v>
      </c>
    </row>
    <row r="3604" spans="1:9" x14ac:dyDescent="0.25">
      <c r="A3604" s="21">
        <v>2022</v>
      </c>
      <c r="B3604" s="21" t="s">
        <v>64</v>
      </c>
      <c r="C3604" s="21" t="s">
        <v>10</v>
      </c>
      <c r="D3604" s="21" t="s">
        <v>86</v>
      </c>
      <c r="E3604" s="21">
        <v>42000</v>
      </c>
      <c r="F3604" s="21" t="s">
        <v>62</v>
      </c>
      <c r="G3604" s="21">
        <v>51716</v>
      </c>
      <c r="H3604" s="21" t="s">
        <v>49</v>
      </c>
      <c r="I3604" s="21" t="s">
        <v>19</v>
      </c>
    </row>
    <row r="3605" spans="1:9" x14ac:dyDescent="0.25">
      <c r="A3605" s="21">
        <v>2022</v>
      </c>
      <c r="B3605" s="21" t="s">
        <v>64</v>
      </c>
      <c r="C3605" s="21" t="s">
        <v>10</v>
      </c>
      <c r="D3605" s="21" t="s">
        <v>21</v>
      </c>
      <c r="E3605" s="21">
        <v>42000</v>
      </c>
      <c r="F3605" s="21" t="s">
        <v>12</v>
      </c>
      <c r="G3605" s="21">
        <v>42000</v>
      </c>
      <c r="H3605" s="21" t="s">
        <v>48</v>
      </c>
      <c r="I3605" s="21" t="s">
        <v>19</v>
      </c>
    </row>
    <row r="3606" spans="1:9" x14ac:dyDescent="0.25">
      <c r="A3606" s="21">
        <v>2021</v>
      </c>
      <c r="B3606" s="21" t="s">
        <v>9</v>
      </c>
      <c r="C3606" s="21" t="s">
        <v>10</v>
      </c>
      <c r="D3606" s="21" t="s">
        <v>27</v>
      </c>
      <c r="E3606" s="21">
        <v>42000</v>
      </c>
      <c r="F3606" s="21" t="s">
        <v>31</v>
      </c>
      <c r="G3606" s="21">
        <v>49646</v>
      </c>
      <c r="H3606" s="21" t="s">
        <v>88</v>
      </c>
      <c r="I3606" s="21" t="s">
        <v>19</v>
      </c>
    </row>
    <row r="3607" spans="1:9" x14ac:dyDescent="0.25">
      <c r="A3607" s="21">
        <v>2020</v>
      </c>
      <c r="B3607" s="21" t="s">
        <v>9</v>
      </c>
      <c r="C3607" s="21" t="s">
        <v>10</v>
      </c>
      <c r="D3607" s="21" t="s">
        <v>20</v>
      </c>
      <c r="E3607" s="21">
        <v>42000</v>
      </c>
      <c r="F3607" s="21" t="s">
        <v>12</v>
      </c>
      <c r="G3607" s="21">
        <v>42000</v>
      </c>
      <c r="H3607" s="21" t="s">
        <v>70</v>
      </c>
      <c r="I3607" s="21" t="s">
        <v>14</v>
      </c>
    </row>
    <row r="3608" spans="1:9" x14ac:dyDescent="0.25">
      <c r="A3608" s="21">
        <v>2020</v>
      </c>
      <c r="B3608" s="21" t="s">
        <v>43</v>
      </c>
      <c r="C3608" s="21" t="s">
        <v>10</v>
      </c>
      <c r="D3608" s="21" t="s">
        <v>21</v>
      </c>
      <c r="E3608" s="21">
        <v>42000</v>
      </c>
      <c r="F3608" s="21" t="s">
        <v>31</v>
      </c>
      <c r="G3608" s="21">
        <v>47899</v>
      </c>
      <c r="H3608" s="21" t="s">
        <v>54</v>
      </c>
      <c r="I3608" s="21" t="s">
        <v>14</v>
      </c>
    </row>
    <row r="3609" spans="1:9" x14ac:dyDescent="0.25">
      <c r="A3609" s="21">
        <v>2020</v>
      </c>
      <c r="B3609" s="21" t="s">
        <v>64</v>
      </c>
      <c r="C3609" s="21" t="s">
        <v>10</v>
      </c>
      <c r="D3609" s="21" t="s">
        <v>22</v>
      </c>
      <c r="E3609" s="21">
        <v>41000</v>
      </c>
      <c r="F3609" s="21" t="s">
        <v>31</v>
      </c>
      <c r="G3609" s="21">
        <v>46759</v>
      </c>
      <c r="H3609" s="21" t="s">
        <v>88</v>
      </c>
      <c r="I3609" s="21" t="s">
        <v>14</v>
      </c>
    </row>
    <row r="3610" spans="1:9" x14ac:dyDescent="0.25">
      <c r="A3610" s="21">
        <v>2021</v>
      </c>
      <c r="B3610" s="21" t="s">
        <v>64</v>
      </c>
      <c r="C3610" s="21" t="s">
        <v>10</v>
      </c>
      <c r="D3610" s="21" t="s">
        <v>27</v>
      </c>
      <c r="E3610" s="21">
        <v>40900</v>
      </c>
      <c r="F3610" s="21" t="s">
        <v>62</v>
      </c>
      <c r="G3610" s="21">
        <v>56256</v>
      </c>
      <c r="H3610" s="21" t="s">
        <v>49</v>
      </c>
      <c r="I3610" s="21" t="s">
        <v>14</v>
      </c>
    </row>
    <row r="3611" spans="1:9" x14ac:dyDescent="0.25">
      <c r="A3611" s="21">
        <v>2022</v>
      </c>
      <c r="B3611" s="21" t="s">
        <v>9</v>
      </c>
      <c r="C3611" s="21" t="s">
        <v>10</v>
      </c>
      <c r="D3611" s="21" t="s">
        <v>22</v>
      </c>
      <c r="E3611" s="21">
        <v>40300</v>
      </c>
      <c r="F3611" s="21" t="s">
        <v>47</v>
      </c>
      <c r="G3611" s="21">
        <v>7799</v>
      </c>
      <c r="H3611" s="21" t="s">
        <v>48</v>
      </c>
      <c r="I3611" s="21" t="s">
        <v>14</v>
      </c>
    </row>
    <row r="3612" spans="1:9" x14ac:dyDescent="0.25">
      <c r="A3612" s="21">
        <v>2023</v>
      </c>
      <c r="B3612" s="21" t="s">
        <v>9</v>
      </c>
      <c r="C3612" s="21" t="s">
        <v>10</v>
      </c>
      <c r="D3612" s="21" t="s">
        <v>36</v>
      </c>
      <c r="E3612" s="21">
        <v>40000</v>
      </c>
      <c r="F3612" s="21" t="s">
        <v>31</v>
      </c>
      <c r="G3612" s="21">
        <v>42923</v>
      </c>
      <c r="H3612" s="21" t="s">
        <v>37</v>
      </c>
      <c r="I3612" s="21" t="s">
        <v>19</v>
      </c>
    </row>
    <row r="3613" spans="1:9" x14ac:dyDescent="0.25">
      <c r="A3613" s="21">
        <v>2023</v>
      </c>
      <c r="B3613" s="21" t="s">
        <v>64</v>
      </c>
      <c r="C3613" s="21" t="s">
        <v>10</v>
      </c>
      <c r="D3613" s="21" t="s">
        <v>22</v>
      </c>
      <c r="E3613" s="21">
        <v>40000</v>
      </c>
      <c r="F3613" s="21" t="s">
        <v>62</v>
      </c>
      <c r="G3613" s="21">
        <v>48609</v>
      </c>
      <c r="H3613" s="21" t="s">
        <v>49</v>
      </c>
      <c r="I3613" s="21" t="s">
        <v>19</v>
      </c>
    </row>
    <row r="3614" spans="1:9" x14ac:dyDescent="0.25">
      <c r="A3614" s="21">
        <v>2023</v>
      </c>
      <c r="B3614" s="21" t="s">
        <v>64</v>
      </c>
      <c r="C3614" s="21" t="s">
        <v>10</v>
      </c>
      <c r="D3614" s="21" t="s">
        <v>27</v>
      </c>
      <c r="E3614" s="21">
        <v>40000</v>
      </c>
      <c r="F3614" s="21" t="s">
        <v>12</v>
      </c>
      <c r="G3614" s="21">
        <v>40000</v>
      </c>
      <c r="H3614" s="21" t="s">
        <v>88</v>
      </c>
      <c r="I3614" s="21" t="s">
        <v>14</v>
      </c>
    </row>
    <row r="3615" spans="1:9" x14ac:dyDescent="0.25">
      <c r="A3615" s="21">
        <v>2023</v>
      </c>
      <c r="B3615" s="21" t="s">
        <v>64</v>
      </c>
      <c r="C3615" s="21" t="s">
        <v>10</v>
      </c>
      <c r="D3615" s="21" t="s">
        <v>18</v>
      </c>
      <c r="E3615" s="21">
        <v>40000</v>
      </c>
      <c r="F3615" s="21" t="s">
        <v>62</v>
      </c>
      <c r="G3615" s="21">
        <v>48609</v>
      </c>
      <c r="H3615" s="21" t="s">
        <v>49</v>
      </c>
      <c r="I3615" s="21" t="s">
        <v>19</v>
      </c>
    </row>
    <row r="3616" spans="1:9" x14ac:dyDescent="0.25">
      <c r="A3616" s="21">
        <v>2022</v>
      </c>
      <c r="B3616" s="21" t="s">
        <v>9</v>
      </c>
      <c r="C3616" s="21" t="s">
        <v>10</v>
      </c>
      <c r="D3616" s="21" t="s">
        <v>71</v>
      </c>
      <c r="E3616" s="21">
        <v>40000</v>
      </c>
      <c r="F3616" s="21" t="s">
        <v>12</v>
      </c>
      <c r="G3616" s="21">
        <v>40000</v>
      </c>
      <c r="H3616" s="21" t="s">
        <v>132</v>
      </c>
      <c r="I3616" s="21" t="s">
        <v>19</v>
      </c>
    </row>
    <row r="3617" spans="1:9" x14ac:dyDescent="0.25">
      <c r="A3617" s="21">
        <v>2022</v>
      </c>
      <c r="B3617" s="21" t="s">
        <v>9</v>
      </c>
      <c r="C3617" s="21" t="s">
        <v>10</v>
      </c>
      <c r="D3617" s="21" t="s">
        <v>40</v>
      </c>
      <c r="E3617" s="21">
        <v>40000</v>
      </c>
      <c r="F3617" s="21" t="s">
        <v>12</v>
      </c>
      <c r="G3617" s="21">
        <v>40000</v>
      </c>
      <c r="H3617" s="21" t="s">
        <v>41</v>
      </c>
      <c r="I3617" s="21" t="s">
        <v>19</v>
      </c>
    </row>
    <row r="3618" spans="1:9" x14ac:dyDescent="0.25">
      <c r="A3618" s="21">
        <v>2022</v>
      </c>
      <c r="B3618" s="21" t="s">
        <v>9</v>
      </c>
      <c r="C3618" s="21" t="s">
        <v>10</v>
      </c>
      <c r="D3618" s="21" t="s">
        <v>133</v>
      </c>
      <c r="E3618" s="21">
        <v>40000</v>
      </c>
      <c r="F3618" s="21" t="s">
        <v>12</v>
      </c>
      <c r="G3618" s="21">
        <v>40000</v>
      </c>
      <c r="H3618" s="21" t="s">
        <v>41</v>
      </c>
      <c r="I3618" s="21" t="s">
        <v>19</v>
      </c>
    </row>
    <row r="3619" spans="1:9" x14ac:dyDescent="0.25">
      <c r="A3619" s="21">
        <v>2022</v>
      </c>
      <c r="B3619" s="21" t="s">
        <v>9</v>
      </c>
      <c r="C3619" s="21" t="s">
        <v>10</v>
      </c>
      <c r="D3619" s="21" t="s">
        <v>21</v>
      </c>
      <c r="E3619" s="21">
        <v>40000</v>
      </c>
      <c r="F3619" s="21" t="s">
        <v>62</v>
      </c>
      <c r="G3619" s="21">
        <v>49253</v>
      </c>
      <c r="H3619" s="21" t="s">
        <v>49</v>
      </c>
      <c r="I3619" s="21" t="s">
        <v>19</v>
      </c>
    </row>
    <row r="3620" spans="1:9" x14ac:dyDescent="0.25">
      <c r="A3620" s="21">
        <v>2022</v>
      </c>
      <c r="B3620" s="21" t="s">
        <v>9</v>
      </c>
      <c r="C3620" s="21" t="s">
        <v>10</v>
      </c>
      <c r="D3620" s="21" t="s">
        <v>21</v>
      </c>
      <c r="E3620" s="21">
        <v>40000</v>
      </c>
      <c r="F3620" s="21" t="s">
        <v>62</v>
      </c>
      <c r="G3620" s="21">
        <v>49253</v>
      </c>
      <c r="H3620" s="21" t="s">
        <v>49</v>
      </c>
      <c r="I3620" s="21" t="s">
        <v>19</v>
      </c>
    </row>
    <row r="3621" spans="1:9" x14ac:dyDescent="0.25">
      <c r="A3621" s="21">
        <v>2022</v>
      </c>
      <c r="B3621" s="21" t="s">
        <v>9</v>
      </c>
      <c r="C3621" s="21" t="s">
        <v>10</v>
      </c>
      <c r="D3621" s="21" t="s">
        <v>27</v>
      </c>
      <c r="E3621" s="21">
        <v>40000</v>
      </c>
      <c r="F3621" s="21" t="s">
        <v>12</v>
      </c>
      <c r="G3621" s="21">
        <v>40000</v>
      </c>
      <c r="H3621" s="21" t="s">
        <v>149</v>
      </c>
      <c r="I3621" s="21" t="s">
        <v>14</v>
      </c>
    </row>
    <row r="3622" spans="1:9" x14ac:dyDescent="0.25">
      <c r="A3622" s="21">
        <v>2022</v>
      </c>
      <c r="B3622" s="21" t="s">
        <v>64</v>
      </c>
      <c r="C3622" s="21" t="s">
        <v>10</v>
      </c>
      <c r="D3622" s="21" t="s">
        <v>55</v>
      </c>
      <c r="E3622" s="21">
        <v>40000</v>
      </c>
      <c r="F3622" s="21" t="s">
        <v>62</v>
      </c>
      <c r="G3622" s="21">
        <v>49253</v>
      </c>
      <c r="H3622" s="21" t="s">
        <v>49</v>
      </c>
      <c r="I3622" s="21" t="s">
        <v>19</v>
      </c>
    </row>
    <row r="3623" spans="1:9" x14ac:dyDescent="0.25">
      <c r="A3623" s="21">
        <v>2022</v>
      </c>
      <c r="B3623" s="21" t="s">
        <v>64</v>
      </c>
      <c r="C3623" s="21" t="s">
        <v>10</v>
      </c>
      <c r="D3623" s="21" t="s">
        <v>22</v>
      </c>
      <c r="E3623" s="21">
        <v>40000</v>
      </c>
      <c r="F3623" s="21" t="s">
        <v>62</v>
      </c>
      <c r="G3623" s="21">
        <v>49253</v>
      </c>
      <c r="H3623" s="21" t="s">
        <v>49</v>
      </c>
      <c r="I3623" s="21" t="s">
        <v>19</v>
      </c>
    </row>
    <row r="3624" spans="1:9" x14ac:dyDescent="0.25">
      <c r="A3624" s="21">
        <v>2022</v>
      </c>
      <c r="B3624" s="21" t="s">
        <v>64</v>
      </c>
      <c r="C3624" s="21" t="s">
        <v>10</v>
      </c>
      <c r="D3624" s="21" t="s">
        <v>22</v>
      </c>
      <c r="E3624" s="21">
        <v>40000</v>
      </c>
      <c r="F3624" s="21" t="s">
        <v>31</v>
      </c>
      <c r="G3624" s="21">
        <v>42026</v>
      </c>
      <c r="H3624" s="21" t="s">
        <v>32</v>
      </c>
      <c r="I3624" s="21" t="s">
        <v>19</v>
      </c>
    </row>
    <row r="3625" spans="1:9" x14ac:dyDescent="0.25">
      <c r="A3625" s="21">
        <v>2022</v>
      </c>
      <c r="B3625" s="21" t="s">
        <v>64</v>
      </c>
      <c r="C3625" s="21" t="s">
        <v>10</v>
      </c>
      <c r="D3625" s="21" t="s">
        <v>22</v>
      </c>
      <c r="E3625" s="21">
        <v>40000</v>
      </c>
      <c r="F3625" s="21" t="s">
        <v>31</v>
      </c>
      <c r="G3625" s="21">
        <v>42026</v>
      </c>
      <c r="H3625" s="21" t="s">
        <v>54</v>
      </c>
      <c r="I3625" s="21" t="s">
        <v>19</v>
      </c>
    </row>
    <row r="3626" spans="1:9" x14ac:dyDescent="0.25">
      <c r="A3626" s="21">
        <v>2022</v>
      </c>
      <c r="B3626" s="21" t="s">
        <v>64</v>
      </c>
      <c r="C3626" s="21" t="s">
        <v>10</v>
      </c>
      <c r="D3626" s="21" t="s">
        <v>21</v>
      </c>
      <c r="E3626" s="21">
        <v>40000</v>
      </c>
      <c r="F3626" s="21" t="s">
        <v>62</v>
      </c>
      <c r="G3626" s="21">
        <v>49253</v>
      </c>
      <c r="H3626" s="21" t="s">
        <v>49</v>
      </c>
      <c r="I3626" s="21" t="s">
        <v>19</v>
      </c>
    </row>
    <row r="3627" spans="1:9" x14ac:dyDescent="0.25">
      <c r="A3627" s="21">
        <v>2022</v>
      </c>
      <c r="B3627" s="21" t="s">
        <v>43</v>
      </c>
      <c r="C3627" s="21" t="s">
        <v>10</v>
      </c>
      <c r="D3627" s="21" t="s">
        <v>21</v>
      </c>
      <c r="E3627" s="21">
        <v>40000</v>
      </c>
      <c r="F3627" s="21" t="s">
        <v>31</v>
      </c>
      <c r="G3627" s="21">
        <v>42026</v>
      </c>
      <c r="H3627" s="21" t="s">
        <v>32</v>
      </c>
      <c r="I3627" s="21" t="s">
        <v>19</v>
      </c>
    </row>
    <row r="3628" spans="1:9" x14ac:dyDescent="0.25">
      <c r="A3628" s="21">
        <v>2022</v>
      </c>
      <c r="B3628" s="21" t="s">
        <v>43</v>
      </c>
      <c r="C3628" s="21" t="s">
        <v>10</v>
      </c>
      <c r="D3628" s="21" t="s">
        <v>21</v>
      </c>
      <c r="E3628" s="21">
        <v>40000</v>
      </c>
      <c r="F3628" s="21" t="s">
        <v>31</v>
      </c>
      <c r="G3628" s="21">
        <v>42026</v>
      </c>
      <c r="H3628" s="21" t="s">
        <v>45</v>
      </c>
      <c r="I3628" s="21" t="s">
        <v>19</v>
      </c>
    </row>
    <row r="3629" spans="1:9" x14ac:dyDescent="0.25">
      <c r="A3629" s="21">
        <v>2021</v>
      </c>
      <c r="B3629" s="21" t="s">
        <v>64</v>
      </c>
      <c r="C3629" s="21" t="s">
        <v>10</v>
      </c>
      <c r="D3629" s="21" t="s">
        <v>18</v>
      </c>
      <c r="E3629" s="21">
        <v>40000</v>
      </c>
      <c r="F3629" s="21" t="s">
        <v>31</v>
      </c>
      <c r="G3629" s="21">
        <v>47282</v>
      </c>
      <c r="H3629" s="21" t="s">
        <v>32</v>
      </c>
      <c r="I3629" s="21" t="s">
        <v>35</v>
      </c>
    </row>
    <row r="3630" spans="1:9" x14ac:dyDescent="0.25">
      <c r="A3630" s="21">
        <v>2020</v>
      </c>
      <c r="B3630" s="21" t="s">
        <v>43</v>
      </c>
      <c r="C3630" s="21" t="s">
        <v>10</v>
      </c>
      <c r="D3630" s="21" t="s">
        <v>18</v>
      </c>
      <c r="E3630" s="21">
        <v>40000</v>
      </c>
      <c r="F3630" s="21" t="s">
        <v>31</v>
      </c>
      <c r="G3630" s="21">
        <v>45618</v>
      </c>
      <c r="H3630" s="21" t="s">
        <v>93</v>
      </c>
      <c r="I3630" s="21" t="s">
        <v>35</v>
      </c>
    </row>
    <row r="3631" spans="1:9" x14ac:dyDescent="0.25">
      <c r="A3631" s="21">
        <v>2021</v>
      </c>
      <c r="B3631" s="21" t="s">
        <v>64</v>
      </c>
      <c r="C3631" s="21" t="s">
        <v>10</v>
      </c>
      <c r="D3631" s="21" t="s">
        <v>27</v>
      </c>
      <c r="E3631" s="21">
        <v>39600</v>
      </c>
      <c r="F3631" s="21" t="s">
        <v>31</v>
      </c>
      <c r="G3631" s="21">
        <v>46809</v>
      </c>
      <c r="H3631" s="21" t="s">
        <v>32</v>
      </c>
      <c r="I3631" s="21" t="s">
        <v>19</v>
      </c>
    </row>
    <row r="3632" spans="1:9" x14ac:dyDescent="0.25">
      <c r="A3632" s="21">
        <v>2021</v>
      </c>
      <c r="B3632" s="21" t="s">
        <v>64</v>
      </c>
      <c r="C3632" s="21" t="s">
        <v>10</v>
      </c>
      <c r="D3632" s="21" t="s">
        <v>36</v>
      </c>
      <c r="E3632" s="21">
        <v>38400</v>
      </c>
      <c r="F3632" s="21" t="s">
        <v>12</v>
      </c>
      <c r="G3632" s="21">
        <v>38400</v>
      </c>
      <c r="H3632" s="21" t="s">
        <v>13</v>
      </c>
      <c r="I3632" s="21" t="s">
        <v>19</v>
      </c>
    </row>
    <row r="3633" spans="1:9" x14ac:dyDescent="0.25">
      <c r="A3633" s="21">
        <v>2021</v>
      </c>
      <c r="B3633" s="21" t="s">
        <v>64</v>
      </c>
      <c r="C3633" s="21" t="s">
        <v>10</v>
      </c>
      <c r="D3633" s="21" t="s">
        <v>21</v>
      </c>
      <c r="E3633" s="21">
        <v>38400</v>
      </c>
      <c r="F3633" s="21" t="s">
        <v>31</v>
      </c>
      <c r="G3633" s="21">
        <v>45391</v>
      </c>
      <c r="H3633" s="21" t="s">
        <v>70</v>
      </c>
      <c r="I3633" s="21" t="s">
        <v>14</v>
      </c>
    </row>
    <row r="3634" spans="1:9" x14ac:dyDescent="0.25">
      <c r="A3634" s="21">
        <v>2023</v>
      </c>
      <c r="B3634" s="21" t="s">
        <v>64</v>
      </c>
      <c r="C3634" s="21" t="s">
        <v>10</v>
      </c>
      <c r="D3634" s="21" t="s">
        <v>22</v>
      </c>
      <c r="E3634" s="21">
        <v>38000</v>
      </c>
      <c r="F3634" s="21" t="s">
        <v>62</v>
      </c>
      <c r="G3634" s="21">
        <v>46178</v>
      </c>
      <c r="H3634" s="21" t="s">
        <v>49</v>
      </c>
      <c r="I3634" s="21" t="s">
        <v>19</v>
      </c>
    </row>
    <row r="3635" spans="1:9" x14ac:dyDescent="0.25">
      <c r="A3635" s="21">
        <v>2023</v>
      </c>
      <c r="B3635" s="21" t="s">
        <v>64</v>
      </c>
      <c r="C3635" s="21" t="s">
        <v>10</v>
      </c>
      <c r="D3635" s="21" t="s">
        <v>18</v>
      </c>
      <c r="E3635" s="21">
        <v>38000</v>
      </c>
      <c r="F3635" s="21" t="s">
        <v>62</v>
      </c>
      <c r="G3635" s="21">
        <v>46178</v>
      </c>
      <c r="H3635" s="21" t="s">
        <v>49</v>
      </c>
      <c r="I3635" s="21" t="s">
        <v>19</v>
      </c>
    </row>
    <row r="3636" spans="1:9" x14ac:dyDescent="0.25">
      <c r="A3636" s="21">
        <v>2023</v>
      </c>
      <c r="B3636" s="21" t="s">
        <v>43</v>
      </c>
      <c r="C3636" s="21" t="s">
        <v>10</v>
      </c>
      <c r="D3636" s="21" t="s">
        <v>22</v>
      </c>
      <c r="E3636" s="21">
        <v>38000</v>
      </c>
      <c r="F3636" s="21" t="s">
        <v>31</v>
      </c>
      <c r="G3636" s="21">
        <v>40777</v>
      </c>
      <c r="H3636" s="21" t="s">
        <v>32</v>
      </c>
      <c r="I3636" s="21" t="s">
        <v>19</v>
      </c>
    </row>
    <row r="3637" spans="1:9" x14ac:dyDescent="0.25">
      <c r="A3637" s="21">
        <v>2023</v>
      </c>
      <c r="B3637" s="21" t="s">
        <v>43</v>
      </c>
      <c r="C3637" s="21" t="s">
        <v>10</v>
      </c>
      <c r="D3637" s="21" t="s">
        <v>22</v>
      </c>
      <c r="E3637" s="21">
        <v>38000</v>
      </c>
      <c r="F3637" s="21" t="s">
        <v>31</v>
      </c>
      <c r="G3637" s="21">
        <v>40777</v>
      </c>
      <c r="H3637" s="21" t="s">
        <v>32</v>
      </c>
      <c r="I3637" s="21" t="s">
        <v>19</v>
      </c>
    </row>
    <row r="3638" spans="1:9" x14ac:dyDescent="0.25">
      <c r="A3638" s="21">
        <v>2022</v>
      </c>
      <c r="B3638" s="21" t="s">
        <v>9</v>
      </c>
      <c r="C3638" s="21" t="s">
        <v>10</v>
      </c>
      <c r="D3638" s="21" t="s">
        <v>27</v>
      </c>
      <c r="E3638" s="21">
        <v>38000</v>
      </c>
      <c r="F3638" s="21" t="s">
        <v>31</v>
      </c>
      <c r="G3638" s="21">
        <v>39925</v>
      </c>
      <c r="H3638" s="21" t="s">
        <v>88</v>
      </c>
      <c r="I3638" s="21" t="s">
        <v>14</v>
      </c>
    </row>
    <row r="3639" spans="1:9" x14ac:dyDescent="0.25">
      <c r="A3639" s="21">
        <v>2022</v>
      </c>
      <c r="B3639" s="21" t="s">
        <v>43</v>
      </c>
      <c r="C3639" s="21" t="s">
        <v>10</v>
      </c>
      <c r="D3639" s="21" t="s">
        <v>22</v>
      </c>
      <c r="E3639" s="21">
        <v>38000</v>
      </c>
      <c r="F3639" s="21" t="s">
        <v>31</v>
      </c>
      <c r="G3639" s="21">
        <v>39925</v>
      </c>
      <c r="H3639" s="21" t="s">
        <v>32</v>
      </c>
      <c r="I3639" s="21" t="s">
        <v>19</v>
      </c>
    </row>
    <row r="3640" spans="1:9" x14ac:dyDescent="0.25">
      <c r="A3640" s="21">
        <v>2022</v>
      </c>
      <c r="B3640" s="21" t="s">
        <v>43</v>
      </c>
      <c r="C3640" s="21" t="s">
        <v>10</v>
      </c>
      <c r="D3640" s="21" t="s">
        <v>27</v>
      </c>
      <c r="E3640" s="21">
        <v>38000</v>
      </c>
      <c r="F3640" s="21" t="s">
        <v>12</v>
      </c>
      <c r="G3640" s="21">
        <v>38000</v>
      </c>
      <c r="H3640" s="21" t="s">
        <v>13</v>
      </c>
      <c r="I3640" s="21" t="s">
        <v>19</v>
      </c>
    </row>
    <row r="3641" spans="1:9" x14ac:dyDescent="0.25">
      <c r="A3641" s="21">
        <v>2022</v>
      </c>
      <c r="B3641" s="21" t="s">
        <v>43</v>
      </c>
      <c r="C3641" s="21" t="s">
        <v>10</v>
      </c>
      <c r="D3641" s="21" t="s">
        <v>27</v>
      </c>
      <c r="E3641" s="21">
        <v>38000</v>
      </c>
      <c r="F3641" s="21" t="s">
        <v>12</v>
      </c>
      <c r="G3641" s="21">
        <v>38000</v>
      </c>
      <c r="H3641" s="21" t="s">
        <v>13</v>
      </c>
      <c r="I3641" s="21" t="s">
        <v>19</v>
      </c>
    </row>
    <row r="3642" spans="1:9" x14ac:dyDescent="0.25">
      <c r="A3642" s="21">
        <v>2022</v>
      </c>
      <c r="B3642" s="21" t="s">
        <v>43</v>
      </c>
      <c r="C3642" s="21" t="s">
        <v>10</v>
      </c>
      <c r="D3642" s="21" t="s">
        <v>27</v>
      </c>
      <c r="E3642" s="21">
        <v>38000</v>
      </c>
      <c r="F3642" s="21" t="s">
        <v>12</v>
      </c>
      <c r="G3642" s="21">
        <v>38000</v>
      </c>
      <c r="H3642" s="21" t="s">
        <v>13</v>
      </c>
      <c r="I3642" s="21" t="s">
        <v>19</v>
      </c>
    </row>
    <row r="3643" spans="1:9" x14ac:dyDescent="0.25">
      <c r="A3643" s="21">
        <v>2021</v>
      </c>
      <c r="B3643" s="21" t="s">
        <v>64</v>
      </c>
      <c r="C3643" s="21" t="s">
        <v>10</v>
      </c>
      <c r="D3643" s="21" t="s">
        <v>22</v>
      </c>
      <c r="E3643" s="21">
        <v>37456</v>
      </c>
      <c r="F3643" s="21" t="s">
        <v>62</v>
      </c>
      <c r="G3643" s="21">
        <v>51519</v>
      </c>
      <c r="H3643" s="21" t="s">
        <v>49</v>
      </c>
      <c r="I3643" s="21" t="s">
        <v>14</v>
      </c>
    </row>
    <row r="3644" spans="1:9" x14ac:dyDescent="0.25">
      <c r="A3644" s="21">
        <v>2020</v>
      </c>
      <c r="B3644" s="21" t="s">
        <v>64</v>
      </c>
      <c r="C3644" s="21" t="s">
        <v>10</v>
      </c>
      <c r="D3644" s="21" t="s">
        <v>27</v>
      </c>
      <c r="E3644" s="21">
        <v>37000</v>
      </c>
      <c r="F3644" s="21" t="s">
        <v>31</v>
      </c>
      <c r="G3644" s="21">
        <v>42197</v>
      </c>
      <c r="H3644" s="21" t="s">
        <v>88</v>
      </c>
      <c r="I3644" s="21" t="s">
        <v>35</v>
      </c>
    </row>
    <row r="3645" spans="1:9" x14ac:dyDescent="0.25">
      <c r="A3645" s="21">
        <v>2023</v>
      </c>
      <c r="B3645" s="21" t="s">
        <v>64</v>
      </c>
      <c r="C3645" s="21" t="s">
        <v>10</v>
      </c>
      <c r="D3645" s="21" t="s">
        <v>22</v>
      </c>
      <c r="E3645" s="21">
        <v>36050</v>
      </c>
      <c r="F3645" s="21" t="s">
        <v>62</v>
      </c>
      <c r="G3645" s="21">
        <v>43809</v>
      </c>
      <c r="H3645" s="21" t="s">
        <v>49</v>
      </c>
      <c r="I3645" s="21" t="s">
        <v>19</v>
      </c>
    </row>
    <row r="3646" spans="1:9" x14ac:dyDescent="0.25">
      <c r="A3646" s="21">
        <v>2023</v>
      </c>
      <c r="B3646" s="21" t="s">
        <v>64</v>
      </c>
      <c r="C3646" s="21" t="s">
        <v>10</v>
      </c>
      <c r="D3646" s="21" t="s">
        <v>22</v>
      </c>
      <c r="E3646" s="21">
        <v>36050</v>
      </c>
      <c r="F3646" s="21" t="s">
        <v>62</v>
      </c>
      <c r="G3646" s="21">
        <v>43809</v>
      </c>
      <c r="H3646" s="21" t="s">
        <v>49</v>
      </c>
      <c r="I3646" s="21" t="s">
        <v>19</v>
      </c>
    </row>
    <row r="3647" spans="1:9" x14ac:dyDescent="0.25">
      <c r="A3647" s="21">
        <v>2023</v>
      </c>
      <c r="B3647" s="21" t="s">
        <v>64</v>
      </c>
      <c r="C3647" s="21" t="s">
        <v>10</v>
      </c>
      <c r="D3647" s="21" t="s">
        <v>91</v>
      </c>
      <c r="E3647" s="21">
        <v>36000</v>
      </c>
      <c r="F3647" s="21" t="s">
        <v>31</v>
      </c>
      <c r="G3647" s="21">
        <v>38631</v>
      </c>
      <c r="H3647" s="21" t="s">
        <v>32</v>
      </c>
      <c r="I3647" s="21" t="s">
        <v>14</v>
      </c>
    </row>
    <row r="3648" spans="1:9" x14ac:dyDescent="0.25">
      <c r="A3648" s="21">
        <v>2023</v>
      </c>
      <c r="B3648" s="21" t="s">
        <v>64</v>
      </c>
      <c r="C3648" s="21" t="s">
        <v>10</v>
      </c>
      <c r="D3648" s="21" t="s">
        <v>18</v>
      </c>
      <c r="E3648" s="21">
        <v>36000</v>
      </c>
      <c r="F3648" s="21" t="s">
        <v>12</v>
      </c>
      <c r="G3648" s="21">
        <v>36000</v>
      </c>
      <c r="H3648" s="21" t="s">
        <v>87</v>
      </c>
      <c r="I3648" s="21" t="s">
        <v>35</v>
      </c>
    </row>
    <row r="3649" spans="1:9" x14ac:dyDescent="0.25">
      <c r="A3649" s="21">
        <v>2023</v>
      </c>
      <c r="B3649" s="21" t="s">
        <v>43</v>
      </c>
      <c r="C3649" s="21" t="s">
        <v>10</v>
      </c>
      <c r="D3649" s="21" t="s">
        <v>27</v>
      </c>
      <c r="E3649" s="21">
        <v>36000</v>
      </c>
      <c r="F3649" s="21" t="s">
        <v>31</v>
      </c>
      <c r="G3649" s="21">
        <v>38631</v>
      </c>
      <c r="H3649" s="21" t="s">
        <v>32</v>
      </c>
      <c r="I3649" s="21" t="s">
        <v>19</v>
      </c>
    </row>
    <row r="3650" spans="1:9" x14ac:dyDescent="0.25">
      <c r="A3650" s="21">
        <v>2023</v>
      </c>
      <c r="B3650" s="21" t="s">
        <v>43</v>
      </c>
      <c r="C3650" s="21" t="s">
        <v>10</v>
      </c>
      <c r="D3650" s="21" t="s">
        <v>27</v>
      </c>
      <c r="E3650" s="21">
        <v>36000</v>
      </c>
      <c r="F3650" s="21" t="s">
        <v>31</v>
      </c>
      <c r="G3650" s="21">
        <v>38631</v>
      </c>
      <c r="H3650" s="21" t="s">
        <v>32</v>
      </c>
      <c r="I3650" s="21" t="s">
        <v>19</v>
      </c>
    </row>
    <row r="3651" spans="1:9" x14ac:dyDescent="0.25">
      <c r="A3651" s="21">
        <v>2023</v>
      </c>
      <c r="B3651" s="21" t="s">
        <v>43</v>
      </c>
      <c r="C3651" s="21" t="s">
        <v>10</v>
      </c>
      <c r="D3651" s="21" t="s">
        <v>27</v>
      </c>
      <c r="E3651" s="21">
        <v>36000</v>
      </c>
      <c r="F3651" s="21" t="s">
        <v>31</v>
      </c>
      <c r="G3651" s="21">
        <v>38631</v>
      </c>
      <c r="H3651" s="21" t="s">
        <v>32</v>
      </c>
      <c r="I3651" s="21" t="s">
        <v>19</v>
      </c>
    </row>
    <row r="3652" spans="1:9" x14ac:dyDescent="0.25">
      <c r="A3652" s="21">
        <v>2023</v>
      </c>
      <c r="B3652" s="21" t="s">
        <v>43</v>
      </c>
      <c r="C3652" s="21" t="s">
        <v>10</v>
      </c>
      <c r="D3652" s="21" t="s">
        <v>27</v>
      </c>
      <c r="E3652" s="21">
        <v>36000</v>
      </c>
      <c r="F3652" s="21" t="s">
        <v>31</v>
      </c>
      <c r="G3652" s="21">
        <v>38631</v>
      </c>
      <c r="H3652" s="21" t="s">
        <v>32</v>
      </c>
      <c r="I3652" s="21" t="s">
        <v>19</v>
      </c>
    </row>
    <row r="3653" spans="1:9" x14ac:dyDescent="0.25">
      <c r="A3653" s="21">
        <v>2023</v>
      </c>
      <c r="B3653" s="21" t="s">
        <v>43</v>
      </c>
      <c r="C3653" s="21" t="s">
        <v>10</v>
      </c>
      <c r="D3653" s="21" t="s">
        <v>27</v>
      </c>
      <c r="E3653" s="21">
        <v>36000</v>
      </c>
      <c r="F3653" s="21" t="s">
        <v>31</v>
      </c>
      <c r="G3653" s="21">
        <v>38631</v>
      </c>
      <c r="H3653" s="21" t="s">
        <v>127</v>
      </c>
      <c r="I3653" s="21" t="s">
        <v>19</v>
      </c>
    </row>
    <row r="3654" spans="1:9" x14ac:dyDescent="0.25">
      <c r="A3654" s="21">
        <v>2023</v>
      </c>
      <c r="B3654" s="21" t="s">
        <v>43</v>
      </c>
      <c r="C3654" s="21" t="s">
        <v>10</v>
      </c>
      <c r="D3654" s="21" t="s">
        <v>18</v>
      </c>
      <c r="E3654" s="21">
        <v>36000</v>
      </c>
      <c r="F3654" s="21" t="s">
        <v>31</v>
      </c>
      <c r="G3654" s="21">
        <v>38631</v>
      </c>
      <c r="H3654" s="21" t="s">
        <v>127</v>
      </c>
      <c r="I3654" s="21" t="s">
        <v>19</v>
      </c>
    </row>
    <row r="3655" spans="1:9" x14ac:dyDescent="0.25">
      <c r="A3655" s="21">
        <v>2022</v>
      </c>
      <c r="B3655" s="21" t="s">
        <v>43</v>
      </c>
      <c r="C3655" s="21" t="s">
        <v>10</v>
      </c>
      <c r="D3655" s="21" t="s">
        <v>27</v>
      </c>
      <c r="E3655" s="21">
        <v>36000</v>
      </c>
      <c r="F3655" s="21" t="s">
        <v>31</v>
      </c>
      <c r="G3655" s="21">
        <v>37824</v>
      </c>
      <c r="H3655" s="21" t="s">
        <v>32</v>
      </c>
      <c r="I3655" s="21" t="s">
        <v>19</v>
      </c>
    </row>
    <row r="3656" spans="1:9" x14ac:dyDescent="0.25">
      <c r="A3656" s="21">
        <v>2022</v>
      </c>
      <c r="B3656" s="21" t="s">
        <v>43</v>
      </c>
      <c r="C3656" s="21" t="s">
        <v>10</v>
      </c>
      <c r="D3656" s="21" t="s">
        <v>27</v>
      </c>
      <c r="E3656" s="21">
        <v>36000</v>
      </c>
      <c r="F3656" s="21" t="s">
        <v>31</v>
      </c>
      <c r="G3656" s="21">
        <v>37824</v>
      </c>
      <c r="H3656" s="21" t="s">
        <v>32</v>
      </c>
      <c r="I3656" s="21" t="s">
        <v>19</v>
      </c>
    </row>
    <row r="3657" spans="1:9" x14ac:dyDescent="0.25">
      <c r="A3657" s="21">
        <v>2022</v>
      </c>
      <c r="B3657" s="21" t="s">
        <v>43</v>
      </c>
      <c r="C3657" s="21" t="s">
        <v>10</v>
      </c>
      <c r="D3657" s="21" t="s">
        <v>27</v>
      </c>
      <c r="E3657" s="21">
        <v>36000</v>
      </c>
      <c r="F3657" s="21" t="s">
        <v>31</v>
      </c>
      <c r="G3657" s="21">
        <v>37824</v>
      </c>
      <c r="H3657" s="21" t="s">
        <v>32</v>
      </c>
      <c r="I3657" s="21" t="s">
        <v>19</v>
      </c>
    </row>
    <row r="3658" spans="1:9" x14ac:dyDescent="0.25">
      <c r="A3658" s="21">
        <v>2022</v>
      </c>
      <c r="B3658" s="21" t="s">
        <v>43</v>
      </c>
      <c r="C3658" s="21" t="s">
        <v>10</v>
      </c>
      <c r="D3658" s="21" t="s">
        <v>27</v>
      </c>
      <c r="E3658" s="21">
        <v>36000</v>
      </c>
      <c r="F3658" s="21" t="s">
        <v>31</v>
      </c>
      <c r="G3658" s="21">
        <v>37824</v>
      </c>
      <c r="H3658" s="21" t="s">
        <v>32</v>
      </c>
      <c r="I3658" s="21" t="s">
        <v>19</v>
      </c>
    </row>
    <row r="3659" spans="1:9" x14ac:dyDescent="0.25">
      <c r="A3659" s="21">
        <v>2022</v>
      </c>
      <c r="B3659" s="21" t="s">
        <v>43</v>
      </c>
      <c r="C3659" s="21" t="s">
        <v>10</v>
      </c>
      <c r="D3659" s="21" t="s">
        <v>27</v>
      </c>
      <c r="E3659" s="21">
        <v>36000</v>
      </c>
      <c r="F3659" s="21" t="s">
        <v>31</v>
      </c>
      <c r="G3659" s="21">
        <v>37824</v>
      </c>
      <c r="H3659" s="21" t="s">
        <v>32</v>
      </c>
      <c r="I3659" s="21" t="s">
        <v>19</v>
      </c>
    </row>
    <row r="3660" spans="1:9" x14ac:dyDescent="0.25">
      <c r="A3660" s="21">
        <v>2022</v>
      </c>
      <c r="B3660" s="21" t="s">
        <v>43</v>
      </c>
      <c r="C3660" s="21" t="s">
        <v>10</v>
      </c>
      <c r="D3660" s="21" t="s">
        <v>27</v>
      </c>
      <c r="E3660" s="21">
        <v>36000</v>
      </c>
      <c r="F3660" s="21" t="s">
        <v>31</v>
      </c>
      <c r="G3660" s="21">
        <v>37824</v>
      </c>
      <c r="H3660" s="21" t="s">
        <v>32</v>
      </c>
      <c r="I3660" s="21" t="s">
        <v>19</v>
      </c>
    </row>
    <row r="3661" spans="1:9" x14ac:dyDescent="0.25">
      <c r="A3661" s="21">
        <v>2022</v>
      </c>
      <c r="B3661" s="21" t="s">
        <v>43</v>
      </c>
      <c r="C3661" s="21" t="s">
        <v>10</v>
      </c>
      <c r="D3661" s="21" t="s">
        <v>27</v>
      </c>
      <c r="E3661" s="21">
        <v>36000</v>
      </c>
      <c r="F3661" s="21" t="s">
        <v>31</v>
      </c>
      <c r="G3661" s="21">
        <v>37824</v>
      </c>
      <c r="H3661" s="21" t="s">
        <v>32</v>
      </c>
      <c r="I3661" s="21" t="s">
        <v>19</v>
      </c>
    </row>
    <row r="3662" spans="1:9" x14ac:dyDescent="0.25">
      <c r="A3662" s="21">
        <v>2023</v>
      </c>
      <c r="B3662" s="21" t="s">
        <v>64</v>
      </c>
      <c r="C3662" s="21" t="s">
        <v>10</v>
      </c>
      <c r="D3662" s="21" t="s">
        <v>22</v>
      </c>
      <c r="E3662" s="21">
        <v>35000</v>
      </c>
      <c r="F3662" s="21" t="s">
        <v>62</v>
      </c>
      <c r="G3662" s="21">
        <v>42533</v>
      </c>
      <c r="H3662" s="21" t="s">
        <v>49</v>
      </c>
      <c r="I3662" s="21" t="s">
        <v>19</v>
      </c>
    </row>
    <row r="3663" spans="1:9" x14ac:dyDescent="0.25">
      <c r="A3663" s="21">
        <v>2023</v>
      </c>
      <c r="B3663" s="21" t="s">
        <v>64</v>
      </c>
      <c r="C3663" s="21" t="s">
        <v>10</v>
      </c>
      <c r="D3663" s="21" t="s">
        <v>90</v>
      </c>
      <c r="E3663" s="21">
        <v>35000</v>
      </c>
      <c r="F3663" s="21" t="s">
        <v>62</v>
      </c>
      <c r="G3663" s="21">
        <v>42533</v>
      </c>
      <c r="H3663" s="21" t="s">
        <v>49</v>
      </c>
      <c r="I3663" s="21" t="s">
        <v>19</v>
      </c>
    </row>
    <row r="3664" spans="1:9" x14ac:dyDescent="0.25">
      <c r="A3664" s="21">
        <v>2023</v>
      </c>
      <c r="B3664" s="21" t="s">
        <v>43</v>
      </c>
      <c r="C3664" s="21" t="s">
        <v>10</v>
      </c>
      <c r="D3664" s="21" t="s">
        <v>22</v>
      </c>
      <c r="E3664" s="21">
        <v>35000</v>
      </c>
      <c r="F3664" s="21" t="s">
        <v>62</v>
      </c>
      <c r="G3664" s="21">
        <v>42533</v>
      </c>
      <c r="H3664" s="21" t="s">
        <v>107</v>
      </c>
      <c r="I3664" s="21" t="s">
        <v>19</v>
      </c>
    </row>
    <row r="3665" spans="1:9" x14ac:dyDescent="0.25">
      <c r="A3665" s="21">
        <v>2023</v>
      </c>
      <c r="B3665" s="21" t="s">
        <v>43</v>
      </c>
      <c r="C3665" s="21" t="s">
        <v>10</v>
      </c>
      <c r="D3665" s="21" t="s">
        <v>21</v>
      </c>
      <c r="E3665" s="21">
        <v>35000</v>
      </c>
      <c r="F3665" s="21" t="s">
        <v>31</v>
      </c>
      <c r="G3665" s="21">
        <v>37558</v>
      </c>
      <c r="H3665" s="21" t="s">
        <v>45</v>
      </c>
      <c r="I3665" s="21" t="s">
        <v>19</v>
      </c>
    </row>
    <row r="3666" spans="1:9" x14ac:dyDescent="0.25">
      <c r="A3666" s="21">
        <v>2022</v>
      </c>
      <c r="B3666" s="21" t="s">
        <v>9</v>
      </c>
      <c r="C3666" s="21" t="s">
        <v>10</v>
      </c>
      <c r="D3666" s="21" t="s">
        <v>21</v>
      </c>
      <c r="E3666" s="21">
        <v>35000</v>
      </c>
      <c r="F3666" s="21" t="s">
        <v>62</v>
      </c>
      <c r="G3666" s="21">
        <v>43096</v>
      </c>
      <c r="H3666" s="21" t="s">
        <v>49</v>
      </c>
      <c r="I3666" s="21" t="s">
        <v>19</v>
      </c>
    </row>
    <row r="3667" spans="1:9" x14ac:dyDescent="0.25">
      <c r="A3667" s="21">
        <v>2022</v>
      </c>
      <c r="B3667" s="21" t="s">
        <v>64</v>
      </c>
      <c r="C3667" s="21" t="s">
        <v>10</v>
      </c>
      <c r="D3667" s="21" t="s">
        <v>27</v>
      </c>
      <c r="E3667" s="21">
        <v>35000</v>
      </c>
      <c r="F3667" s="21" t="s">
        <v>62</v>
      </c>
      <c r="G3667" s="21">
        <v>43096</v>
      </c>
      <c r="H3667" s="21" t="s">
        <v>49</v>
      </c>
      <c r="I3667" s="21" t="s">
        <v>19</v>
      </c>
    </row>
    <row r="3668" spans="1:9" x14ac:dyDescent="0.25">
      <c r="A3668" s="21">
        <v>2022</v>
      </c>
      <c r="B3668" s="21" t="s">
        <v>64</v>
      </c>
      <c r="C3668" s="21" t="s">
        <v>10</v>
      </c>
      <c r="D3668" s="21" t="s">
        <v>22</v>
      </c>
      <c r="E3668" s="21">
        <v>35000</v>
      </c>
      <c r="F3668" s="21" t="s">
        <v>62</v>
      </c>
      <c r="G3668" s="21">
        <v>43096</v>
      </c>
      <c r="H3668" s="21" t="s">
        <v>49</v>
      </c>
      <c r="I3668" s="21" t="s">
        <v>19</v>
      </c>
    </row>
    <row r="3669" spans="1:9" x14ac:dyDescent="0.25">
      <c r="A3669" s="21">
        <v>2022</v>
      </c>
      <c r="B3669" s="21" t="s">
        <v>43</v>
      </c>
      <c r="C3669" s="21" t="s">
        <v>10</v>
      </c>
      <c r="D3669" s="21" t="s">
        <v>21</v>
      </c>
      <c r="E3669" s="21">
        <v>35000</v>
      </c>
      <c r="F3669" s="21" t="s">
        <v>31</v>
      </c>
      <c r="G3669" s="21">
        <v>36773</v>
      </c>
      <c r="H3669" s="21" t="s">
        <v>32</v>
      </c>
      <c r="I3669" s="21" t="s">
        <v>19</v>
      </c>
    </row>
    <row r="3670" spans="1:9" x14ac:dyDescent="0.25">
      <c r="A3670" s="21">
        <v>2022</v>
      </c>
      <c r="B3670" s="21" t="s">
        <v>43</v>
      </c>
      <c r="C3670" s="21" t="s">
        <v>10</v>
      </c>
      <c r="D3670" s="21" t="s">
        <v>21</v>
      </c>
      <c r="E3670" s="21">
        <v>35000</v>
      </c>
      <c r="F3670" s="21" t="s">
        <v>31</v>
      </c>
      <c r="G3670" s="21">
        <v>36773</v>
      </c>
      <c r="H3670" s="21" t="s">
        <v>32</v>
      </c>
      <c r="I3670" s="21" t="s">
        <v>19</v>
      </c>
    </row>
    <row r="3671" spans="1:9" x14ac:dyDescent="0.25">
      <c r="A3671" s="21">
        <v>2022</v>
      </c>
      <c r="B3671" s="21" t="s">
        <v>43</v>
      </c>
      <c r="C3671" s="21" t="s">
        <v>10</v>
      </c>
      <c r="D3671" s="21" t="s">
        <v>21</v>
      </c>
      <c r="E3671" s="21">
        <v>35000</v>
      </c>
      <c r="F3671" s="21" t="s">
        <v>31</v>
      </c>
      <c r="G3671" s="21">
        <v>36773</v>
      </c>
      <c r="H3671" s="21" t="s">
        <v>32</v>
      </c>
      <c r="I3671" s="21" t="s">
        <v>19</v>
      </c>
    </row>
    <row r="3672" spans="1:9" x14ac:dyDescent="0.25">
      <c r="A3672" s="21">
        <v>2022</v>
      </c>
      <c r="B3672" s="21" t="s">
        <v>43</v>
      </c>
      <c r="C3672" s="21" t="s">
        <v>10</v>
      </c>
      <c r="D3672" s="21" t="s">
        <v>21</v>
      </c>
      <c r="E3672" s="21">
        <v>35000</v>
      </c>
      <c r="F3672" s="21" t="s">
        <v>31</v>
      </c>
      <c r="G3672" s="21">
        <v>36773</v>
      </c>
      <c r="H3672" s="21" t="s">
        <v>45</v>
      </c>
      <c r="I3672" s="21" t="s">
        <v>19</v>
      </c>
    </row>
    <row r="3673" spans="1:9" x14ac:dyDescent="0.25">
      <c r="A3673" s="21">
        <v>2022</v>
      </c>
      <c r="B3673" s="21" t="s">
        <v>43</v>
      </c>
      <c r="C3673" s="21" t="s">
        <v>10</v>
      </c>
      <c r="D3673" s="21" t="s">
        <v>21</v>
      </c>
      <c r="E3673" s="21">
        <v>35000</v>
      </c>
      <c r="F3673" s="21" t="s">
        <v>62</v>
      </c>
      <c r="G3673" s="21">
        <v>43096</v>
      </c>
      <c r="H3673" s="21" t="s">
        <v>49</v>
      </c>
      <c r="I3673" s="21" t="s">
        <v>19</v>
      </c>
    </row>
    <row r="3674" spans="1:9" x14ac:dyDescent="0.25">
      <c r="A3674" s="21">
        <v>2022</v>
      </c>
      <c r="B3674" s="21" t="s">
        <v>43</v>
      </c>
      <c r="C3674" s="21" t="s">
        <v>10</v>
      </c>
      <c r="D3674" s="21" t="s">
        <v>22</v>
      </c>
      <c r="E3674" s="21">
        <v>35000</v>
      </c>
      <c r="F3674" s="21" t="s">
        <v>31</v>
      </c>
      <c r="G3674" s="21">
        <v>36773</v>
      </c>
      <c r="H3674" s="21" t="s">
        <v>32</v>
      </c>
      <c r="I3674" s="21" t="s">
        <v>19</v>
      </c>
    </row>
    <row r="3675" spans="1:9" x14ac:dyDescent="0.25">
      <c r="A3675" s="21">
        <v>2022</v>
      </c>
      <c r="B3675" s="21" t="s">
        <v>43</v>
      </c>
      <c r="C3675" s="21" t="s">
        <v>10</v>
      </c>
      <c r="D3675" s="21" t="s">
        <v>22</v>
      </c>
      <c r="E3675" s="21">
        <v>35000</v>
      </c>
      <c r="F3675" s="21" t="s">
        <v>31</v>
      </c>
      <c r="G3675" s="21">
        <v>36773</v>
      </c>
      <c r="H3675" s="21" t="s">
        <v>32</v>
      </c>
      <c r="I3675" s="21" t="s">
        <v>19</v>
      </c>
    </row>
    <row r="3676" spans="1:9" x14ac:dyDescent="0.25">
      <c r="A3676" s="21">
        <v>2022</v>
      </c>
      <c r="B3676" s="21" t="s">
        <v>43</v>
      </c>
      <c r="C3676" s="21" t="s">
        <v>10</v>
      </c>
      <c r="D3676" s="21" t="s">
        <v>22</v>
      </c>
      <c r="E3676" s="21">
        <v>35000</v>
      </c>
      <c r="F3676" s="21" t="s">
        <v>31</v>
      </c>
      <c r="G3676" s="21">
        <v>36773</v>
      </c>
      <c r="H3676" s="21" t="s">
        <v>32</v>
      </c>
      <c r="I3676" s="21" t="s">
        <v>19</v>
      </c>
    </row>
    <row r="3677" spans="1:9" x14ac:dyDescent="0.25">
      <c r="A3677" s="21">
        <v>2020</v>
      </c>
      <c r="B3677" s="21" t="s">
        <v>9</v>
      </c>
      <c r="C3677" s="21" t="s">
        <v>10</v>
      </c>
      <c r="D3677" s="21" t="s">
        <v>27</v>
      </c>
      <c r="E3677" s="21">
        <v>35000</v>
      </c>
      <c r="F3677" s="21" t="s">
        <v>31</v>
      </c>
      <c r="G3677" s="21">
        <v>39916</v>
      </c>
      <c r="H3677" s="21" t="s">
        <v>88</v>
      </c>
      <c r="I3677" s="21" t="s">
        <v>19</v>
      </c>
    </row>
    <row r="3678" spans="1:9" x14ac:dyDescent="0.25">
      <c r="A3678" s="21">
        <v>2022</v>
      </c>
      <c r="B3678" s="21" t="s">
        <v>9</v>
      </c>
      <c r="C3678" s="21" t="s">
        <v>45</v>
      </c>
      <c r="D3678" s="21" t="s">
        <v>22</v>
      </c>
      <c r="E3678" s="21">
        <v>34320</v>
      </c>
      <c r="F3678" s="21" t="s">
        <v>12</v>
      </c>
      <c r="G3678" s="21">
        <v>34320</v>
      </c>
      <c r="H3678" s="21" t="s">
        <v>13</v>
      </c>
      <c r="I3678" s="21" t="s">
        <v>35</v>
      </c>
    </row>
    <row r="3679" spans="1:9" x14ac:dyDescent="0.25">
      <c r="A3679" s="21">
        <v>2021</v>
      </c>
      <c r="B3679" s="21" t="s">
        <v>64</v>
      </c>
      <c r="C3679" s="21" t="s">
        <v>10</v>
      </c>
      <c r="D3679" s="21" t="s">
        <v>129</v>
      </c>
      <c r="E3679" s="21">
        <v>34000</v>
      </c>
      <c r="F3679" s="21" t="s">
        <v>31</v>
      </c>
      <c r="G3679" s="21">
        <v>40189</v>
      </c>
      <c r="H3679" s="21" t="s">
        <v>54</v>
      </c>
      <c r="I3679" s="21" t="s">
        <v>19</v>
      </c>
    </row>
    <row r="3680" spans="1:9" x14ac:dyDescent="0.25">
      <c r="A3680" s="21">
        <v>2020</v>
      </c>
      <c r="B3680" s="21" t="s">
        <v>64</v>
      </c>
      <c r="C3680" s="21" t="s">
        <v>10</v>
      </c>
      <c r="D3680" s="21" t="s">
        <v>27</v>
      </c>
      <c r="E3680" s="21">
        <v>34000</v>
      </c>
      <c r="F3680" s="21" t="s">
        <v>31</v>
      </c>
      <c r="G3680" s="21">
        <v>38776</v>
      </c>
      <c r="H3680" s="21" t="s">
        <v>32</v>
      </c>
      <c r="I3680" s="21" t="s">
        <v>19</v>
      </c>
    </row>
    <row r="3681" spans="1:9" x14ac:dyDescent="0.25">
      <c r="A3681" s="21">
        <v>2022</v>
      </c>
      <c r="B3681" s="21" t="s">
        <v>9</v>
      </c>
      <c r="C3681" s="21" t="s">
        <v>10</v>
      </c>
      <c r="D3681" s="21" t="s">
        <v>133</v>
      </c>
      <c r="E3681" s="21">
        <v>33000</v>
      </c>
      <c r="F3681" s="21" t="s">
        <v>12</v>
      </c>
      <c r="G3681" s="21">
        <v>33000</v>
      </c>
      <c r="H3681" s="21" t="s">
        <v>37</v>
      </c>
      <c r="I3681" s="21" t="s">
        <v>35</v>
      </c>
    </row>
    <row r="3682" spans="1:9" x14ac:dyDescent="0.25">
      <c r="A3682" s="21">
        <v>2022</v>
      </c>
      <c r="B3682" s="21" t="s">
        <v>9</v>
      </c>
      <c r="C3682" s="21" t="s">
        <v>10</v>
      </c>
      <c r="D3682" s="21" t="s">
        <v>78</v>
      </c>
      <c r="E3682" s="21">
        <v>33000</v>
      </c>
      <c r="F3682" s="21" t="s">
        <v>31</v>
      </c>
      <c r="G3682" s="21">
        <v>34672</v>
      </c>
      <c r="H3682" s="21" t="s">
        <v>37</v>
      </c>
      <c r="I3682" s="21" t="s">
        <v>35</v>
      </c>
    </row>
    <row r="3683" spans="1:9" x14ac:dyDescent="0.25">
      <c r="A3683" s="21">
        <v>2021</v>
      </c>
      <c r="B3683" s="21" t="s">
        <v>9</v>
      </c>
      <c r="C3683" s="21" t="s">
        <v>10</v>
      </c>
      <c r="D3683" s="21" t="s">
        <v>21</v>
      </c>
      <c r="E3683" s="21">
        <v>33000</v>
      </c>
      <c r="F3683" s="21" t="s">
        <v>62</v>
      </c>
      <c r="G3683" s="21">
        <v>45390</v>
      </c>
      <c r="H3683" s="21" t="s">
        <v>49</v>
      </c>
      <c r="I3683" s="21" t="s">
        <v>14</v>
      </c>
    </row>
    <row r="3684" spans="1:9" x14ac:dyDescent="0.25">
      <c r="A3684" s="21">
        <v>2022</v>
      </c>
      <c r="B3684" s="21" t="s">
        <v>9</v>
      </c>
      <c r="C3684" s="21" t="s">
        <v>10</v>
      </c>
      <c r="D3684" s="21" t="s">
        <v>121</v>
      </c>
      <c r="E3684" s="21">
        <v>32400</v>
      </c>
      <c r="F3684" s="21" t="s">
        <v>47</v>
      </c>
      <c r="G3684" s="21">
        <v>6270</v>
      </c>
      <c r="H3684" s="21" t="s">
        <v>48</v>
      </c>
      <c r="I3684" s="21" t="s">
        <v>14</v>
      </c>
    </row>
    <row r="3685" spans="1:9" x14ac:dyDescent="0.25">
      <c r="A3685" s="21">
        <v>2021</v>
      </c>
      <c r="B3685" s="21" t="s">
        <v>64</v>
      </c>
      <c r="C3685" s="21" t="s">
        <v>10</v>
      </c>
      <c r="D3685" s="21" t="s">
        <v>27</v>
      </c>
      <c r="E3685" s="21">
        <v>32000</v>
      </c>
      <c r="F3685" s="21" t="s">
        <v>31</v>
      </c>
      <c r="G3685" s="21">
        <v>37825</v>
      </c>
      <c r="H3685" s="21" t="s">
        <v>32</v>
      </c>
      <c r="I3685" s="21" t="s">
        <v>14</v>
      </c>
    </row>
    <row r="3686" spans="1:9" x14ac:dyDescent="0.25">
      <c r="A3686" s="21">
        <v>2021</v>
      </c>
      <c r="B3686" s="21" t="s">
        <v>9</v>
      </c>
      <c r="C3686" s="21" t="s">
        <v>10</v>
      </c>
      <c r="D3686" s="21" t="s">
        <v>27</v>
      </c>
      <c r="E3686" s="21">
        <v>31000</v>
      </c>
      <c r="F3686" s="21" t="s">
        <v>31</v>
      </c>
      <c r="G3686" s="21">
        <v>36643</v>
      </c>
      <c r="H3686" s="21" t="s">
        <v>88</v>
      </c>
      <c r="I3686" s="21" t="s">
        <v>14</v>
      </c>
    </row>
    <row r="3687" spans="1:9" x14ac:dyDescent="0.25">
      <c r="A3687" s="21">
        <v>2023</v>
      </c>
      <c r="B3687" s="21" t="s">
        <v>9</v>
      </c>
      <c r="C3687" s="21" t="s">
        <v>10</v>
      </c>
      <c r="D3687" s="21" t="s">
        <v>17</v>
      </c>
      <c r="E3687" s="21">
        <v>30000</v>
      </c>
      <c r="F3687" s="21" t="s">
        <v>12</v>
      </c>
      <c r="G3687" s="21">
        <v>30000</v>
      </c>
      <c r="H3687" s="21" t="s">
        <v>16</v>
      </c>
      <c r="I3687" s="21" t="s">
        <v>14</v>
      </c>
    </row>
    <row r="3688" spans="1:9" x14ac:dyDescent="0.25">
      <c r="A3688" s="21">
        <v>2023</v>
      </c>
      <c r="B3688" s="21" t="s">
        <v>9</v>
      </c>
      <c r="C3688" s="21" t="s">
        <v>10</v>
      </c>
      <c r="D3688" s="21" t="s">
        <v>22</v>
      </c>
      <c r="E3688" s="21">
        <v>30000</v>
      </c>
      <c r="F3688" s="21" t="s">
        <v>12</v>
      </c>
      <c r="G3688" s="21">
        <v>30000</v>
      </c>
      <c r="H3688" s="21" t="s">
        <v>24</v>
      </c>
      <c r="I3688" s="21" t="s">
        <v>19</v>
      </c>
    </row>
    <row r="3689" spans="1:9" x14ac:dyDescent="0.25">
      <c r="A3689" s="21">
        <v>2023</v>
      </c>
      <c r="B3689" s="21" t="s">
        <v>9</v>
      </c>
      <c r="C3689" s="21" t="s">
        <v>10</v>
      </c>
      <c r="D3689" s="21" t="s">
        <v>22</v>
      </c>
      <c r="E3689" s="21">
        <v>30000</v>
      </c>
      <c r="F3689" s="21" t="s">
        <v>12</v>
      </c>
      <c r="G3689" s="21">
        <v>30000</v>
      </c>
      <c r="H3689" s="21" t="s">
        <v>13</v>
      </c>
      <c r="I3689" s="21" t="s">
        <v>35</v>
      </c>
    </row>
    <row r="3690" spans="1:9" x14ac:dyDescent="0.25">
      <c r="A3690" s="21">
        <v>2023</v>
      </c>
      <c r="B3690" s="21" t="s">
        <v>64</v>
      </c>
      <c r="C3690" s="21" t="s">
        <v>65</v>
      </c>
      <c r="D3690" s="21" t="s">
        <v>66</v>
      </c>
      <c r="E3690" s="21">
        <v>30000</v>
      </c>
      <c r="F3690" s="21" t="s">
        <v>12</v>
      </c>
      <c r="G3690" s="21">
        <v>30000</v>
      </c>
      <c r="H3690" s="21" t="s">
        <v>13</v>
      </c>
      <c r="I3690" s="21" t="s">
        <v>35</v>
      </c>
    </row>
    <row r="3691" spans="1:9" x14ac:dyDescent="0.25">
      <c r="A3691" s="21">
        <v>2022</v>
      </c>
      <c r="B3691" s="21" t="s">
        <v>9</v>
      </c>
      <c r="C3691" s="21" t="s">
        <v>10</v>
      </c>
      <c r="D3691" s="21" t="s">
        <v>91</v>
      </c>
      <c r="E3691" s="21">
        <v>30000</v>
      </c>
      <c r="F3691" s="21" t="s">
        <v>31</v>
      </c>
      <c r="G3691" s="21">
        <v>31520</v>
      </c>
      <c r="H3691" s="21" t="s">
        <v>32</v>
      </c>
      <c r="I3691" s="21" t="s">
        <v>19</v>
      </c>
    </row>
    <row r="3692" spans="1:9" x14ac:dyDescent="0.25">
      <c r="A3692" s="21">
        <v>2022</v>
      </c>
      <c r="B3692" s="21" t="s">
        <v>9</v>
      </c>
      <c r="C3692" s="21" t="s">
        <v>10</v>
      </c>
      <c r="D3692" s="21" t="s">
        <v>27</v>
      </c>
      <c r="E3692" s="21">
        <v>30000</v>
      </c>
      <c r="F3692" s="21" t="s">
        <v>31</v>
      </c>
      <c r="G3692" s="21">
        <v>31520</v>
      </c>
      <c r="H3692" s="21" t="s">
        <v>32</v>
      </c>
      <c r="I3692" s="21" t="s">
        <v>19</v>
      </c>
    </row>
    <row r="3693" spans="1:9" x14ac:dyDescent="0.25">
      <c r="A3693" s="21">
        <v>2022</v>
      </c>
      <c r="B3693" s="21" t="s">
        <v>9</v>
      </c>
      <c r="C3693" s="21" t="s">
        <v>10</v>
      </c>
      <c r="D3693" s="21" t="s">
        <v>18</v>
      </c>
      <c r="E3693" s="21">
        <v>30000</v>
      </c>
      <c r="F3693" s="21" t="s">
        <v>12</v>
      </c>
      <c r="G3693" s="21">
        <v>30000</v>
      </c>
      <c r="H3693" s="21" t="s">
        <v>49</v>
      </c>
      <c r="I3693" s="21" t="s">
        <v>14</v>
      </c>
    </row>
    <row r="3694" spans="1:9" x14ac:dyDescent="0.25">
      <c r="A3694" s="21">
        <v>2022</v>
      </c>
      <c r="B3694" s="21" t="s">
        <v>64</v>
      </c>
      <c r="C3694" s="21" t="s">
        <v>10</v>
      </c>
      <c r="D3694" s="21" t="s">
        <v>27</v>
      </c>
      <c r="E3694" s="21">
        <v>30000</v>
      </c>
      <c r="F3694" s="21" t="s">
        <v>12</v>
      </c>
      <c r="G3694" s="21">
        <v>30000</v>
      </c>
      <c r="H3694" s="21" t="s">
        <v>87</v>
      </c>
      <c r="I3694" s="21" t="s">
        <v>14</v>
      </c>
    </row>
    <row r="3695" spans="1:9" x14ac:dyDescent="0.25">
      <c r="A3695" s="21">
        <v>2022</v>
      </c>
      <c r="B3695" s="21" t="s">
        <v>64</v>
      </c>
      <c r="C3695" s="21" t="s">
        <v>10</v>
      </c>
      <c r="D3695" s="21" t="s">
        <v>22</v>
      </c>
      <c r="E3695" s="21">
        <v>30000</v>
      </c>
      <c r="F3695" s="21" t="s">
        <v>62</v>
      </c>
      <c r="G3695" s="21">
        <v>36940</v>
      </c>
      <c r="H3695" s="21" t="s">
        <v>49</v>
      </c>
      <c r="I3695" s="21" t="s">
        <v>19</v>
      </c>
    </row>
    <row r="3696" spans="1:9" x14ac:dyDescent="0.25">
      <c r="A3696" s="21">
        <v>2022</v>
      </c>
      <c r="B3696" s="21" t="s">
        <v>64</v>
      </c>
      <c r="C3696" s="21" t="s">
        <v>10</v>
      </c>
      <c r="D3696" s="21" t="s">
        <v>22</v>
      </c>
      <c r="E3696" s="21">
        <v>30000</v>
      </c>
      <c r="F3696" s="21" t="s">
        <v>31</v>
      </c>
      <c r="G3696" s="21">
        <v>31520</v>
      </c>
      <c r="H3696" s="21" t="s">
        <v>32</v>
      </c>
      <c r="I3696" s="21" t="s">
        <v>19</v>
      </c>
    </row>
    <row r="3697" spans="1:9" x14ac:dyDescent="0.25">
      <c r="A3697" s="21">
        <v>2022</v>
      </c>
      <c r="B3697" s="21" t="s">
        <v>64</v>
      </c>
      <c r="C3697" s="21" t="s">
        <v>10</v>
      </c>
      <c r="D3697" s="21" t="s">
        <v>22</v>
      </c>
      <c r="E3697" s="21">
        <v>30000</v>
      </c>
      <c r="F3697" s="21" t="s">
        <v>31</v>
      </c>
      <c r="G3697" s="21">
        <v>31520</v>
      </c>
      <c r="H3697" s="21" t="s">
        <v>54</v>
      </c>
      <c r="I3697" s="21" t="s">
        <v>19</v>
      </c>
    </row>
    <row r="3698" spans="1:9" x14ac:dyDescent="0.25">
      <c r="A3698" s="21">
        <v>2022</v>
      </c>
      <c r="B3698" s="21" t="s">
        <v>64</v>
      </c>
      <c r="C3698" s="21" t="s">
        <v>10</v>
      </c>
      <c r="D3698" s="21" t="s">
        <v>27</v>
      </c>
      <c r="E3698" s="21">
        <v>30000</v>
      </c>
      <c r="F3698" s="21" t="s">
        <v>62</v>
      </c>
      <c r="G3698" s="21">
        <v>36940</v>
      </c>
      <c r="H3698" s="21" t="s">
        <v>49</v>
      </c>
      <c r="I3698" s="21" t="s">
        <v>19</v>
      </c>
    </row>
    <row r="3699" spans="1:9" x14ac:dyDescent="0.25">
      <c r="A3699" s="21">
        <v>2022</v>
      </c>
      <c r="B3699" s="21" t="s">
        <v>64</v>
      </c>
      <c r="C3699" s="21" t="s">
        <v>10</v>
      </c>
      <c r="D3699" s="21" t="s">
        <v>57</v>
      </c>
      <c r="E3699" s="21">
        <v>30000</v>
      </c>
      <c r="F3699" s="21" t="s">
        <v>31</v>
      </c>
      <c r="G3699" s="21">
        <v>31520</v>
      </c>
      <c r="H3699" s="21" t="s">
        <v>126</v>
      </c>
      <c r="I3699" s="21" t="s">
        <v>35</v>
      </c>
    </row>
    <row r="3700" spans="1:9" x14ac:dyDescent="0.25">
      <c r="A3700" s="21">
        <v>2021</v>
      </c>
      <c r="B3700" s="21" t="s">
        <v>64</v>
      </c>
      <c r="C3700" s="21" t="s">
        <v>10</v>
      </c>
      <c r="D3700" s="21" t="s">
        <v>91</v>
      </c>
      <c r="E3700" s="21">
        <v>30000</v>
      </c>
      <c r="F3700" s="21" t="s">
        <v>12</v>
      </c>
      <c r="G3700" s="21">
        <v>30000</v>
      </c>
      <c r="H3700" s="21" t="s">
        <v>34</v>
      </c>
      <c r="I3700" s="21" t="s">
        <v>35</v>
      </c>
    </row>
    <row r="3701" spans="1:9" x14ac:dyDescent="0.25">
      <c r="A3701" s="21">
        <v>2022</v>
      </c>
      <c r="B3701" s="21" t="s">
        <v>9</v>
      </c>
      <c r="C3701" s="21" t="s">
        <v>65</v>
      </c>
      <c r="D3701" s="21" t="s">
        <v>36</v>
      </c>
      <c r="E3701" s="21">
        <v>29000</v>
      </c>
      <c r="F3701" s="21" t="s">
        <v>31</v>
      </c>
      <c r="G3701" s="21">
        <v>30469</v>
      </c>
      <c r="H3701" s="21" t="s">
        <v>150</v>
      </c>
      <c r="I3701" s="21" t="s">
        <v>19</v>
      </c>
    </row>
    <row r="3702" spans="1:9" x14ac:dyDescent="0.25">
      <c r="A3702" s="21">
        <v>2022</v>
      </c>
      <c r="B3702" s="21" t="s">
        <v>9</v>
      </c>
      <c r="C3702" s="21" t="s">
        <v>10</v>
      </c>
      <c r="D3702" s="21" t="s">
        <v>18</v>
      </c>
      <c r="E3702" s="21">
        <v>28500</v>
      </c>
      <c r="F3702" s="21" t="s">
        <v>62</v>
      </c>
      <c r="G3702" s="21">
        <v>35093</v>
      </c>
      <c r="H3702" s="21" t="s">
        <v>49</v>
      </c>
      <c r="I3702" s="21" t="s">
        <v>14</v>
      </c>
    </row>
    <row r="3703" spans="1:9" x14ac:dyDescent="0.25">
      <c r="A3703" s="21">
        <v>2022</v>
      </c>
      <c r="B3703" s="21" t="s">
        <v>43</v>
      </c>
      <c r="C3703" s="21" t="s">
        <v>10</v>
      </c>
      <c r="D3703" s="21" t="s">
        <v>161</v>
      </c>
      <c r="E3703" s="21">
        <v>28500</v>
      </c>
      <c r="F3703" s="21" t="s">
        <v>31</v>
      </c>
      <c r="G3703" s="21">
        <v>29944</v>
      </c>
      <c r="H3703" s="21" t="s">
        <v>45</v>
      </c>
      <c r="I3703" s="21" t="s">
        <v>35</v>
      </c>
    </row>
    <row r="3704" spans="1:9" x14ac:dyDescent="0.25">
      <c r="A3704" s="21">
        <v>2022</v>
      </c>
      <c r="B3704" s="21" t="s">
        <v>9</v>
      </c>
      <c r="C3704" s="21" t="s">
        <v>10</v>
      </c>
      <c r="D3704" s="21" t="s">
        <v>27</v>
      </c>
      <c r="E3704" s="21">
        <v>27000</v>
      </c>
      <c r="F3704" s="21" t="s">
        <v>62</v>
      </c>
      <c r="G3704" s="21">
        <v>33246</v>
      </c>
      <c r="H3704" s="21" t="s">
        <v>49</v>
      </c>
      <c r="I3704" s="21" t="s">
        <v>14</v>
      </c>
    </row>
    <row r="3705" spans="1:9" x14ac:dyDescent="0.25">
      <c r="A3705" s="21">
        <v>2022</v>
      </c>
      <c r="B3705" s="21" t="s">
        <v>9</v>
      </c>
      <c r="C3705" s="21" t="s">
        <v>10</v>
      </c>
      <c r="D3705" s="21" t="s">
        <v>22</v>
      </c>
      <c r="E3705" s="21">
        <v>27000</v>
      </c>
      <c r="F3705" s="21" t="s">
        <v>31</v>
      </c>
      <c r="G3705" s="21">
        <v>28368</v>
      </c>
      <c r="H3705" s="21" t="s">
        <v>88</v>
      </c>
      <c r="I3705" s="21" t="s">
        <v>19</v>
      </c>
    </row>
    <row r="3706" spans="1:9" x14ac:dyDescent="0.25">
      <c r="A3706" s="21">
        <v>2022</v>
      </c>
      <c r="B3706" s="21" t="s">
        <v>9</v>
      </c>
      <c r="C3706" s="21" t="s">
        <v>10</v>
      </c>
      <c r="D3706" s="21" t="s">
        <v>86</v>
      </c>
      <c r="E3706" s="21">
        <v>26000</v>
      </c>
      <c r="F3706" s="21" t="s">
        <v>31</v>
      </c>
      <c r="G3706" s="21">
        <v>27317</v>
      </c>
      <c r="H3706" s="21" t="s">
        <v>32</v>
      </c>
      <c r="I3706" s="21" t="s">
        <v>14</v>
      </c>
    </row>
    <row r="3707" spans="1:9" x14ac:dyDescent="0.25">
      <c r="A3707" s="21">
        <v>2023</v>
      </c>
      <c r="B3707" s="21" t="s">
        <v>64</v>
      </c>
      <c r="C3707" s="21" t="s">
        <v>65</v>
      </c>
      <c r="D3707" s="21" t="s">
        <v>66</v>
      </c>
      <c r="E3707" s="21">
        <v>25500</v>
      </c>
      <c r="F3707" s="21" t="s">
        <v>12</v>
      </c>
      <c r="G3707" s="21">
        <v>25500</v>
      </c>
      <c r="H3707" s="21" t="s">
        <v>13</v>
      </c>
      <c r="I3707" s="21" t="s">
        <v>35</v>
      </c>
    </row>
    <row r="3708" spans="1:9" x14ac:dyDescent="0.25">
      <c r="A3708" s="21">
        <v>2023</v>
      </c>
      <c r="B3708" s="21" t="s">
        <v>9</v>
      </c>
      <c r="C3708" s="21" t="s">
        <v>10</v>
      </c>
      <c r="D3708" s="21" t="s">
        <v>21</v>
      </c>
      <c r="E3708" s="21">
        <v>25000</v>
      </c>
      <c r="F3708" s="21" t="s">
        <v>31</v>
      </c>
      <c r="G3708" s="21">
        <v>26827</v>
      </c>
      <c r="H3708" s="21" t="s">
        <v>37</v>
      </c>
      <c r="I3708" s="21" t="s">
        <v>14</v>
      </c>
    </row>
    <row r="3709" spans="1:9" x14ac:dyDescent="0.25">
      <c r="A3709" s="21">
        <v>2022</v>
      </c>
      <c r="B3709" s="21" t="s">
        <v>64</v>
      </c>
      <c r="C3709" s="21" t="s">
        <v>10</v>
      </c>
      <c r="D3709" s="21" t="s">
        <v>27</v>
      </c>
      <c r="E3709" s="21">
        <v>25000</v>
      </c>
      <c r="F3709" s="21" t="s">
        <v>12</v>
      </c>
      <c r="G3709" s="21">
        <v>25000</v>
      </c>
      <c r="H3709" s="21" t="s">
        <v>159</v>
      </c>
      <c r="I3709" s="21" t="s">
        <v>19</v>
      </c>
    </row>
    <row r="3710" spans="1:9" x14ac:dyDescent="0.25">
      <c r="A3710" s="21">
        <v>2022</v>
      </c>
      <c r="B3710" s="21" t="s">
        <v>43</v>
      </c>
      <c r="C3710" s="21" t="s">
        <v>10</v>
      </c>
      <c r="D3710" s="21" t="s">
        <v>21</v>
      </c>
      <c r="E3710" s="21">
        <v>25000</v>
      </c>
      <c r="F3710" s="21" t="s">
        <v>12</v>
      </c>
      <c r="G3710" s="21">
        <v>25000</v>
      </c>
      <c r="H3710" s="21" t="s">
        <v>13</v>
      </c>
      <c r="I3710" s="21" t="s">
        <v>19</v>
      </c>
    </row>
    <row r="3711" spans="1:9" x14ac:dyDescent="0.25">
      <c r="A3711" s="21">
        <v>2022</v>
      </c>
      <c r="B3711" s="21" t="s">
        <v>9</v>
      </c>
      <c r="C3711" s="21" t="s">
        <v>45</v>
      </c>
      <c r="D3711" s="21" t="s">
        <v>22</v>
      </c>
      <c r="E3711" s="21">
        <v>24000</v>
      </c>
      <c r="F3711" s="21" t="s">
        <v>31</v>
      </c>
      <c r="G3711" s="21">
        <v>25216</v>
      </c>
      <c r="H3711" s="21" t="s">
        <v>13</v>
      </c>
      <c r="I3711" s="21" t="s">
        <v>14</v>
      </c>
    </row>
    <row r="3712" spans="1:9" x14ac:dyDescent="0.25">
      <c r="A3712" s="21">
        <v>2022</v>
      </c>
      <c r="B3712" s="21" t="s">
        <v>64</v>
      </c>
      <c r="C3712" s="21" t="s">
        <v>10</v>
      </c>
      <c r="D3712" s="21" t="s">
        <v>21</v>
      </c>
      <c r="E3712" s="21">
        <v>24000</v>
      </c>
      <c r="F3712" s="21" t="s">
        <v>12</v>
      </c>
      <c r="G3712" s="21">
        <v>24000</v>
      </c>
      <c r="H3712" s="21" t="s">
        <v>13</v>
      </c>
      <c r="I3712" s="21" t="s">
        <v>19</v>
      </c>
    </row>
    <row r="3713" spans="1:9" x14ac:dyDescent="0.25">
      <c r="A3713" s="21">
        <v>2022</v>
      </c>
      <c r="B3713" s="21" t="s">
        <v>64</v>
      </c>
      <c r="C3713" s="21" t="s">
        <v>10</v>
      </c>
      <c r="D3713" s="21" t="s">
        <v>21</v>
      </c>
      <c r="E3713" s="21">
        <v>24000</v>
      </c>
      <c r="F3713" s="21" t="s">
        <v>12</v>
      </c>
      <c r="G3713" s="21">
        <v>24000</v>
      </c>
      <c r="H3713" s="21" t="s">
        <v>13</v>
      </c>
      <c r="I3713" s="21" t="s">
        <v>19</v>
      </c>
    </row>
    <row r="3714" spans="1:9" x14ac:dyDescent="0.25">
      <c r="A3714" s="21">
        <v>2021</v>
      </c>
      <c r="B3714" s="21" t="s">
        <v>64</v>
      </c>
      <c r="C3714" s="21" t="s">
        <v>10</v>
      </c>
      <c r="D3714" s="21" t="s">
        <v>21</v>
      </c>
      <c r="E3714" s="21">
        <v>24000</v>
      </c>
      <c r="F3714" s="21" t="s">
        <v>31</v>
      </c>
      <c r="G3714" s="21">
        <v>28369</v>
      </c>
      <c r="H3714" s="21" t="s">
        <v>193</v>
      </c>
      <c r="I3714" s="21" t="s">
        <v>14</v>
      </c>
    </row>
    <row r="3715" spans="1:9" x14ac:dyDescent="0.25">
      <c r="A3715" s="21">
        <v>2021</v>
      </c>
      <c r="B3715" s="21" t="s">
        <v>43</v>
      </c>
      <c r="C3715" s="21" t="s">
        <v>10</v>
      </c>
      <c r="D3715" s="21" t="s">
        <v>44</v>
      </c>
      <c r="E3715" s="21">
        <v>24000</v>
      </c>
      <c r="F3715" s="21" t="s">
        <v>12</v>
      </c>
      <c r="G3715" s="21">
        <v>24000</v>
      </c>
      <c r="H3715" s="21" t="s">
        <v>48</v>
      </c>
      <c r="I3715" s="21" t="s">
        <v>19</v>
      </c>
    </row>
    <row r="3716" spans="1:9" x14ac:dyDescent="0.25">
      <c r="A3716" s="21">
        <v>2022</v>
      </c>
      <c r="B3716" s="21" t="s">
        <v>9</v>
      </c>
      <c r="C3716" s="21" t="s">
        <v>10</v>
      </c>
      <c r="D3716" s="21" t="s">
        <v>86</v>
      </c>
      <c r="E3716" s="21">
        <v>23000</v>
      </c>
      <c r="F3716" s="21" t="s">
        <v>31</v>
      </c>
      <c r="G3716" s="21">
        <v>24165</v>
      </c>
      <c r="H3716" s="21" t="s">
        <v>134</v>
      </c>
      <c r="I3716" s="21" t="s">
        <v>19</v>
      </c>
    </row>
    <row r="3717" spans="1:9" x14ac:dyDescent="0.25">
      <c r="A3717" s="21">
        <v>2022</v>
      </c>
      <c r="B3717" s="21" t="s">
        <v>64</v>
      </c>
      <c r="C3717" s="21" t="s">
        <v>10</v>
      </c>
      <c r="D3717" s="21" t="s">
        <v>20</v>
      </c>
      <c r="E3717" s="21">
        <v>23000</v>
      </c>
      <c r="F3717" s="21" t="s">
        <v>12</v>
      </c>
      <c r="G3717" s="21">
        <v>23000</v>
      </c>
      <c r="H3717" s="21" t="s">
        <v>24</v>
      </c>
      <c r="I3717" s="21" t="s">
        <v>14</v>
      </c>
    </row>
    <row r="3718" spans="1:9" x14ac:dyDescent="0.25">
      <c r="A3718" s="21">
        <v>2022</v>
      </c>
      <c r="B3718" s="21" t="s">
        <v>64</v>
      </c>
      <c r="C3718" s="21" t="s">
        <v>10</v>
      </c>
      <c r="D3718" s="21" t="s">
        <v>78</v>
      </c>
      <c r="E3718" s="21">
        <v>22800</v>
      </c>
      <c r="F3718" s="21" t="s">
        <v>12</v>
      </c>
      <c r="G3718" s="21">
        <v>22800</v>
      </c>
      <c r="H3718" s="21" t="s">
        <v>162</v>
      </c>
      <c r="I3718" s="21" t="s">
        <v>19</v>
      </c>
    </row>
    <row r="3719" spans="1:9" x14ac:dyDescent="0.25">
      <c r="A3719" s="21">
        <v>2021</v>
      </c>
      <c r="B3719" s="21" t="s">
        <v>64</v>
      </c>
      <c r="C3719" s="21" t="s">
        <v>10</v>
      </c>
      <c r="D3719" s="21" t="s">
        <v>21</v>
      </c>
      <c r="E3719" s="21">
        <v>22000</v>
      </c>
      <c r="F3719" s="21" t="s">
        <v>31</v>
      </c>
      <c r="G3719" s="21">
        <v>26005</v>
      </c>
      <c r="H3719" s="21" t="s">
        <v>13</v>
      </c>
      <c r="I3719" s="21" t="s">
        <v>14</v>
      </c>
    </row>
    <row r="3720" spans="1:9" x14ac:dyDescent="0.25">
      <c r="A3720" s="21">
        <v>2021</v>
      </c>
      <c r="B3720" s="21" t="s">
        <v>9</v>
      </c>
      <c r="C3720" s="21" t="s">
        <v>10</v>
      </c>
      <c r="D3720" s="21" t="s">
        <v>18</v>
      </c>
      <c r="E3720" s="21">
        <v>21844</v>
      </c>
      <c r="F3720" s="21" t="s">
        <v>12</v>
      </c>
      <c r="G3720" s="21">
        <v>21844</v>
      </c>
      <c r="H3720" s="21" t="s">
        <v>116</v>
      </c>
      <c r="I3720" s="21" t="s">
        <v>19</v>
      </c>
    </row>
    <row r="3721" spans="1:9" x14ac:dyDescent="0.25">
      <c r="A3721" s="21">
        <v>2021</v>
      </c>
      <c r="B3721" s="21" t="s">
        <v>64</v>
      </c>
      <c r="C3721" s="21" t="s">
        <v>10</v>
      </c>
      <c r="D3721" s="21" t="s">
        <v>27</v>
      </c>
      <c r="E3721" s="21">
        <v>21600</v>
      </c>
      <c r="F3721" s="21" t="s">
        <v>31</v>
      </c>
      <c r="G3721" s="21">
        <v>25532</v>
      </c>
      <c r="H3721" s="21" t="s">
        <v>37</v>
      </c>
      <c r="I3721" s="21" t="s">
        <v>35</v>
      </c>
    </row>
    <row r="3722" spans="1:9" x14ac:dyDescent="0.25">
      <c r="A3722" s="21">
        <v>2021</v>
      </c>
      <c r="B3722" s="21" t="s">
        <v>9</v>
      </c>
      <c r="C3722" s="21" t="s">
        <v>10</v>
      </c>
      <c r="D3722" s="21" t="s">
        <v>18</v>
      </c>
      <c r="E3722" s="21">
        <v>21000</v>
      </c>
      <c r="F3722" s="21" t="s">
        <v>31</v>
      </c>
      <c r="G3722" s="21">
        <v>24823</v>
      </c>
      <c r="H3722" s="21" t="s">
        <v>37</v>
      </c>
      <c r="I3722" s="21" t="s">
        <v>19</v>
      </c>
    </row>
    <row r="3723" spans="1:9" x14ac:dyDescent="0.25">
      <c r="A3723" s="21">
        <v>2021</v>
      </c>
      <c r="B3723" s="21" t="s">
        <v>64</v>
      </c>
      <c r="C3723" s="21" t="s">
        <v>10</v>
      </c>
      <c r="D3723" s="21" t="s">
        <v>18</v>
      </c>
      <c r="E3723" s="21">
        <v>21000</v>
      </c>
      <c r="F3723" s="21" t="s">
        <v>31</v>
      </c>
      <c r="G3723" s="21">
        <v>24823</v>
      </c>
      <c r="H3723" s="21" t="s">
        <v>84</v>
      </c>
      <c r="I3723" s="21" t="s">
        <v>14</v>
      </c>
    </row>
    <row r="3724" spans="1:9" x14ac:dyDescent="0.25">
      <c r="A3724" s="21">
        <v>2023</v>
      </c>
      <c r="B3724" s="21" t="s">
        <v>9</v>
      </c>
      <c r="C3724" s="21" t="s">
        <v>10</v>
      </c>
      <c r="D3724" s="21" t="s">
        <v>30</v>
      </c>
      <c r="E3724" s="21">
        <v>20000</v>
      </c>
      <c r="F3724" s="21" t="s">
        <v>31</v>
      </c>
      <c r="G3724" s="21">
        <v>21461</v>
      </c>
      <c r="H3724" s="21" t="s">
        <v>32</v>
      </c>
      <c r="I3724" s="21" t="s">
        <v>19</v>
      </c>
    </row>
    <row r="3725" spans="1:9" x14ac:dyDescent="0.25">
      <c r="A3725" s="21">
        <v>2022</v>
      </c>
      <c r="B3725" s="21" t="s">
        <v>9</v>
      </c>
      <c r="C3725" s="21" t="s">
        <v>10</v>
      </c>
      <c r="D3725" s="21" t="s">
        <v>22</v>
      </c>
      <c r="E3725" s="21">
        <v>20000</v>
      </c>
      <c r="F3725" s="21" t="s">
        <v>12</v>
      </c>
      <c r="G3725" s="21">
        <v>20000</v>
      </c>
      <c r="H3725" s="21" t="s">
        <v>13</v>
      </c>
      <c r="I3725" s="21" t="s">
        <v>19</v>
      </c>
    </row>
    <row r="3726" spans="1:9" x14ac:dyDescent="0.25">
      <c r="A3726" s="21">
        <v>2022</v>
      </c>
      <c r="B3726" s="21" t="s">
        <v>9</v>
      </c>
      <c r="C3726" s="21" t="s">
        <v>10</v>
      </c>
      <c r="D3726" s="21" t="s">
        <v>137</v>
      </c>
      <c r="E3726" s="21">
        <v>20000</v>
      </c>
      <c r="F3726" s="21" t="s">
        <v>12</v>
      </c>
      <c r="G3726" s="21">
        <v>20000</v>
      </c>
      <c r="H3726" s="21" t="s">
        <v>132</v>
      </c>
      <c r="I3726" s="21" t="s">
        <v>19</v>
      </c>
    </row>
    <row r="3727" spans="1:9" x14ac:dyDescent="0.25">
      <c r="A3727" s="21">
        <v>2022</v>
      </c>
      <c r="B3727" s="21" t="s">
        <v>9</v>
      </c>
      <c r="C3727" s="21" t="s">
        <v>10</v>
      </c>
      <c r="D3727" s="21" t="s">
        <v>66</v>
      </c>
      <c r="E3727" s="21">
        <v>20000</v>
      </c>
      <c r="F3727" s="21" t="s">
        <v>31</v>
      </c>
      <c r="G3727" s="21">
        <v>21013</v>
      </c>
      <c r="H3727" s="21" t="s">
        <v>45</v>
      </c>
      <c r="I3727" s="21" t="s">
        <v>14</v>
      </c>
    </row>
    <row r="3728" spans="1:9" x14ac:dyDescent="0.25">
      <c r="A3728" s="21">
        <v>2022</v>
      </c>
      <c r="B3728" s="21" t="s">
        <v>64</v>
      </c>
      <c r="C3728" s="21" t="s">
        <v>10</v>
      </c>
      <c r="D3728" s="21" t="s">
        <v>22</v>
      </c>
      <c r="E3728" s="21">
        <v>20000</v>
      </c>
      <c r="F3728" s="21" t="s">
        <v>12</v>
      </c>
      <c r="G3728" s="21">
        <v>20000</v>
      </c>
      <c r="H3728" s="21" t="s">
        <v>54</v>
      </c>
      <c r="I3728" s="21" t="s">
        <v>35</v>
      </c>
    </row>
    <row r="3729" spans="1:9" x14ac:dyDescent="0.25">
      <c r="A3729" s="21">
        <v>2021</v>
      </c>
      <c r="B3729" s="21" t="s">
        <v>9</v>
      </c>
      <c r="C3729" s="21" t="s">
        <v>10</v>
      </c>
      <c r="D3729" s="21" t="s">
        <v>139</v>
      </c>
      <c r="E3729" s="21">
        <v>20000</v>
      </c>
      <c r="F3729" s="21" t="s">
        <v>12</v>
      </c>
      <c r="G3729" s="21">
        <v>20000</v>
      </c>
      <c r="H3729" s="21" t="s">
        <v>144</v>
      </c>
      <c r="I3729" s="21" t="s">
        <v>19</v>
      </c>
    </row>
    <row r="3730" spans="1:9" x14ac:dyDescent="0.25">
      <c r="A3730" s="21">
        <v>2021</v>
      </c>
      <c r="B3730" s="21" t="s">
        <v>9</v>
      </c>
      <c r="C3730" s="21" t="s">
        <v>10</v>
      </c>
      <c r="D3730" s="21" t="s">
        <v>102</v>
      </c>
      <c r="E3730" s="21">
        <v>20000</v>
      </c>
      <c r="F3730" s="21" t="s">
        <v>12</v>
      </c>
      <c r="G3730" s="21">
        <v>20000</v>
      </c>
      <c r="H3730" s="21" t="s">
        <v>88</v>
      </c>
      <c r="I3730" s="21" t="s">
        <v>19</v>
      </c>
    </row>
    <row r="3731" spans="1:9" x14ac:dyDescent="0.25">
      <c r="A3731" s="21">
        <v>2021</v>
      </c>
      <c r="B3731" s="21" t="s">
        <v>9</v>
      </c>
      <c r="C3731" s="21" t="s">
        <v>10</v>
      </c>
      <c r="D3731" s="21" t="s">
        <v>18</v>
      </c>
      <c r="E3731" s="21">
        <v>20000</v>
      </c>
      <c r="F3731" s="21" t="s">
        <v>12</v>
      </c>
      <c r="G3731" s="21">
        <v>20000</v>
      </c>
      <c r="H3731" s="21" t="s">
        <v>24</v>
      </c>
      <c r="I3731" s="21" t="s">
        <v>35</v>
      </c>
    </row>
    <row r="3732" spans="1:9" x14ac:dyDescent="0.25">
      <c r="A3732" s="21">
        <v>2021</v>
      </c>
      <c r="B3732" s="21" t="s">
        <v>64</v>
      </c>
      <c r="C3732" s="21" t="s">
        <v>110</v>
      </c>
      <c r="D3732" s="21" t="s">
        <v>21</v>
      </c>
      <c r="E3732" s="21">
        <v>20000</v>
      </c>
      <c r="F3732" s="21" t="s">
        <v>12</v>
      </c>
      <c r="G3732" s="21">
        <v>20000</v>
      </c>
      <c r="H3732" s="21" t="s">
        <v>13</v>
      </c>
      <c r="I3732" s="21" t="s">
        <v>14</v>
      </c>
    </row>
    <row r="3733" spans="1:9" x14ac:dyDescent="0.25">
      <c r="A3733" s="21">
        <v>2020</v>
      </c>
      <c r="B3733" s="21" t="s">
        <v>9</v>
      </c>
      <c r="C3733" s="21" t="s">
        <v>10</v>
      </c>
      <c r="D3733" s="21" t="s">
        <v>22</v>
      </c>
      <c r="E3733" s="21">
        <v>20000</v>
      </c>
      <c r="F3733" s="21" t="s">
        <v>31</v>
      </c>
      <c r="G3733" s="21">
        <v>22809</v>
      </c>
      <c r="H3733" s="21" t="s">
        <v>45</v>
      </c>
      <c r="I3733" s="21" t="s">
        <v>19</v>
      </c>
    </row>
    <row r="3734" spans="1:9" x14ac:dyDescent="0.25">
      <c r="A3734" s="21">
        <v>2020</v>
      </c>
      <c r="B3734" s="21" t="s">
        <v>64</v>
      </c>
      <c r="C3734" s="21" t="s">
        <v>10</v>
      </c>
      <c r="D3734" s="21" t="s">
        <v>95</v>
      </c>
      <c r="E3734" s="21">
        <v>20000</v>
      </c>
      <c r="F3734" s="21" t="s">
        <v>12</v>
      </c>
      <c r="G3734" s="21">
        <v>20000</v>
      </c>
      <c r="H3734" s="21" t="s">
        <v>200</v>
      </c>
      <c r="I3734" s="21" t="s">
        <v>35</v>
      </c>
    </row>
    <row r="3735" spans="1:9" x14ac:dyDescent="0.25">
      <c r="A3735" s="21">
        <v>2020</v>
      </c>
      <c r="B3735" s="21" t="s">
        <v>9</v>
      </c>
      <c r="C3735" s="21" t="s">
        <v>45</v>
      </c>
      <c r="D3735" s="21" t="s">
        <v>27</v>
      </c>
      <c r="E3735" s="21">
        <v>19000</v>
      </c>
      <c r="F3735" s="21" t="s">
        <v>31</v>
      </c>
      <c r="G3735" s="21">
        <v>21669</v>
      </c>
      <c r="H3735" s="21" t="s">
        <v>134</v>
      </c>
      <c r="I3735" s="21" t="s">
        <v>35</v>
      </c>
    </row>
    <row r="3736" spans="1:9" x14ac:dyDescent="0.25">
      <c r="A3736" s="21">
        <v>2021</v>
      </c>
      <c r="B3736" s="21" t="s">
        <v>64</v>
      </c>
      <c r="C3736" s="21" t="s">
        <v>10</v>
      </c>
      <c r="D3736" s="21" t="s">
        <v>52</v>
      </c>
      <c r="E3736" s="21">
        <v>18000</v>
      </c>
      <c r="F3736" s="21" t="s">
        <v>12</v>
      </c>
      <c r="G3736" s="21">
        <v>18000</v>
      </c>
      <c r="H3736" s="21" t="s">
        <v>192</v>
      </c>
      <c r="I3736" s="21" t="s">
        <v>35</v>
      </c>
    </row>
    <row r="3737" spans="1:9" x14ac:dyDescent="0.25">
      <c r="A3737" s="21">
        <v>2022</v>
      </c>
      <c r="B3737" s="21" t="s">
        <v>9</v>
      </c>
      <c r="C3737" s="21" t="s">
        <v>10</v>
      </c>
      <c r="D3737" s="21" t="s">
        <v>22</v>
      </c>
      <c r="E3737" s="21">
        <v>15000</v>
      </c>
      <c r="F3737" s="21" t="s">
        <v>12</v>
      </c>
      <c r="G3737" s="21">
        <v>15000</v>
      </c>
      <c r="H3737" s="21" t="s">
        <v>147</v>
      </c>
      <c r="I3737" s="21" t="s">
        <v>14</v>
      </c>
    </row>
    <row r="3738" spans="1:9" x14ac:dyDescent="0.25">
      <c r="A3738" s="21">
        <v>2021</v>
      </c>
      <c r="B3738" s="21" t="s">
        <v>9</v>
      </c>
      <c r="C3738" s="21" t="s">
        <v>10</v>
      </c>
      <c r="D3738" s="21" t="s">
        <v>133</v>
      </c>
      <c r="E3738" s="21">
        <v>15000</v>
      </c>
      <c r="F3738" s="21" t="s">
        <v>12</v>
      </c>
      <c r="G3738" s="21">
        <v>15000</v>
      </c>
      <c r="H3738" s="21" t="s">
        <v>101</v>
      </c>
      <c r="I3738" s="21" t="s">
        <v>14</v>
      </c>
    </row>
    <row r="3739" spans="1:9" x14ac:dyDescent="0.25">
      <c r="A3739" s="21">
        <v>2020</v>
      </c>
      <c r="B3739" s="21" t="s">
        <v>56</v>
      </c>
      <c r="C3739" s="21" t="s">
        <v>10</v>
      </c>
      <c r="D3739" s="21" t="s">
        <v>199</v>
      </c>
      <c r="E3739" s="21">
        <v>15000</v>
      </c>
      <c r="F3739" s="21" t="s">
        <v>12</v>
      </c>
      <c r="G3739" s="21">
        <v>15000</v>
      </c>
      <c r="H3739" s="21" t="s">
        <v>26</v>
      </c>
      <c r="I3739" s="21" t="s">
        <v>19</v>
      </c>
    </row>
    <row r="3740" spans="1:9" x14ac:dyDescent="0.25">
      <c r="A3740" s="21">
        <v>2020</v>
      </c>
      <c r="B3740" s="21" t="s">
        <v>9</v>
      </c>
      <c r="C3740" s="21" t="s">
        <v>45</v>
      </c>
      <c r="D3740" s="21" t="s">
        <v>66</v>
      </c>
      <c r="E3740" s="21">
        <v>14000</v>
      </c>
      <c r="F3740" s="21" t="s">
        <v>31</v>
      </c>
      <c r="G3740" s="21">
        <v>15966</v>
      </c>
      <c r="H3740" s="21" t="s">
        <v>37</v>
      </c>
      <c r="I3740" s="21" t="s">
        <v>35</v>
      </c>
    </row>
    <row r="3741" spans="1:9" x14ac:dyDescent="0.25">
      <c r="A3741" s="21">
        <v>2021</v>
      </c>
      <c r="B3741" s="21" t="s">
        <v>9</v>
      </c>
      <c r="C3741" s="21" t="s">
        <v>10</v>
      </c>
      <c r="D3741" s="21" t="s">
        <v>27</v>
      </c>
      <c r="E3741" s="21">
        <v>13400</v>
      </c>
      <c r="F3741" s="21" t="s">
        <v>12</v>
      </c>
      <c r="G3741" s="21">
        <v>13400</v>
      </c>
      <c r="H3741" s="21" t="s">
        <v>112</v>
      </c>
      <c r="I3741" s="21" t="s">
        <v>14</v>
      </c>
    </row>
    <row r="3742" spans="1:9" x14ac:dyDescent="0.25">
      <c r="A3742" s="21">
        <v>2022</v>
      </c>
      <c r="B3742" s="21" t="s">
        <v>9</v>
      </c>
      <c r="C3742" s="21" t="s">
        <v>10</v>
      </c>
      <c r="D3742" s="21" t="s">
        <v>137</v>
      </c>
      <c r="E3742" s="21">
        <v>13000</v>
      </c>
      <c r="F3742" s="21" t="s">
        <v>12</v>
      </c>
      <c r="G3742" s="21">
        <v>13000</v>
      </c>
      <c r="H3742" s="21" t="s">
        <v>136</v>
      </c>
      <c r="I3742" s="21" t="s">
        <v>35</v>
      </c>
    </row>
    <row r="3743" spans="1:9" x14ac:dyDescent="0.25">
      <c r="A3743" s="21">
        <v>2023</v>
      </c>
      <c r="B3743" s="21" t="s">
        <v>9</v>
      </c>
      <c r="C3743" s="21" t="s">
        <v>10</v>
      </c>
      <c r="D3743" s="21" t="s">
        <v>21</v>
      </c>
      <c r="E3743" s="21">
        <v>12000</v>
      </c>
      <c r="F3743" s="21" t="s">
        <v>12</v>
      </c>
      <c r="G3743" s="21">
        <v>12000</v>
      </c>
      <c r="H3743" s="21" t="s">
        <v>50</v>
      </c>
      <c r="I3743" s="21" t="s">
        <v>14</v>
      </c>
    </row>
    <row r="3744" spans="1:9" x14ac:dyDescent="0.25">
      <c r="A3744" s="21">
        <v>2023</v>
      </c>
      <c r="B3744" s="21" t="s">
        <v>9</v>
      </c>
      <c r="C3744" s="21" t="s">
        <v>10</v>
      </c>
      <c r="D3744" s="21" t="s">
        <v>30</v>
      </c>
      <c r="E3744" s="21">
        <v>12000</v>
      </c>
      <c r="F3744" s="21" t="s">
        <v>31</v>
      </c>
      <c r="G3744" s="21">
        <v>12877</v>
      </c>
      <c r="H3744" s="21" t="s">
        <v>54</v>
      </c>
      <c r="I3744" s="21" t="s">
        <v>14</v>
      </c>
    </row>
    <row r="3745" spans="1:9" x14ac:dyDescent="0.25">
      <c r="A3745" s="21">
        <v>2022</v>
      </c>
      <c r="B3745" s="21" t="s">
        <v>9</v>
      </c>
      <c r="C3745" s="21" t="s">
        <v>10</v>
      </c>
      <c r="D3745" s="21" t="s">
        <v>18</v>
      </c>
      <c r="E3745" s="21">
        <v>12000</v>
      </c>
      <c r="F3745" s="21" t="s">
        <v>12</v>
      </c>
      <c r="G3745" s="21">
        <v>12000</v>
      </c>
      <c r="H3745" s="21" t="s">
        <v>136</v>
      </c>
      <c r="I3745" s="21" t="s">
        <v>14</v>
      </c>
    </row>
    <row r="3746" spans="1:9" x14ac:dyDescent="0.25">
      <c r="A3746" s="21">
        <v>2022</v>
      </c>
      <c r="B3746" s="21" t="s">
        <v>9</v>
      </c>
      <c r="C3746" s="21" t="s">
        <v>45</v>
      </c>
      <c r="D3746" s="21" t="s">
        <v>119</v>
      </c>
      <c r="E3746" s="21">
        <v>12000</v>
      </c>
      <c r="F3746" s="21" t="s">
        <v>12</v>
      </c>
      <c r="G3746" s="21">
        <v>12000</v>
      </c>
      <c r="H3746" s="21" t="s">
        <v>13</v>
      </c>
      <c r="I3746" s="21" t="s">
        <v>14</v>
      </c>
    </row>
    <row r="3747" spans="1:9" x14ac:dyDescent="0.25">
      <c r="A3747" s="21">
        <v>2022</v>
      </c>
      <c r="B3747" s="21" t="s">
        <v>43</v>
      </c>
      <c r="C3747" s="21" t="s">
        <v>10</v>
      </c>
      <c r="D3747" s="21" t="s">
        <v>170</v>
      </c>
      <c r="E3747" s="21">
        <v>12000</v>
      </c>
      <c r="F3747" s="21" t="s">
        <v>31</v>
      </c>
      <c r="G3747" s="21">
        <v>12608</v>
      </c>
      <c r="H3747" s="21" t="s">
        <v>171</v>
      </c>
      <c r="I3747" s="21" t="s">
        <v>35</v>
      </c>
    </row>
    <row r="3748" spans="1:9" x14ac:dyDescent="0.25">
      <c r="A3748" s="21">
        <v>2021</v>
      </c>
      <c r="B3748" s="21" t="s">
        <v>9</v>
      </c>
      <c r="C3748" s="21" t="s">
        <v>45</v>
      </c>
      <c r="D3748" s="21" t="s">
        <v>91</v>
      </c>
      <c r="E3748" s="21">
        <v>12000</v>
      </c>
      <c r="F3748" s="21" t="s">
        <v>12</v>
      </c>
      <c r="G3748" s="21">
        <v>12000</v>
      </c>
      <c r="H3748" s="21" t="s">
        <v>13</v>
      </c>
      <c r="I3748" s="21" t="s">
        <v>19</v>
      </c>
    </row>
    <row r="3749" spans="1:9" x14ac:dyDescent="0.25">
      <c r="A3749" s="21">
        <v>2021</v>
      </c>
      <c r="B3749" s="21" t="s">
        <v>9</v>
      </c>
      <c r="C3749" s="21" t="s">
        <v>45</v>
      </c>
      <c r="D3749" s="21" t="s">
        <v>91</v>
      </c>
      <c r="E3749" s="21">
        <v>12000</v>
      </c>
      <c r="F3749" s="21" t="s">
        <v>12</v>
      </c>
      <c r="G3749" s="21">
        <v>12000</v>
      </c>
      <c r="H3749" s="21" t="s">
        <v>13</v>
      </c>
      <c r="I3749" s="21" t="s">
        <v>35</v>
      </c>
    </row>
    <row r="3750" spans="1:9" x14ac:dyDescent="0.25">
      <c r="A3750" s="21">
        <v>2021</v>
      </c>
      <c r="B3750" s="21" t="s">
        <v>64</v>
      </c>
      <c r="C3750" s="21" t="s">
        <v>110</v>
      </c>
      <c r="D3750" s="21" t="s">
        <v>78</v>
      </c>
      <c r="E3750" s="21">
        <v>12000</v>
      </c>
      <c r="F3750" s="21" t="s">
        <v>12</v>
      </c>
      <c r="G3750" s="21">
        <v>12000</v>
      </c>
      <c r="H3750" s="21" t="s">
        <v>132</v>
      </c>
      <c r="I3750" s="21" t="s">
        <v>19</v>
      </c>
    </row>
    <row r="3751" spans="1:9" x14ac:dyDescent="0.25">
      <c r="A3751" s="21">
        <v>2022</v>
      </c>
      <c r="B3751" s="21" t="s">
        <v>9</v>
      </c>
      <c r="C3751" s="21" t="s">
        <v>10</v>
      </c>
      <c r="D3751" s="21" t="s">
        <v>122</v>
      </c>
      <c r="E3751" s="21">
        <v>10000</v>
      </c>
      <c r="F3751" s="21" t="s">
        <v>12</v>
      </c>
      <c r="G3751" s="21">
        <v>10000</v>
      </c>
      <c r="H3751" s="21" t="s">
        <v>135</v>
      </c>
      <c r="I3751" s="21" t="s">
        <v>35</v>
      </c>
    </row>
    <row r="3752" spans="1:9" x14ac:dyDescent="0.25">
      <c r="A3752" s="21">
        <v>2022</v>
      </c>
      <c r="B3752" s="21" t="s">
        <v>9</v>
      </c>
      <c r="C3752" s="21" t="s">
        <v>10</v>
      </c>
      <c r="D3752" s="21" t="s">
        <v>44</v>
      </c>
      <c r="E3752" s="21">
        <v>10000</v>
      </c>
      <c r="F3752" s="21" t="s">
        <v>12</v>
      </c>
      <c r="G3752" s="21">
        <v>10000</v>
      </c>
      <c r="H3752" s="21" t="s">
        <v>148</v>
      </c>
      <c r="I3752" s="21" t="s">
        <v>19</v>
      </c>
    </row>
    <row r="3753" spans="1:9" x14ac:dyDescent="0.25">
      <c r="A3753" s="21">
        <v>2022</v>
      </c>
      <c r="B3753" s="21" t="s">
        <v>64</v>
      </c>
      <c r="C3753" s="21" t="s">
        <v>10</v>
      </c>
      <c r="D3753" s="21" t="s">
        <v>27</v>
      </c>
      <c r="E3753" s="21">
        <v>10000</v>
      </c>
      <c r="F3753" s="21" t="s">
        <v>12</v>
      </c>
      <c r="G3753" s="21">
        <v>10000</v>
      </c>
      <c r="H3753" s="21" t="s">
        <v>159</v>
      </c>
      <c r="I3753" s="21" t="s">
        <v>19</v>
      </c>
    </row>
    <row r="3754" spans="1:9" x14ac:dyDescent="0.25">
      <c r="A3754" s="21">
        <v>2022</v>
      </c>
      <c r="B3754" s="21" t="s">
        <v>43</v>
      </c>
      <c r="C3754" s="21" t="s">
        <v>10</v>
      </c>
      <c r="D3754" s="21" t="s">
        <v>139</v>
      </c>
      <c r="E3754" s="21">
        <v>10000</v>
      </c>
      <c r="F3754" s="21" t="s">
        <v>12</v>
      </c>
      <c r="G3754" s="21">
        <v>10000</v>
      </c>
      <c r="H3754" s="21" t="s">
        <v>166</v>
      </c>
      <c r="I3754" s="21" t="s">
        <v>35</v>
      </c>
    </row>
    <row r="3755" spans="1:9" x14ac:dyDescent="0.25">
      <c r="A3755" s="21">
        <v>2020</v>
      </c>
      <c r="B3755" s="21" t="s">
        <v>9</v>
      </c>
      <c r="C3755" s="21" t="s">
        <v>10</v>
      </c>
      <c r="D3755" s="21" t="s">
        <v>22</v>
      </c>
      <c r="E3755" s="21">
        <v>10000</v>
      </c>
      <c r="F3755" s="21" t="s">
        <v>12</v>
      </c>
      <c r="G3755" s="21">
        <v>10000</v>
      </c>
      <c r="H3755" s="21" t="s">
        <v>16</v>
      </c>
      <c r="I3755" s="21" t="s">
        <v>35</v>
      </c>
    </row>
    <row r="3756" spans="1:9" x14ac:dyDescent="0.25">
      <c r="A3756" s="21">
        <v>2021</v>
      </c>
      <c r="B3756" s="21" t="s">
        <v>9</v>
      </c>
      <c r="C3756" s="21" t="s">
        <v>10</v>
      </c>
      <c r="D3756" s="21" t="s">
        <v>121</v>
      </c>
      <c r="E3756" s="21">
        <v>9272</v>
      </c>
      <c r="F3756" s="21" t="s">
        <v>12</v>
      </c>
      <c r="G3756" s="21">
        <v>9272</v>
      </c>
      <c r="H3756" s="21" t="s">
        <v>97</v>
      </c>
      <c r="I3756" s="21" t="s">
        <v>35</v>
      </c>
    </row>
    <row r="3757" spans="1:9" x14ac:dyDescent="0.25">
      <c r="A3757" s="21">
        <v>2021</v>
      </c>
      <c r="B3757" s="21" t="s">
        <v>9</v>
      </c>
      <c r="C3757" s="21" t="s">
        <v>45</v>
      </c>
      <c r="D3757" s="21" t="s">
        <v>22</v>
      </c>
      <c r="E3757" s="21">
        <v>8760</v>
      </c>
      <c r="F3757" s="21" t="s">
        <v>31</v>
      </c>
      <c r="G3757" s="21">
        <v>10354</v>
      </c>
      <c r="H3757" s="21" t="s">
        <v>32</v>
      </c>
      <c r="I3757" s="21" t="s">
        <v>19</v>
      </c>
    </row>
    <row r="3758" spans="1:9" x14ac:dyDescent="0.25">
      <c r="A3758" s="21">
        <v>2022</v>
      </c>
      <c r="B3758" s="21" t="s">
        <v>43</v>
      </c>
      <c r="C3758" s="21" t="s">
        <v>10</v>
      </c>
      <c r="D3758" s="21" t="s">
        <v>174</v>
      </c>
      <c r="E3758" s="21">
        <v>8000</v>
      </c>
      <c r="F3758" s="21" t="s">
        <v>12</v>
      </c>
      <c r="G3758" s="21">
        <v>8000</v>
      </c>
      <c r="H3758" s="21" t="s">
        <v>83</v>
      </c>
      <c r="I3758" s="21" t="s">
        <v>14</v>
      </c>
    </row>
    <row r="3759" spans="1:9" x14ac:dyDescent="0.25">
      <c r="A3759" s="21">
        <v>2020</v>
      </c>
      <c r="B3759" s="21" t="s">
        <v>64</v>
      </c>
      <c r="C3759" s="21" t="s">
        <v>10</v>
      </c>
      <c r="D3759" s="21" t="s">
        <v>22</v>
      </c>
      <c r="E3759" s="21">
        <v>8000</v>
      </c>
      <c r="F3759" s="21" t="s">
        <v>12</v>
      </c>
      <c r="G3759" s="21">
        <v>8000</v>
      </c>
      <c r="H3759" s="21" t="s">
        <v>132</v>
      </c>
      <c r="I3759" s="21" t="s">
        <v>14</v>
      </c>
    </row>
    <row r="3760" spans="1:9" x14ac:dyDescent="0.25">
      <c r="A3760" s="21">
        <v>2022</v>
      </c>
      <c r="B3760" s="21" t="s">
        <v>64</v>
      </c>
      <c r="C3760" s="21" t="s">
        <v>65</v>
      </c>
      <c r="D3760" s="21" t="s">
        <v>58</v>
      </c>
      <c r="E3760" s="21">
        <v>7500</v>
      </c>
      <c r="F3760" s="21" t="s">
        <v>12</v>
      </c>
      <c r="G3760" s="21">
        <v>7500</v>
      </c>
      <c r="H3760" s="21" t="s">
        <v>160</v>
      </c>
      <c r="I3760" s="21" t="s">
        <v>19</v>
      </c>
    </row>
    <row r="3761" spans="1:9" x14ac:dyDescent="0.25">
      <c r="A3761" s="21">
        <v>2023</v>
      </c>
      <c r="B3761" s="21" t="s">
        <v>9</v>
      </c>
      <c r="C3761" s="21" t="s">
        <v>10</v>
      </c>
      <c r="D3761" s="21" t="s">
        <v>33</v>
      </c>
      <c r="E3761" s="21">
        <v>7000</v>
      </c>
      <c r="F3761" s="21" t="s">
        <v>12</v>
      </c>
      <c r="G3761" s="21">
        <v>7000</v>
      </c>
      <c r="H3761" s="21" t="s">
        <v>34</v>
      </c>
      <c r="I3761" s="21" t="s">
        <v>35</v>
      </c>
    </row>
    <row r="3762" spans="1:9" x14ac:dyDescent="0.25">
      <c r="A3762" s="21">
        <v>2022</v>
      </c>
      <c r="B3762" s="21" t="s">
        <v>9</v>
      </c>
      <c r="C3762" s="21" t="s">
        <v>10</v>
      </c>
      <c r="D3762" s="21" t="s">
        <v>42</v>
      </c>
      <c r="E3762" s="21">
        <v>6000</v>
      </c>
      <c r="F3762" s="21" t="s">
        <v>31</v>
      </c>
      <c r="G3762" s="21">
        <v>6304</v>
      </c>
      <c r="H3762" s="21" t="s">
        <v>131</v>
      </c>
      <c r="I3762" s="21" t="s">
        <v>35</v>
      </c>
    </row>
  </sheetData>
  <autoFilter ref="A1:I1" xr:uid="{00000000-0001-0000-0000-000000000000}"/>
  <sortState xmlns:xlrd2="http://schemas.microsoft.com/office/spreadsheetml/2017/richdata2" ref="A2:I3762">
    <sortCondition descending="1" ref="E1:E376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62A23-2849-4F44-A6D8-D37FD7F22968}">
  <dimension ref="A1:K2404"/>
  <sheetViews>
    <sheetView topLeftCell="A2168" zoomScaleNormal="100" workbookViewId="0">
      <selection activeCell="A2279" sqref="A2279:XFD2279"/>
    </sheetView>
  </sheetViews>
  <sheetFormatPr defaultRowHeight="15" x14ac:dyDescent="0.25"/>
  <cols>
    <col min="1" max="1" width="12.5703125" bestFit="1" customWidth="1"/>
    <col min="2" max="2" width="18.85546875" bestFit="1" customWidth="1"/>
    <col min="3" max="3" width="20" bestFit="1" customWidth="1"/>
    <col min="4" max="4" width="38.42578125" bestFit="1" customWidth="1"/>
    <col min="5" max="5" width="13.5703125" customWidth="1"/>
    <col min="6" max="6" width="17.140625" bestFit="1" customWidth="1"/>
    <col min="7" max="7" width="15.42578125" bestFit="1" customWidth="1"/>
    <col min="8" max="8" width="16.7109375" customWidth="1"/>
    <col min="9" max="9" width="19.7109375" bestFit="1" customWidth="1"/>
    <col min="10" max="10" width="19.7109375" customWidth="1"/>
    <col min="11" max="11" width="15.85546875" bestFit="1" customWidth="1"/>
  </cols>
  <sheetData>
    <row r="1" spans="1:11" x14ac:dyDescent="0.25">
      <c r="A1" t="s">
        <v>0</v>
      </c>
      <c r="B1" t="s">
        <v>1</v>
      </c>
      <c r="C1" t="s">
        <v>2</v>
      </c>
      <c r="D1" t="s">
        <v>3</v>
      </c>
      <c r="E1" t="s">
        <v>4</v>
      </c>
      <c r="F1" t="s">
        <v>5</v>
      </c>
      <c r="G1" t="s">
        <v>6</v>
      </c>
      <c r="H1" t="s">
        <v>230</v>
      </c>
      <c r="I1" t="s">
        <v>7</v>
      </c>
      <c r="J1" t="s">
        <v>292</v>
      </c>
      <c r="K1" t="s">
        <v>8</v>
      </c>
    </row>
    <row r="2" spans="1:11" x14ac:dyDescent="0.25">
      <c r="A2">
        <v>2022</v>
      </c>
      <c r="B2" t="s">
        <v>228</v>
      </c>
      <c r="C2" t="s">
        <v>203</v>
      </c>
      <c r="D2" t="s">
        <v>42</v>
      </c>
      <c r="E2">
        <v>300000</v>
      </c>
      <c r="F2" t="s">
        <v>12</v>
      </c>
      <c r="G2">
        <v>300000</v>
      </c>
      <c r="H2" t="str">
        <f t="shared" ref="H2:H65" si="0">IF(G2&lt;50000,"Less than 50K",IF(AND(G2&lt;100000,G2&gt;=50000),"50K-99,9K",IF(AND(G2&gt;=100000,G2&lt;=250000),"100K-250K",IF(G2&gt;=250000,"250,000 + ",0))))</f>
        <v xml:space="preserve">250,000 + </v>
      </c>
      <c r="I2" t="s">
        <v>213</v>
      </c>
      <c r="J2" t="s">
        <v>294</v>
      </c>
      <c r="K2" t="s">
        <v>208</v>
      </c>
    </row>
    <row r="3" spans="1:11" x14ac:dyDescent="0.25">
      <c r="A3">
        <v>2022</v>
      </c>
      <c r="B3" t="s">
        <v>207</v>
      </c>
      <c r="C3" t="s">
        <v>203</v>
      </c>
      <c r="D3" t="s">
        <v>42</v>
      </c>
      <c r="E3">
        <v>275000</v>
      </c>
      <c r="F3" t="s">
        <v>12</v>
      </c>
      <c r="G3">
        <v>275000</v>
      </c>
      <c r="H3" t="str">
        <f t="shared" si="0"/>
        <v xml:space="preserve">250,000 + </v>
      </c>
      <c r="I3" t="s">
        <v>221</v>
      </c>
      <c r="J3" t="str">
        <f>IF(I3="Mexico","North America",IF(I3="Canada", "North America",IF(I3="US","North America",0)))</f>
        <v>North America</v>
      </c>
      <c r="K3" t="s">
        <v>210</v>
      </c>
    </row>
    <row r="4" spans="1:11" x14ac:dyDescent="0.25">
      <c r="A4">
        <v>2023</v>
      </c>
      <c r="B4" t="s">
        <v>228</v>
      </c>
      <c r="C4" t="s">
        <v>203</v>
      </c>
      <c r="D4" t="s">
        <v>42</v>
      </c>
      <c r="E4">
        <v>200000</v>
      </c>
      <c r="F4" t="s">
        <v>31</v>
      </c>
      <c r="G4">
        <v>214618</v>
      </c>
      <c r="H4" t="str">
        <f t="shared" si="0"/>
        <v>100K-250K</v>
      </c>
      <c r="I4" t="s">
        <v>237</v>
      </c>
      <c r="J4" t="s">
        <v>295</v>
      </c>
      <c r="K4" t="s">
        <v>208</v>
      </c>
    </row>
    <row r="5" spans="1:11" x14ac:dyDescent="0.25">
      <c r="A5">
        <v>2023</v>
      </c>
      <c r="B5" t="s">
        <v>229</v>
      </c>
      <c r="C5" t="s">
        <v>203</v>
      </c>
      <c r="D5" t="s">
        <v>42</v>
      </c>
      <c r="E5">
        <v>200000</v>
      </c>
      <c r="F5" t="s">
        <v>12</v>
      </c>
      <c r="G5">
        <v>200000</v>
      </c>
      <c r="H5" t="str">
        <f t="shared" si="0"/>
        <v>100K-250K</v>
      </c>
      <c r="I5" t="s">
        <v>13</v>
      </c>
      <c r="J5" t="str">
        <f>IF(I5="Mexico","North America",IF(I5="Canada", "North America",IF(I5="US","North America",0)))</f>
        <v>North America</v>
      </c>
      <c r="K5" t="s">
        <v>211</v>
      </c>
    </row>
    <row r="6" spans="1:11" x14ac:dyDescent="0.25">
      <c r="A6">
        <v>2023</v>
      </c>
      <c r="B6" t="s">
        <v>228</v>
      </c>
      <c r="C6" t="s">
        <v>203</v>
      </c>
      <c r="D6" t="s">
        <v>42</v>
      </c>
      <c r="E6">
        <v>120000</v>
      </c>
      <c r="F6" t="s">
        <v>12</v>
      </c>
      <c r="G6">
        <v>120000</v>
      </c>
      <c r="H6" t="str">
        <f t="shared" si="0"/>
        <v>100K-250K</v>
      </c>
      <c r="I6" t="s">
        <v>234</v>
      </c>
      <c r="J6" t="s">
        <v>295</v>
      </c>
      <c r="K6" t="s">
        <v>210</v>
      </c>
    </row>
    <row r="7" spans="1:11" s="1" customFormat="1" x14ac:dyDescent="0.25">
      <c r="A7">
        <v>2023</v>
      </c>
      <c r="B7" t="s">
        <v>207</v>
      </c>
      <c r="C7" t="s">
        <v>203</v>
      </c>
      <c r="D7" t="s">
        <v>42</v>
      </c>
      <c r="E7">
        <v>108000</v>
      </c>
      <c r="F7" t="s">
        <v>12</v>
      </c>
      <c r="G7">
        <v>108000</v>
      </c>
      <c r="H7" t="str">
        <f t="shared" si="0"/>
        <v>100K-250K</v>
      </c>
      <c r="I7" t="s">
        <v>290</v>
      </c>
      <c r="J7" t="s">
        <v>295</v>
      </c>
      <c r="K7" t="s">
        <v>211</v>
      </c>
    </row>
    <row r="8" spans="1:11" s="1" customFormat="1" x14ac:dyDescent="0.25">
      <c r="A8">
        <v>2023</v>
      </c>
      <c r="B8" t="s">
        <v>228</v>
      </c>
      <c r="C8" t="s">
        <v>203</v>
      </c>
      <c r="D8" t="s">
        <v>42</v>
      </c>
      <c r="E8">
        <v>80000</v>
      </c>
      <c r="F8" t="s">
        <v>12</v>
      </c>
      <c r="G8">
        <v>80000</v>
      </c>
      <c r="H8" t="str">
        <f t="shared" si="0"/>
        <v>50K-99,9K</v>
      </c>
      <c r="I8" t="s">
        <v>281</v>
      </c>
      <c r="J8" t="s">
        <v>295</v>
      </c>
      <c r="K8" t="s">
        <v>211</v>
      </c>
    </row>
    <row r="9" spans="1:11" x14ac:dyDescent="0.25">
      <c r="A9">
        <v>2023</v>
      </c>
      <c r="B9" t="s">
        <v>229</v>
      </c>
      <c r="C9" t="s">
        <v>203</v>
      </c>
      <c r="D9" t="s">
        <v>42</v>
      </c>
      <c r="E9">
        <v>100000</v>
      </c>
      <c r="F9" t="s">
        <v>73</v>
      </c>
      <c r="G9">
        <v>75020</v>
      </c>
      <c r="H9" t="str">
        <f t="shared" si="0"/>
        <v>50K-99,9K</v>
      </c>
      <c r="I9" t="s">
        <v>244</v>
      </c>
      <c r="J9" t="s">
        <v>295</v>
      </c>
      <c r="K9" t="s">
        <v>211</v>
      </c>
    </row>
    <row r="10" spans="1:11" s="3" customFormat="1" x14ac:dyDescent="0.25">
      <c r="A10">
        <v>2023</v>
      </c>
      <c r="B10" t="s">
        <v>228</v>
      </c>
      <c r="C10" t="s">
        <v>203</v>
      </c>
      <c r="D10" t="s">
        <v>42</v>
      </c>
      <c r="E10">
        <v>60000</v>
      </c>
      <c r="F10" t="s">
        <v>31</v>
      </c>
      <c r="G10">
        <v>64385</v>
      </c>
      <c r="H10" t="str">
        <f t="shared" si="0"/>
        <v>50K-99,9K</v>
      </c>
      <c r="I10" t="s">
        <v>237</v>
      </c>
      <c r="J10" t="s">
        <v>295</v>
      </c>
      <c r="K10" t="s">
        <v>211</v>
      </c>
    </row>
    <row r="11" spans="1:11" x14ac:dyDescent="0.25">
      <c r="A11">
        <v>2023</v>
      </c>
      <c r="B11" t="s">
        <v>207</v>
      </c>
      <c r="C11" t="s">
        <v>203</v>
      </c>
      <c r="D11" t="s">
        <v>42</v>
      </c>
      <c r="E11">
        <v>60000</v>
      </c>
      <c r="F11" t="s">
        <v>12</v>
      </c>
      <c r="G11">
        <v>60000</v>
      </c>
      <c r="H11" t="str">
        <f t="shared" si="0"/>
        <v>50K-99,9K</v>
      </c>
      <c r="I11" t="s">
        <v>290</v>
      </c>
      <c r="J11" t="s">
        <v>295</v>
      </c>
      <c r="K11" t="s">
        <v>211</v>
      </c>
    </row>
    <row r="12" spans="1:11" x14ac:dyDescent="0.25">
      <c r="A12">
        <v>2022</v>
      </c>
      <c r="B12" t="s">
        <v>228</v>
      </c>
      <c r="C12" t="s">
        <v>203</v>
      </c>
      <c r="D12" t="s">
        <v>42</v>
      </c>
      <c r="E12">
        <v>6000</v>
      </c>
      <c r="F12" t="s">
        <v>31</v>
      </c>
      <c r="G12">
        <v>6304</v>
      </c>
      <c r="H12" t="str">
        <f t="shared" si="0"/>
        <v>Less than 50K</v>
      </c>
      <c r="I12" t="s">
        <v>268</v>
      </c>
      <c r="J12" t="s">
        <v>295</v>
      </c>
      <c r="K12" t="s">
        <v>210</v>
      </c>
    </row>
    <row r="13" spans="1:11" s="1" customFormat="1" x14ac:dyDescent="0.25">
      <c r="A13">
        <v>2023</v>
      </c>
      <c r="B13" t="s">
        <v>207</v>
      </c>
      <c r="C13" t="s">
        <v>203</v>
      </c>
      <c r="D13" t="s">
        <v>91</v>
      </c>
      <c r="E13">
        <v>1500000</v>
      </c>
      <c r="F13" t="s">
        <v>113</v>
      </c>
      <c r="G13">
        <v>423834</v>
      </c>
      <c r="H13" t="str">
        <f t="shared" si="0"/>
        <v xml:space="preserve">250,000 + </v>
      </c>
      <c r="I13" t="s">
        <v>212</v>
      </c>
      <c r="J13" t="s">
        <v>295</v>
      </c>
      <c r="K13" t="s">
        <v>208</v>
      </c>
    </row>
    <row r="14" spans="1:11" x14ac:dyDescent="0.25">
      <c r="A14">
        <v>2022</v>
      </c>
      <c r="B14" t="s">
        <v>228</v>
      </c>
      <c r="C14" t="s">
        <v>203</v>
      </c>
      <c r="D14" t="s">
        <v>91</v>
      </c>
      <c r="E14">
        <v>200000</v>
      </c>
      <c r="F14" t="s">
        <v>12</v>
      </c>
      <c r="G14">
        <v>200000</v>
      </c>
      <c r="H14" t="str">
        <f t="shared" si="0"/>
        <v>100K-250K</v>
      </c>
      <c r="I14" t="s">
        <v>221</v>
      </c>
      <c r="J14" t="str">
        <f>IF(I14="Mexico","North America",IF(I14="Canada", "North America",IF(I14="US","North America",0)))</f>
        <v>North America</v>
      </c>
      <c r="K14" t="s">
        <v>208</v>
      </c>
    </row>
    <row r="15" spans="1:11" x14ac:dyDescent="0.25">
      <c r="A15">
        <v>2022</v>
      </c>
      <c r="B15" t="s">
        <v>209</v>
      </c>
      <c r="C15" t="s">
        <v>203</v>
      </c>
      <c r="D15" t="s">
        <v>91</v>
      </c>
      <c r="E15">
        <v>200000</v>
      </c>
      <c r="F15" t="s">
        <v>12</v>
      </c>
      <c r="G15">
        <v>200000</v>
      </c>
      <c r="H15" t="str">
        <f t="shared" si="0"/>
        <v>100K-250K</v>
      </c>
      <c r="I15" t="s">
        <v>13</v>
      </c>
      <c r="J15" t="str">
        <f>IF(I15="Mexico","North America",IF(I15="Canada", "North America",IF(I15="US","North America",0)))</f>
        <v>North America</v>
      </c>
      <c r="K15" t="s">
        <v>210</v>
      </c>
    </row>
    <row r="16" spans="1:11" x14ac:dyDescent="0.25">
      <c r="A16">
        <v>2022</v>
      </c>
      <c r="B16" t="s">
        <v>229</v>
      </c>
      <c r="C16" t="s">
        <v>203</v>
      </c>
      <c r="D16" t="s">
        <v>91</v>
      </c>
      <c r="E16">
        <v>200000</v>
      </c>
      <c r="F16" t="s">
        <v>12</v>
      </c>
      <c r="G16">
        <v>200000</v>
      </c>
      <c r="H16" t="str">
        <f t="shared" si="0"/>
        <v>100K-250K</v>
      </c>
      <c r="I16" t="s">
        <v>13</v>
      </c>
      <c r="J16" t="str">
        <f>IF(I16="Mexico","North America",IF(I16="Canada", "North America",IF(I16="US","North America",0)))</f>
        <v>North America</v>
      </c>
      <c r="K16" t="s">
        <v>211</v>
      </c>
    </row>
    <row r="17" spans="1:11" x14ac:dyDescent="0.25">
      <c r="A17">
        <v>2022</v>
      </c>
      <c r="B17" t="s">
        <v>229</v>
      </c>
      <c r="C17" t="s">
        <v>203</v>
      </c>
      <c r="D17" t="s">
        <v>91</v>
      </c>
      <c r="E17">
        <v>200000</v>
      </c>
      <c r="F17" t="s">
        <v>12</v>
      </c>
      <c r="G17">
        <v>200000</v>
      </c>
      <c r="H17" t="str">
        <f t="shared" si="0"/>
        <v>100K-250K</v>
      </c>
      <c r="I17" t="s">
        <v>13</v>
      </c>
      <c r="J17" t="str">
        <f>IF(I17="Mexico","North America",IF(I17="Canada", "North America",IF(I17="US","North America",0)))</f>
        <v>North America</v>
      </c>
      <c r="K17" t="s">
        <v>208</v>
      </c>
    </row>
    <row r="18" spans="1:11" s="1" customFormat="1" x14ac:dyDescent="0.25">
      <c r="A18">
        <v>2022</v>
      </c>
      <c r="B18" t="s">
        <v>207</v>
      </c>
      <c r="C18" t="s">
        <v>203</v>
      </c>
      <c r="D18" t="s">
        <v>91</v>
      </c>
      <c r="E18">
        <v>125000</v>
      </c>
      <c r="F18" t="s">
        <v>12</v>
      </c>
      <c r="G18">
        <v>125000</v>
      </c>
      <c r="H18" t="str">
        <f t="shared" si="0"/>
        <v>100K-250K</v>
      </c>
      <c r="I18" t="s">
        <v>226</v>
      </c>
      <c r="J18" t="s">
        <v>297</v>
      </c>
      <c r="K18" t="s">
        <v>208</v>
      </c>
    </row>
    <row r="19" spans="1:11" s="1" customFormat="1" x14ac:dyDescent="0.25">
      <c r="A19">
        <v>2022</v>
      </c>
      <c r="B19" t="s">
        <v>229</v>
      </c>
      <c r="C19" t="s">
        <v>203</v>
      </c>
      <c r="D19" t="s">
        <v>91</v>
      </c>
      <c r="E19">
        <v>120000</v>
      </c>
      <c r="F19" t="s">
        <v>12</v>
      </c>
      <c r="G19">
        <v>120000</v>
      </c>
      <c r="H19" t="str">
        <f t="shared" si="0"/>
        <v>100K-250K</v>
      </c>
      <c r="I19" t="s">
        <v>13</v>
      </c>
      <c r="J19" t="str">
        <f>IF(I19="Mexico","North America",IF(I19="Canada", "North America",IF(I19="US","North America",0)))</f>
        <v>North America</v>
      </c>
      <c r="K19" t="s">
        <v>211</v>
      </c>
    </row>
    <row r="20" spans="1:11" x14ac:dyDescent="0.25">
      <c r="A20">
        <v>2021</v>
      </c>
      <c r="B20" t="s">
        <v>207</v>
      </c>
      <c r="C20" t="s">
        <v>203</v>
      </c>
      <c r="D20" t="s">
        <v>91</v>
      </c>
      <c r="E20">
        <v>55000</v>
      </c>
      <c r="F20" t="s">
        <v>12</v>
      </c>
      <c r="G20">
        <v>55000</v>
      </c>
      <c r="H20" t="str">
        <f t="shared" si="0"/>
        <v>50K-99,9K</v>
      </c>
      <c r="I20" t="s">
        <v>243</v>
      </c>
      <c r="J20" t="s">
        <v>295</v>
      </c>
      <c r="K20" t="s">
        <v>208</v>
      </c>
    </row>
    <row r="21" spans="1:11" x14ac:dyDescent="0.25">
      <c r="A21">
        <v>2022</v>
      </c>
      <c r="B21" t="s">
        <v>228</v>
      </c>
      <c r="C21" t="s">
        <v>203</v>
      </c>
      <c r="D21" t="s">
        <v>91</v>
      </c>
      <c r="E21">
        <v>50000</v>
      </c>
      <c r="F21" t="s">
        <v>12</v>
      </c>
      <c r="G21">
        <v>50000</v>
      </c>
      <c r="H21" t="str">
        <f t="shared" si="0"/>
        <v>50K-99,9K</v>
      </c>
      <c r="I21" t="s">
        <v>13</v>
      </c>
      <c r="J21" t="str">
        <f>IF(I21="Mexico","North America",IF(I21="Canada", "North America",IF(I21="US","North America",0)))</f>
        <v>North America</v>
      </c>
      <c r="K21" t="s">
        <v>211</v>
      </c>
    </row>
    <row r="22" spans="1:11" x14ac:dyDescent="0.25">
      <c r="A22">
        <v>2020</v>
      </c>
      <c r="B22" t="s">
        <v>228</v>
      </c>
      <c r="C22" t="s">
        <v>203</v>
      </c>
      <c r="D22" t="s">
        <v>91</v>
      </c>
      <c r="E22">
        <v>300000</v>
      </c>
      <c r="F22" t="s">
        <v>239</v>
      </c>
      <c r="G22">
        <v>45896</v>
      </c>
      <c r="H22" t="str">
        <f t="shared" si="0"/>
        <v>Less than 50K</v>
      </c>
      <c r="I22" t="s">
        <v>238</v>
      </c>
      <c r="J22" t="s">
        <v>295</v>
      </c>
      <c r="K22" t="s">
        <v>210</v>
      </c>
    </row>
    <row r="23" spans="1:11" s="1" customFormat="1" x14ac:dyDescent="0.25">
      <c r="A23">
        <v>2023</v>
      </c>
      <c r="B23" t="s">
        <v>229</v>
      </c>
      <c r="C23" t="s">
        <v>203</v>
      </c>
      <c r="D23" t="s">
        <v>91</v>
      </c>
      <c r="E23">
        <v>36000</v>
      </c>
      <c r="F23" t="s">
        <v>31</v>
      </c>
      <c r="G23">
        <v>38631</v>
      </c>
      <c r="H23" t="str">
        <f t="shared" si="0"/>
        <v>Less than 50K</v>
      </c>
      <c r="I23" t="s">
        <v>243</v>
      </c>
      <c r="J23" t="s">
        <v>295</v>
      </c>
      <c r="K23" t="s">
        <v>208</v>
      </c>
    </row>
    <row r="24" spans="1:11" s="1" customFormat="1" x14ac:dyDescent="0.25">
      <c r="A24">
        <v>2022</v>
      </c>
      <c r="B24" t="s">
        <v>228</v>
      </c>
      <c r="C24" t="s">
        <v>203</v>
      </c>
      <c r="D24" t="s">
        <v>91</v>
      </c>
      <c r="E24">
        <v>30000</v>
      </c>
      <c r="F24" t="s">
        <v>31</v>
      </c>
      <c r="G24">
        <v>31520</v>
      </c>
      <c r="H24" t="str">
        <f t="shared" si="0"/>
        <v>Less than 50K</v>
      </c>
      <c r="I24" t="s">
        <v>243</v>
      </c>
      <c r="J24" t="s">
        <v>295</v>
      </c>
      <c r="K24" t="s">
        <v>211</v>
      </c>
    </row>
    <row r="25" spans="1:11" s="2" customFormat="1" x14ac:dyDescent="0.25">
      <c r="A25">
        <v>2021</v>
      </c>
      <c r="B25" t="s">
        <v>229</v>
      </c>
      <c r="C25" t="s">
        <v>203</v>
      </c>
      <c r="D25" t="s">
        <v>91</v>
      </c>
      <c r="E25">
        <v>30000</v>
      </c>
      <c r="F25" t="s">
        <v>12</v>
      </c>
      <c r="G25">
        <v>30000</v>
      </c>
      <c r="H25" t="str">
        <f t="shared" si="0"/>
        <v>Less than 50K</v>
      </c>
      <c r="I25" t="s">
        <v>248</v>
      </c>
      <c r="J25" t="s">
        <v>296</v>
      </c>
      <c r="K25" t="s">
        <v>210</v>
      </c>
    </row>
    <row r="26" spans="1:11" s="2" customFormat="1" x14ac:dyDescent="0.25">
      <c r="A26">
        <v>2021</v>
      </c>
      <c r="B26" t="s">
        <v>228</v>
      </c>
      <c r="C26" t="s">
        <v>203</v>
      </c>
      <c r="D26" t="s">
        <v>91</v>
      </c>
      <c r="E26">
        <v>1335000</v>
      </c>
      <c r="F26" t="s">
        <v>23</v>
      </c>
      <c r="G26">
        <v>18053</v>
      </c>
      <c r="H26" t="str">
        <f t="shared" si="0"/>
        <v>Less than 50K</v>
      </c>
      <c r="I26" t="s">
        <v>216</v>
      </c>
      <c r="J26" t="s">
        <v>297</v>
      </c>
      <c r="K26" t="s">
        <v>210</v>
      </c>
    </row>
    <row r="27" spans="1:11" s="2" customFormat="1" x14ac:dyDescent="0.25">
      <c r="A27">
        <v>2021</v>
      </c>
      <c r="B27" t="s">
        <v>228</v>
      </c>
      <c r="C27" t="s">
        <v>205</v>
      </c>
      <c r="D27" t="s">
        <v>91</v>
      </c>
      <c r="E27">
        <v>12000</v>
      </c>
      <c r="F27" t="s">
        <v>12</v>
      </c>
      <c r="G27">
        <v>12000</v>
      </c>
      <c r="H27" t="str">
        <f t="shared" si="0"/>
        <v>Less than 50K</v>
      </c>
      <c r="I27" t="s">
        <v>13</v>
      </c>
      <c r="J27" t="str">
        <f t="shared" ref="J27:J34" si="1">IF(I27="Mexico","North America",IF(I27="Canada", "North America",IF(I27="US","North America",0)))</f>
        <v>North America</v>
      </c>
      <c r="K27" t="s">
        <v>211</v>
      </c>
    </row>
    <row r="28" spans="1:11" s="2" customFormat="1" x14ac:dyDescent="0.25">
      <c r="A28">
        <v>2021</v>
      </c>
      <c r="B28" t="s">
        <v>228</v>
      </c>
      <c r="C28" t="s">
        <v>205</v>
      </c>
      <c r="D28" t="s">
        <v>91</v>
      </c>
      <c r="E28">
        <v>12000</v>
      </c>
      <c r="F28" t="s">
        <v>12</v>
      </c>
      <c r="G28">
        <v>12000</v>
      </c>
      <c r="H28" t="str">
        <f t="shared" si="0"/>
        <v>Less than 50K</v>
      </c>
      <c r="I28" t="s">
        <v>13</v>
      </c>
      <c r="J28" t="str">
        <f t="shared" si="1"/>
        <v>North America</v>
      </c>
      <c r="K28" t="s">
        <v>210</v>
      </c>
    </row>
    <row r="29" spans="1:11" x14ac:dyDescent="0.25">
      <c r="A29">
        <v>2023</v>
      </c>
      <c r="B29" t="s">
        <v>207</v>
      </c>
      <c r="C29" t="s">
        <v>203</v>
      </c>
      <c r="D29" t="s">
        <v>58</v>
      </c>
      <c r="E29">
        <v>289800</v>
      </c>
      <c r="F29" t="s">
        <v>12</v>
      </c>
      <c r="G29">
        <v>289800</v>
      </c>
      <c r="H29" t="str">
        <f t="shared" si="0"/>
        <v xml:space="preserve">250,000 + </v>
      </c>
      <c r="I29" t="s">
        <v>13</v>
      </c>
      <c r="J29" t="str">
        <f t="shared" si="1"/>
        <v>North America</v>
      </c>
      <c r="K29" t="s">
        <v>211</v>
      </c>
    </row>
    <row r="30" spans="1:11" x14ac:dyDescent="0.25">
      <c r="A30">
        <v>2023</v>
      </c>
      <c r="B30" t="s">
        <v>207</v>
      </c>
      <c r="C30" t="s">
        <v>203</v>
      </c>
      <c r="D30" t="s">
        <v>58</v>
      </c>
      <c r="E30">
        <v>275300</v>
      </c>
      <c r="F30" t="s">
        <v>12</v>
      </c>
      <c r="G30">
        <v>275300</v>
      </c>
      <c r="H30" t="str">
        <f t="shared" si="0"/>
        <v xml:space="preserve">250,000 + </v>
      </c>
      <c r="I30" t="s">
        <v>13</v>
      </c>
      <c r="J30" t="str">
        <f t="shared" si="1"/>
        <v>North America</v>
      </c>
      <c r="K30" t="s">
        <v>211</v>
      </c>
    </row>
    <row r="31" spans="1:11" x14ac:dyDescent="0.25">
      <c r="A31">
        <v>2022</v>
      </c>
      <c r="B31" t="s">
        <v>207</v>
      </c>
      <c r="C31" t="s">
        <v>203</v>
      </c>
      <c r="D31" t="s">
        <v>58</v>
      </c>
      <c r="E31">
        <v>250000</v>
      </c>
      <c r="F31" t="s">
        <v>12</v>
      </c>
      <c r="G31">
        <v>250000</v>
      </c>
      <c r="H31" t="str">
        <f t="shared" si="0"/>
        <v>100K-250K</v>
      </c>
      <c r="I31" t="s">
        <v>13</v>
      </c>
      <c r="J31" t="str">
        <f t="shared" si="1"/>
        <v>North America</v>
      </c>
      <c r="K31" t="s">
        <v>211</v>
      </c>
    </row>
    <row r="32" spans="1:11" x14ac:dyDescent="0.25">
      <c r="A32">
        <v>2022</v>
      </c>
      <c r="B32" t="s">
        <v>207</v>
      </c>
      <c r="C32" t="s">
        <v>203</v>
      </c>
      <c r="D32" t="s">
        <v>58</v>
      </c>
      <c r="E32">
        <v>245000</v>
      </c>
      <c r="F32" t="s">
        <v>12</v>
      </c>
      <c r="G32">
        <v>245000</v>
      </c>
      <c r="H32" t="str">
        <f t="shared" si="0"/>
        <v>100K-250K</v>
      </c>
      <c r="I32" t="s">
        <v>13</v>
      </c>
      <c r="J32" t="str">
        <f t="shared" si="1"/>
        <v>North America</v>
      </c>
      <c r="K32" t="s">
        <v>211</v>
      </c>
    </row>
    <row r="33" spans="1:11" x14ac:dyDescent="0.25">
      <c r="A33">
        <v>2023</v>
      </c>
      <c r="B33" t="s">
        <v>207</v>
      </c>
      <c r="C33" t="s">
        <v>203</v>
      </c>
      <c r="D33" t="s">
        <v>58</v>
      </c>
      <c r="E33">
        <v>231250</v>
      </c>
      <c r="F33" t="s">
        <v>12</v>
      </c>
      <c r="G33">
        <v>231250</v>
      </c>
      <c r="H33" t="str">
        <f t="shared" si="0"/>
        <v>100K-250K</v>
      </c>
      <c r="I33" t="s">
        <v>13</v>
      </c>
      <c r="J33" t="str">
        <f t="shared" si="1"/>
        <v>North America</v>
      </c>
      <c r="K33" t="s">
        <v>211</v>
      </c>
    </row>
    <row r="34" spans="1:11" x14ac:dyDescent="0.25">
      <c r="A34">
        <v>2022</v>
      </c>
      <c r="B34" t="s">
        <v>207</v>
      </c>
      <c r="C34" t="s">
        <v>203</v>
      </c>
      <c r="D34" t="s">
        <v>58</v>
      </c>
      <c r="E34">
        <v>231250</v>
      </c>
      <c r="F34" t="s">
        <v>12</v>
      </c>
      <c r="G34">
        <v>231250</v>
      </c>
      <c r="H34" t="str">
        <f t="shared" si="0"/>
        <v>100K-250K</v>
      </c>
      <c r="I34" t="s">
        <v>13</v>
      </c>
      <c r="J34" t="str">
        <f t="shared" si="1"/>
        <v>North America</v>
      </c>
      <c r="K34" t="s">
        <v>211</v>
      </c>
    </row>
    <row r="35" spans="1:11" x14ac:dyDescent="0.25">
      <c r="A35">
        <v>2023</v>
      </c>
      <c r="B35" t="s">
        <v>207</v>
      </c>
      <c r="C35" t="s">
        <v>203</v>
      </c>
      <c r="D35" t="s">
        <v>58</v>
      </c>
      <c r="E35">
        <v>230000</v>
      </c>
      <c r="F35" t="s">
        <v>12</v>
      </c>
      <c r="G35">
        <v>230000</v>
      </c>
      <c r="H35" t="str">
        <f t="shared" si="0"/>
        <v>100K-250K</v>
      </c>
      <c r="I35" t="s">
        <v>247</v>
      </c>
      <c r="J35" t="s">
        <v>295</v>
      </c>
      <c r="K35" t="s">
        <v>211</v>
      </c>
    </row>
    <row r="36" spans="1:11" x14ac:dyDescent="0.25">
      <c r="A36">
        <v>2023</v>
      </c>
      <c r="B36" t="s">
        <v>207</v>
      </c>
      <c r="C36" t="s">
        <v>203</v>
      </c>
      <c r="D36" t="s">
        <v>58</v>
      </c>
      <c r="E36">
        <v>230000</v>
      </c>
      <c r="F36" t="s">
        <v>12</v>
      </c>
      <c r="G36">
        <v>230000</v>
      </c>
      <c r="H36" t="str">
        <f t="shared" si="0"/>
        <v>100K-250K</v>
      </c>
      <c r="I36" t="s">
        <v>13</v>
      </c>
      <c r="J36" t="str">
        <f t="shared" ref="J36:J72" si="2">IF(I36="Mexico","North America",IF(I36="Canada", "North America",IF(I36="US","North America",0)))</f>
        <v>North America</v>
      </c>
      <c r="K36" t="s">
        <v>211</v>
      </c>
    </row>
    <row r="37" spans="1:11" x14ac:dyDescent="0.25">
      <c r="A37">
        <v>2023</v>
      </c>
      <c r="B37" t="s">
        <v>209</v>
      </c>
      <c r="C37" t="s">
        <v>203</v>
      </c>
      <c r="D37" t="s">
        <v>58</v>
      </c>
      <c r="E37">
        <v>221000</v>
      </c>
      <c r="F37" t="s">
        <v>12</v>
      </c>
      <c r="G37">
        <v>221000</v>
      </c>
      <c r="H37" t="str">
        <f t="shared" si="0"/>
        <v>100K-250K</v>
      </c>
      <c r="I37" t="s">
        <v>13</v>
      </c>
      <c r="J37" t="str">
        <f t="shared" si="2"/>
        <v>North America</v>
      </c>
      <c r="K37" t="s">
        <v>211</v>
      </c>
    </row>
    <row r="38" spans="1:11" x14ac:dyDescent="0.25">
      <c r="A38">
        <v>2023</v>
      </c>
      <c r="B38" t="s">
        <v>207</v>
      </c>
      <c r="C38" t="s">
        <v>203</v>
      </c>
      <c r="D38" t="s">
        <v>58</v>
      </c>
      <c r="E38">
        <v>214200</v>
      </c>
      <c r="F38" t="s">
        <v>12</v>
      </c>
      <c r="G38">
        <v>214200</v>
      </c>
      <c r="H38" t="str">
        <f t="shared" si="0"/>
        <v>100K-250K</v>
      </c>
      <c r="I38" t="s">
        <v>13</v>
      </c>
      <c r="J38" t="str">
        <f t="shared" si="2"/>
        <v>North America</v>
      </c>
      <c r="K38" t="s">
        <v>211</v>
      </c>
    </row>
    <row r="39" spans="1:11" x14ac:dyDescent="0.25">
      <c r="A39">
        <v>2023</v>
      </c>
      <c r="B39" t="s">
        <v>207</v>
      </c>
      <c r="C39" t="s">
        <v>203</v>
      </c>
      <c r="D39" t="s">
        <v>58</v>
      </c>
      <c r="E39">
        <v>214000</v>
      </c>
      <c r="F39" t="s">
        <v>12</v>
      </c>
      <c r="G39">
        <v>214000</v>
      </c>
      <c r="H39" t="str">
        <f t="shared" si="0"/>
        <v>100K-250K</v>
      </c>
      <c r="I39" t="s">
        <v>13</v>
      </c>
      <c r="J39" t="str">
        <f t="shared" si="2"/>
        <v>North America</v>
      </c>
      <c r="K39" t="s">
        <v>211</v>
      </c>
    </row>
    <row r="40" spans="1:11" x14ac:dyDescent="0.25">
      <c r="A40">
        <v>2022</v>
      </c>
      <c r="B40" t="s">
        <v>209</v>
      </c>
      <c r="C40" t="s">
        <v>203</v>
      </c>
      <c r="D40" t="s">
        <v>58</v>
      </c>
      <c r="E40">
        <v>210000</v>
      </c>
      <c r="F40" t="s">
        <v>12</v>
      </c>
      <c r="G40">
        <v>210000</v>
      </c>
      <c r="H40" t="str">
        <f t="shared" si="0"/>
        <v>100K-250K</v>
      </c>
      <c r="I40" t="s">
        <v>13</v>
      </c>
      <c r="J40" t="str">
        <f t="shared" si="2"/>
        <v>North America</v>
      </c>
      <c r="K40" t="s">
        <v>211</v>
      </c>
    </row>
    <row r="41" spans="1:11" x14ac:dyDescent="0.25">
      <c r="A41">
        <v>2023</v>
      </c>
      <c r="B41" t="s">
        <v>207</v>
      </c>
      <c r="C41" t="s">
        <v>203</v>
      </c>
      <c r="D41" t="s">
        <v>58</v>
      </c>
      <c r="E41">
        <v>207000</v>
      </c>
      <c r="F41" t="s">
        <v>12</v>
      </c>
      <c r="G41">
        <v>207000</v>
      </c>
      <c r="H41" t="str">
        <f t="shared" si="0"/>
        <v>100K-250K</v>
      </c>
      <c r="I41" t="s">
        <v>13</v>
      </c>
      <c r="J41" t="str">
        <f t="shared" si="2"/>
        <v>North America</v>
      </c>
      <c r="K41" t="s">
        <v>211</v>
      </c>
    </row>
    <row r="42" spans="1:11" x14ac:dyDescent="0.25">
      <c r="A42">
        <v>2022</v>
      </c>
      <c r="B42" t="s">
        <v>207</v>
      </c>
      <c r="C42" t="s">
        <v>203</v>
      </c>
      <c r="D42" t="s">
        <v>58</v>
      </c>
      <c r="E42">
        <v>205300</v>
      </c>
      <c r="F42" t="s">
        <v>12</v>
      </c>
      <c r="G42">
        <v>205300</v>
      </c>
      <c r="H42" t="str">
        <f t="shared" si="0"/>
        <v>100K-250K</v>
      </c>
      <c r="I42" t="s">
        <v>13</v>
      </c>
      <c r="J42" t="str">
        <f t="shared" si="2"/>
        <v>North America</v>
      </c>
      <c r="K42" t="s">
        <v>211</v>
      </c>
    </row>
    <row r="43" spans="1:11" x14ac:dyDescent="0.25">
      <c r="A43">
        <v>2022</v>
      </c>
      <c r="B43" t="s">
        <v>207</v>
      </c>
      <c r="C43" t="s">
        <v>203</v>
      </c>
      <c r="D43" t="s">
        <v>58</v>
      </c>
      <c r="E43">
        <v>203500</v>
      </c>
      <c r="F43" t="s">
        <v>12</v>
      </c>
      <c r="G43">
        <v>203500</v>
      </c>
      <c r="H43" t="str">
        <f t="shared" si="0"/>
        <v>100K-250K</v>
      </c>
      <c r="I43" t="s">
        <v>13</v>
      </c>
      <c r="J43" t="str">
        <f t="shared" si="2"/>
        <v>North America</v>
      </c>
      <c r="K43" t="s">
        <v>211</v>
      </c>
    </row>
    <row r="44" spans="1:11" x14ac:dyDescent="0.25">
      <c r="A44">
        <v>2023</v>
      </c>
      <c r="B44" t="s">
        <v>207</v>
      </c>
      <c r="C44" t="s">
        <v>203</v>
      </c>
      <c r="D44" t="s">
        <v>58</v>
      </c>
      <c r="E44">
        <v>200000</v>
      </c>
      <c r="F44" t="s">
        <v>12</v>
      </c>
      <c r="G44">
        <v>200000</v>
      </c>
      <c r="H44" t="str">
        <f t="shared" si="0"/>
        <v>100K-250K</v>
      </c>
      <c r="I44" t="s">
        <v>13</v>
      </c>
      <c r="J44" t="str">
        <f t="shared" si="2"/>
        <v>North America</v>
      </c>
      <c r="K44" t="s">
        <v>211</v>
      </c>
    </row>
    <row r="45" spans="1:11" x14ac:dyDescent="0.25">
      <c r="A45">
        <v>2022</v>
      </c>
      <c r="B45" t="s">
        <v>209</v>
      </c>
      <c r="C45" t="s">
        <v>203</v>
      </c>
      <c r="D45" t="s">
        <v>58</v>
      </c>
      <c r="E45">
        <v>200000</v>
      </c>
      <c r="F45" t="s">
        <v>12</v>
      </c>
      <c r="G45">
        <v>200000</v>
      </c>
      <c r="H45" t="str">
        <f t="shared" si="0"/>
        <v>100K-250K</v>
      </c>
      <c r="I45" t="s">
        <v>13</v>
      </c>
      <c r="J45" t="str">
        <f t="shared" si="2"/>
        <v>North America</v>
      </c>
      <c r="K45" t="s">
        <v>211</v>
      </c>
    </row>
    <row r="46" spans="1:11" x14ac:dyDescent="0.25">
      <c r="A46">
        <v>2022</v>
      </c>
      <c r="B46" t="s">
        <v>229</v>
      </c>
      <c r="C46" t="s">
        <v>203</v>
      </c>
      <c r="D46" t="s">
        <v>58</v>
      </c>
      <c r="E46">
        <v>200000</v>
      </c>
      <c r="F46" t="s">
        <v>12</v>
      </c>
      <c r="G46">
        <v>200000</v>
      </c>
      <c r="H46" t="str">
        <f t="shared" si="0"/>
        <v>100K-250K</v>
      </c>
      <c r="I46" t="s">
        <v>13</v>
      </c>
      <c r="J46" t="str">
        <f t="shared" si="2"/>
        <v>North America</v>
      </c>
      <c r="K46" t="s">
        <v>211</v>
      </c>
    </row>
    <row r="47" spans="1:11" x14ac:dyDescent="0.25">
      <c r="A47">
        <v>2023</v>
      </c>
      <c r="B47" t="s">
        <v>207</v>
      </c>
      <c r="C47" t="s">
        <v>203</v>
      </c>
      <c r="D47" t="s">
        <v>58</v>
      </c>
      <c r="E47">
        <v>197000</v>
      </c>
      <c r="F47" t="s">
        <v>12</v>
      </c>
      <c r="G47">
        <v>197000</v>
      </c>
      <c r="H47" t="str">
        <f t="shared" si="0"/>
        <v>100K-250K</v>
      </c>
      <c r="I47" t="s">
        <v>13</v>
      </c>
      <c r="J47" t="str">
        <f t="shared" si="2"/>
        <v>North America</v>
      </c>
      <c r="K47" t="s">
        <v>211</v>
      </c>
    </row>
    <row r="48" spans="1:11" x14ac:dyDescent="0.25">
      <c r="A48">
        <v>2022</v>
      </c>
      <c r="B48" t="s">
        <v>207</v>
      </c>
      <c r="C48" t="s">
        <v>203</v>
      </c>
      <c r="D48" t="s">
        <v>58</v>
      </c>
      <c r="E48">
        <v>193750</v>
      </c>
      <c r="F48" t="s">
        <v>12</v>
      </c>
      <c r="G48">
        <v>193750</v>
      </c>
      <c r="H48" t="str">
        <f t="shared" si="0"/>
        <v>100K-250K</v>
      </c>
      <c r="I48" t="s">
        <v>13</v>
      </c>
      <c r="J48" t="str">
        <f t="shared" si="2"/>
        <v>North America</v>
      </c>
      <c r="K48" t="s">
        <v>211</v>
      </c>
    </row>
    <row r="49" spans="1:11" x14ac:dyDescent="0.25">
      <c r="A49">
        <v>2023</v>
      </c>
      <c r="B49" t="s">
        <v>207</v>
      </c>
      <c r="C49" t="s">
        <v>203</v>
      </c>
      <c r="D49" t="s">
        <v>58</v>
      </c>
      <c r="E49">
        <v>190000</v>
      </c>
      <c r="F49" t="s">
        <v>12</v>
      </c>
      <c r="G49">
        <v>190000</v>
      </c>
      <c r="H49" t="str">
        <f t="shared" si="0"/>
        <v>100K-250K</v>
      </c>
      <c r="I49" t="s">
        <v>13</v>
      </c>
      <c r="J49" t="str">
        <f t="shared" si="2"/>
        <v>North America</v>
      </c>
      <c r="K49" t="s">
        <v>211</v>
      </c>
    </row>
    <row r="50" spans="1:11" s="3" customFormat="1" x14ac:dyDescent="0.25">
      <c r="A50">
        <v>2022</v>
      </c>
      <c r="B50" t="s">
        <v>207</v>
      </c>
      <c r="C50" t="s">
        <v>203</v>
      </c>
      <c r="D50" t="s">
        <v>58</v>
      </c>
      <c r="E50">
        <v>190000</v>
      </c>
      <c r="F50" t="s">
        <v>12</v>
      </c>
      <c r="G50">
        <v>190000</v>
      </c>
      <c r="H50" t="str">
        <f t="shared" si="0"/>
        <v>100K-250K</v>
      </c>
      <c r="I50" t="s">
        <v>13</v>
      </c>
      <c r="J50" t="str">
        <f t="shared" si="2"/>
        <v>North America</v>
      </c>
      <c r="K50" t="s">
        <v>211</v>
      </c>
    </row>
    <row r="51" spans="1:11" x14ac:dyDescent="0.25">
      <c r="A51">
        <v>2023</v>
      </c>
      <c r="B51" t="s">
        <v>229</v>
      </c>
      <c r="C51" t="s">
        <v>203</v>
      </c>
      <c r="D51" t="s">
        <v>58</v>
      </c>
      <c r="E51">
        <v>185700</v>
      </c>
      <c r="F51" t="s">
        <v>12</v>
      </c>
      <c r="G51">
        <v>185700</v>
      </c>
      <c r="H51" t="str">
        <f t="shared" si="0"/>
        <v>100K-250K</v>
      </c>
      <c r="I51" t="s">
        <v>13</v>
      </c>
      <c r="J51" t="str">
        <f t="shared" si="2"/>
        <v>North America</v>
      </c>
      <c r="K51" t="s">
        <v>211</v>
      </c>
    </row>
    <row r="52" spans="1:11" x14ac:dyDescent="0.25">
      <c r="A52">
        <v>2022</v>
      </c>
      <c r="B52" t="s">
        <v>207</v>
      </c>
      <c r="C52" t="s">
        <v>203</v>
      </c>
      <c r="D52" t="s">
        <v>58</v>
      </c>
      <c r="E52">
        <v>184700</v>
      </c>
      <c r="F52" t="s">
        <v>12</v>
      </c>
      <c r="G52">
        <v>184700</v>
      </c>
      <c r="H52" t="str">
        <f t="shared" si="0"/>
        <v>100K-250K</v>
      </c>
      <c r="I52" t="s">
        <v>13</v>
      </c>
      <c r="J52" t="str">
        <f t="shared" si="2"/>
        <v>North America</v>
      </c>
      <c r="K52" t="s">
        <v>211</v>
      </c>
    </row>
    <row r="53" spans="1:11" x14ac:dyDescent="0.25">
      <c r="A53">
        <v>2023</v>
      </c>
      <c r="B53" t="s">
        <v>207</v>
      </c>
      <c r="C53" t="s">
        <v>203</v>
      </c>
      <c r="D53" t="s">
        <v>58</v>
      </c>
      <c r="E53">
        <v>183500</v>
      </c>
      <c r="F53" t="s">
        <v>12</v>
      </c>
      <c r="G53">
        <v>183500</v>
      </c>
      <c r="H53" t="str">
        <f t="shared" si="0"/>
        <v>100K-250K</v>
      </c>
      <c r="I53" t="s">
        <v>13</v>
      </c>
      <c r="J53" t="str">
        <f t="shared" si="2"/>
        <v>North America</v>
      </c>
      <c r="K53" t="s">
        <v>211</v>
      </c>
    </row>
    <row r="54" spans="1:11" x14ac:dyDescent="0.25">
      <c r="A54">
        <v>2022</v>
      </c>
      <c r="B54" t="s">
        <v>207</v>
      </c>
      <c r="C54" t="s">
        <v>203</v>
      </c>
      <c r="D54" t="s">
        <v>58</v>
      </c>
      <c r="E54">
        <v>180000</v>
      </c>
      <c r="F54" t="s">
        <v>12</v>
      </c>
      <c r="G54">
        <v>180000</v>
      </c>
      <c r="H54" t="str">
        <f t="shared" si="0"/>
        <v>100K-250K</v>
      </c>
      <c r="I54" t="s">
        <v>13</v>
      </c>
      <c r="J54" t="str">
        <f t="shared" si="2"/>
        <v>North America</v>
      </c>
      <c r="K54" t="s">
        <v>211</v>
      </c>
    </row>
    <row r="55" spans="1:11" x14ac:dyDescent="0.25">
      <c r="A55">
        <v>2023</v>
      </c>
      <c r="B55" t="s">
        <v>207</v>
      </c>
      <c r="C55" t="s">
        <v>203</v>
      </c>
      <c r="D55" t="s">
        <v>58</v>
      </c>
      <c r="E55">
        <v>179820</v>
      </c>
      <c r="F55" t="s">
        <v>12</v>
      </c>
      <c r="G55">
        <v>179820</v>
      </c>
      <c r="H55" t="str">
        <f t="shared" si="0"/>
        <v>100K-250K</v>
      </c>
      <c r="I55" t="s">
        <v>13</v>
      </c>
      <c r="J55" t="str">
        <f t="shared" si="2"/>
        <v>North America</v>
      </c>
      <c r="K55" t="s">
        <v>211</v>
      </c>
    </row>
    <row r="56" spans="1:11" x14ac:dyDescent="0.25">
      <c r="A56">
        <v>2023</v>
      </c>
      <c r="B56" t="s">
        <v>207</v>
      </c>
      <c r="C56" t="s">
        <v>203</v>
      </c>
      <c r="D56" t="s">
        <v>58</v>
      </c>
      <c r="E56">
        <v>175000</v>
      </c>
      <c r="F56" t="s">
        <v>12</v>
      </c>
      <c r="G56">
        <v>175000</v>
      </c>
      <c r="H56" t="str">
        <f t="shared" si="0"/>
        <v>100K-250K</v>
      </c>
      <c r="I56" t="s">
        <v>13</v>
      </c>
      <c r="J56" t="str">
        <f t="shared" si="2"/>
        <v>North America</v>
      </c>
      <c r="K56" t="s">
        <v>211</v>
      </c>
    </row>
    <row r="57" spans="1:11" x14ac:dyDescent="0.25">
      <c r="A57">
        <v>2022</v>
      </c>
      <c r="B57" t="s">
        <v>209</v>
      </c>
      <c r="C57" t="s">
        <v>203</v>
      </c>
      <c r="D57" t="s">
        <v>58</v>
      </c>
      <c r="E57">
        <v>175000</v>
      </c>
      <c r="F57" t="s">
        <v>12</v>
      </c>
      <c r="G57">
        <v>175000</v>
      </c>
      <c r="H57" t="str">
        <f t="shared" si="0"/>
        <v>100K-250K</v>
      </c>
      <c r="I57" t="s">
        <v>13</v>
      </c>
      <c r="J57" t="str">
        <f t="shared" si="2"/>
        <v>North America</v>
      </c>
      <c r="K57" t="s">
        <v>211</v>
      </c>
    </row>
    <row r="58" spans="1:11" x14ac:dyDescent="0.25">
      <c r="A58">
        <v>2023</v>
      </c>
      <c r="B58" t="s">
        <v>207</v>
      </c>
      <c r="C58" t="s">
        <v>203</v>
      </c>
      <c r="D58" t="s">
        <v>58</v>
      </c>
      <c r="E58">
        <v>173000</v>
      </c>
      <c r="F58" t="s">
        <v>12</v>
      </c>
      <c r="G58">
        <v>173000</v>
      </c>
      <c r="H58" t="str">
        <f t="shared" si="0"/>
        <v>100K-250K</v>
      </c>
      <c r="I58" t="s">
        <v>13</v>
      </c>
      <c r="J58" t="str">
        <f t="shared" si="2"/>
        <v>North America</v>
      </c>
      <c r="K58" t="s">
        <v>211</v>
      </c>
    </row>
    <row r="59" spans="1:11" x14ac:dyDescent="0.25">
      <c r="A59">
        <v>2023</v>
      </c>
      <c r="B59" t="s">
        <v>207</v>
      </c>
      <c r="C59" t="s">
        <v>203</v>
      </c>
      <c r="D59" t="s">
        <v>58</v>
      </c>
      <c r="E59">
        <v>170000</v>
      </c>
      <c r="F59" t="s">
        <v>12</v>
      </c>
      <c r="G59">
        <v>170000</v>
      </c>
      <c r="H59" t="str">
        <f t="shared" si="0"/>
        <v>100K-250K</v>
      </c>
      <c r="I59" t="s">
        <v>13</v>
      </c>
      <c r="J59" t="str">
        <f t="shared" si="2"/>
        <v>North America</v>
      </c>
      <c r="K59" t="s">
        <v>211</v>
      </c>
    </row>
    <row r="60" spans="1:11" x14ac:dyDescent="0.25">
      <c r="A60">
        <v>2022</v>
      </c>
      <c r="B60" t="s">
        <v>207</v>
      </c>
      <c r="C60" t="s">
        <v>203</v>
      </c>
      <c r="D60" t="s">
        <v>58</v>
      </c>
      <c r="E60">
        <v>170000</v>
      </c>
      <c r="F60" t="s">
        <v>12</v>
      </c>
      <c r="G60">
        <v>170000</v>
      </c>
      <c r="H60" t="str">
        <f t="shared" si="0"/>
        <v>100K-250K</v>
      </c>
      <c r="I60" t="s">
        <v>13</v>
      </c>
      <c r="J60" t="str">
        <f t="shared" si="2"/>
        <v>North America</v>
      </c>
      <c r="K60" t="s">
        <v>211</v>
      </c>
    </row>
    <row r="61" spans="1:11" x14ac:dyDescent="0.25">
      <c r="A61">
        <v>2023</v>
      </c>
      <c r="B61" t="s">
        <v>207</v>
      </c>
      <c r="C61" t="s">
        <v>203</v>
      </c>
      <c r="D61" t="s">
        <v>58</v>
      </c>
      <c r="E61">
        <v>167000</v>
      </c>
      <c r="F61" t="s">
        <v>12</v>
      </c>
      <c r="G61">
        <v>167000</v>
      </c>
      <c r="H61" t="str">
        <f t="shared" si="0"/>
        <v>100K-250K</v>
      </c>
      <c r="I61" t="s">
        <v>13</v>
      </c>
      <c r="J61" t="str">
        <f t="shared" si="2"/>
        <v>North America</v>
      </c>
      <c r="K61" t="s">
        <v>211</v>
      </c>
    </row>
    <row r="62" spans="1:11" x14ac:dyDescent="0.25">
      <c r="A62">
        <v>2023</v>
      </c>
      <c r="B62" t="s">
        <v>229</v>
      </c>
      <c r="C62" t="s">
        <v>203</v>
      </c>
      <c r="D62" t="s">
        <v>58</v>
      </c>
      <c r="E62">
        <v>165000</v>
      </c>
      <c r="F62" t="s">
        <v>12</v>
      </c>
      <c r="G62">
        <v>165000</v>
      </c>
      <c r="H62" t="str">
        <f t="shared" si="0"/>
        <v>100K-250K</v>
      </c>
      <c r="I62" t="s">
        <v>13</v>
      </c>
      <c r="J62" t="str">
        <f t="shared" si="2"/>
        <v>North America</v>
      </c>
      <c r="K62" t="s">
        <v>211</v>
      </c>
    </row>
    <row r="63" spans="1:11" x14ac:dyDescent="0.25">
      <c r="A63">
        <v>2022</v>
      </c>
      <c r="B63" t="s">
        <v>207</v>
      </c>
      <c r="C63" t="s">
        <v>203</v>
      </c>
      <c r="D63" t="s">
        <v>58</v>
      </c>
      <c r="E63">
        <v>165000</v>
      </c>
      <c r="F63" t="s">
        <v>12</v>
      </c>
      <c r="G63">
        <v>165000</v>
      </c>
      <c r="H63" t="str">
        <f t="shared" si="0"/>
        <v>100K-250K</v>
      </c>
      <c r="I63" t="s">
        <v>13</v>
      </c>
      <c r="J63" t="str">
        <f t="shared" si="2"/>
        <v>North America</v>
      </c>
      <c r="K63" t="s">
        <v>211</v>
      </c>
    </row>
    <row r="64" spans="1:11" x14ac:dyDescent="0.25">
      <c r="A64">
        <v>2022</v>
      </c>
      <c r="B64" t="s">
        <v>209</v>
      </c>
      <c r="C64" t="s">
        <v>203</v>
      </c>
      <c r="D64" t="s">
        <v>58</v>
      </c>
      <c r="E64">
        <v>157000</v>
      </c>
      <c r="F64" t="s">
        <v>12</v>
      </c>
      <c r="G64">
        <v>157000</v>
      </c>
      <c r="H64" t="str">
        <f t="shared" si="0"/>
        <v>100K-250K</v>
      </c>
      <c r="I64" t="s">
        <v>13</v>
      </c>
      <c r="J64" t="str">
        <f t="shared" si="2"/>
        <v>North America</v>
      </c>
      <c r="K64" t="s">
        <v>211</v>
      </c>
    </row>
    <row r="65" spans="1:11" x14ac:dyDescent="0.25">
      <c r="A65">
        <v>2023</v>
      </c>
      <c r="B65" t="s">
        <v>209</v>
      </c>
      <c r="C65" t="s">
        <v>203</v>
      </c>
      <c r="D65" t="s">
        <v>58</v>
      </c>
      <c r="E65">
        <v>153000</v>
      </c>
      <c r="F65" t="s">
        <v>12</v>
      </c>
      <c r="G65">
        <v>153000</v>
      </c>
      <c r="H65" t="str">
        <f t="shared" si="0"/>
        <v>100K-250K</v>
      </c>
      <c r="I65" t="s">
        <v>13</v>
      </c>
      <c r="J65" t="str">
        <f t="shared" si="2"/>
        <v>North America</v>
      </c>
      <c r="K65" t="s">
        <v>211</v>
      </c>
    </row>
    <row r="66" spans="1:11" x14ac:dyDescent="0.25">
      <c r="A66">
        <v>2023</v>
      </c>
      <c r="B66" t="s">
        <v>207</v>
      </c>
      <c r="C66" t="s">
        <v>203</v>
      </c>
      <c r="D66" t="s">
        <v>58</v>
      </c>
      <c r="E66">
        <v>152900</v>
      </c>
      <c r="F66" t="s">
        <v>12</v>
      </c>
      <c r="G66">
        <v>152900</v>
      </c>
      <c r="H66" t="str">
        <f t="shared" ref="H66:H129" si="3">IF(G66&lt;50000,"Less than 50K",IF(AND(G66&lt;100000,G66&gt;=50000),"50K-99,9K",IF(AND(G66&gt;=100000,G66&lt;=250000),"100K-250K",IF(G66&gt;=250000,"250,000 + ",0))))</f>
        <v>100K-250K</v>
      </c>
      <c r="I66" t="s">
        <v>13</v>
      </c>
      <c r="J66" t="str">
        <f t="shared" si="2"/>
        <v>North America</v>
      </c>
      <c r="K66" t="s">
        <v>211</v>
      </c>
    </row>
    <row r="67" spans="1:11" x14ac:dyDescent="0.25">
      <c r="A67">
        <v>2023</v>
      </c>
      <c r="B67" t="s">
        <v>207</v>
      </c>
      <c r="C67" t="s">
        <v>203</v>
      </c>
      <c r="D67" t="s">
        <v>58</v>
      </c>
      <c r="E67">
        <v>152500</v>
      </c>
      <c r="F67" t="s">
        <v>12</v>
      </c>
      <c r="G67">
        <v>152500</v>
      </c>
      <c r="H67" t="str">
        <f t="shared" si="3"/>
        <v>100K-250K</v>
      </c>
      <c r="I67" t="s">
        <v>13</v>
      </c>
      <c r="J67" t="str">
        <f t="shared" si="2"/>
        <v>North America</v>
      </c>
      <c r="K67" t="s">
        <v>211</v>
      </c>
    </row>
    <row r="68" spans="1:11" x14ac:dyDescent="0.25">
      <c r="A68">
        <v>2022</v>
      </c>
      <c r="B68" t="s">
        <v>207</v>
      </c>
      <c r="C68" t="s">
        <v>203</v>
      </c>
      <c r="D68" t="s">
        <v>58</v>
      </c>
      <c r="E68">
        <v>152000</v>
      </c>
      <c r="F68" t="s">
        <v>12</v>
      </c>
      <c r="G68">
        <v>152000</v>
      </c>
      <c r="H68" t="str">
        <f t="shared" si="3"/>
        <v>100K-250K</v>
      </c>
      <c r="I68" t="s">
        <v>13</v>
      </c>
      <c r="J68" t="str">
        <f t="shared" si="2"/>
        <v>North America</v>
      </c>
      <c r="K68" t="s">
        <v>211</v>
      </c>
    </row>
    <row r="69" spans="1:11" x14ac:dyDescent="0.25">
      <c r="A69">
        <v>2023</v>
      </c>
      <c r="B69" t="s">
        <v>207</v>
      </c>
      <c r="C69" t="s">
        <v>203</v>
      </c>
      <c r="D69" t="s">
        <v>58</v>
      </c>
      <c r="E69">
        <v>150000</v>
      </c>
      <c r="F69" t="s">
        <v>12</v>
      </c>
      <c r="G69">
        <v>150000</v>
      </c>
      <c r="H69" t="str">
        <f t="shared" si="3"/>
        <v>100K-250K</v>
      </c>
      <c r="I69" t="s">
        <v>13</v>
      </c>
      <c r="J69" t="str">
        <f t="shared" si="2"/>
        <v>North America</v>
      </c>
      <c r="K69" t="s">
        <v>211</v>
      </c>
    </row>
    <row r="70" spans="1:11" x14ac:dyDescent="0.25">
      <c r="A70">
        <v>2022</v>
      </c>
      <c r="B70" t="s">
        <v>209</v>
      </c>
      <c r="C70" t="s">
        <v>203</v>
      </c>
      <c r="D70" t="s">
        <v>58</v>
      </c>
      <c r="E70">
        <v>150000</v>
      </c>
      <c r="F70" t="s">
        <v>12</v>
      </c>
      <c r="G70">
        <v>150000</v>
      </c>
      <c r="H70" t="str">
        <f t="shared" si="3"/>
        <v>100K-250K</v>
      </c>
      <c r="I70" t="s">
        <v>13</v>
      </c>
      <c r="J70" t="str">
        <f t="shared" si="2"/>
        <v>North America</v>
      </c>
      <c r="K70" t="s">
        <v>211</v>
      </c>
    </row>
    <row r="71" spans="1:11" x14ac:dyDescent="0.25">
      <c r="A71">
        <v>2022</v>
      </c>
      <c r="B71" t="s">
        <v>207</v>
      </c>
      <c r="C71" t="s">
        <v>203</v>
      </c>
      <c r="D71" t="s">
        <v>58</v>
      </c>
      <c r="E71">
        <v>150000</v>
      </c>
      <c r="F71" t="s">
        <v>12</v>
      </c>
      <c r="G71">
        <v>150000</v>
      </c>
      <c r="H71" t="str">
        <f t="shared" si="3"/>
        <v>100K-250K</v>
      </c>
      <c r="I71" t="s">
        <v>13</v>
      </c>
      <c r="J71" t="str">
        <f t="shared" si="2"/>
        <v>North America</v>
      </c>
      <c r="K71" t="s">
        <v>211</v>
      </c>
    </row>
    <row r="72" spans="1:11" x14ac:dyDescent="0.25">
      <c r="A72">
        <v>2023</v>
      </c>
      <c r="B72" t="s">
        <v>207</v>
      </c>
      <c r="C72" t="s">
        <v>203</v>
      </c>
      <c r="D72" t="s">
        <v>58</v>
      </c>
      <c r="E72">
        <v>143860</v>
      </c>
      <c r="F72" t="s">
        <v>12</v>
      </c>
      <c r="G72">
        <v>143860</v>
      </c>
      <c r="H72" t="str">
        <f t="shared" si="3"/>
        <v>100K-250K</v>
      </c>
      <c r="I72" t="s">
        <v>13</v>
      </c>
      <c r="J72" t="str">
        <f t="shared" si="2"/>
        <v>North America</v>
      </c>
      <c r="K72" t="s">
        <v>211</v>
      </c>
    </row>
    <row r="73" spans="1:11" x14ac:dyDescent="0.25">
      <c r="A73">
        <v>2023</v>
      </c>
      <c r="B73" t="s">
        <v>207</v>
      </c>
      <c r="C73" t="s">
        <v>203</v>
      </c>
      <c r="D73" t="s">
        <v>58</v>
      </c>
      <c r="E73">
        <v>143200</v>
      </c>
      <c r="F73" t="s">
        <v>12</v>
      </c>
      <c r="G73">
        <v>143200</v>
      </c>
      <c r="H73" t="str">
        <f t="shared" si="3"/>
        <v>100K-250K</v>
      </c>
      <c r="I73" t="s">
        <v>247</v>
      </c>
      <c r="J73" t="s">
        <v>295</v>
      </c>
      <c r="K73" t="s">
        <v>211</v>
      </c>
    </row>
    <row r="74" spans="1:11" x14ac:dyDescent="0.25">
      <c r="A74">
        <v>2023</v>
      </c>
      <c r="B74" t="s">
        <v>207</v>
      </c>
      <c r="C74" t="s">
        <v>203</v>
      </c>
      <c r="D74" t="s">
        <v>58</v>
      </c>
      <c r="E74">
        <v>143200</v>
      </c>
      <c r="F74" t="s">
        <v>12</v>
      </c>
      <c r="G74">
        <v>143200</v>
      </c>
      <c r="H74" t="str">
        <f t="shared" si="3"/>
        <v>100K-250K</v>
      </c>
      <c r="I74" t="s">
        <v>13</v>
      </c>
      <c r="J74" t="str">
        <f t="shared" ref="J74:J97" si="4">IF(I74="Mexico","North America",IF(I74="Canada", "North America",IF(I74="US","North America",0)))</f>
        <v>North America</v>
      </c>
      <c r="K74" t="s">
        <v>211</v>
      </c>
    </row>
    <row r="75" spans="1:11" x14ac:dyDescent="0.25">
      <c r="A75">
        <v>2022</v>
      </c>
      <c r="B75" t="s">
        <v>207</v>
      </c>
      <c r="C75" t="s">
        <v>203</v>
      </c>
      <c r="D75" t="s">
        <v>58</v>
      </c>
      <c r="E75">
        <v>140250</v>
      </c>
      <c r="F75" t="s">
        <v>12</v>
      </c>
      <c r="G75">
        <v>140250</v>
      </c>
      <c r="H75" t="str">
        <f t="shared" si="3"/>
        <v>100K-250K</v>
      </c>
      <c r="I75" t="s">
        <v>13</v>
      </c>
      <c r="J75" t="str">
        <f t="shared" si="4"/>
        <v>North America</v>
      </c>
      <c r="K75" t="s">
        <v>211</v>
      </c>
    </row>
    <row r="76" spans="1:11" x14ac:dyDescent="0.25">
      <c r="A76">
        <v>2023</v>
      </c>
      <c r="B76" t="s">
        <v>207</v>
      </c>
      <c r="C76" t="s">
        <v>203</v>
      </c>
      <c r="D76" t="s">
        <v>58</v>
      </c>
      <c r="E76">
        <v>140000</v>
      </c>
      <c r="F76" t="s">
        <v>12</v>
      </c>
      <c r="G76">
        <v>140000</v>
      </c>
      <c r="H76" t="str">
        <f t="shared" si="3"/>
        <v>100K-250K</v>
      </c>
      <c r="I76" t="s">
        <v>13</v>
      </c>
      <c r="J76" t="str">
        <f t="shared" si="4"/>
        <v>North America</v>
      </c>
      <c r="K76" t="s">
        <v>211</v>
      </c>
    </row>
    <row r="77" spans="1:11" x14ac:dyDescent="0.25">
      <c r="A77">
        <v>2022</v>
      </c>
      <c r="B77" t="s">
        <v>207</v>
      </c>
      <c r="C77" t="s">
        <v>203</v>
      </c>
      <c r="D77" t="s">
        <v>58</v>
      </c>
      <c r="E77">
        <v>140000</v>
      </c>
      <c r="F77" t="s">
        <v>12</v>
      </c>
      <c r="G77">
        <v>140000</v>
      </c>
      <c r="H77" t="str">
        <f t="shared" si="3"/>
        <v>100K-250K</v>
      </c>
      <c r="I77" t="s">
        <v>13</v>
      </c>
      <c r="J77" t="str">
        <f t="shared" si="4"/>
        <v>North America</v>
      </c>
      <c r="K77" t="s">
        <v>211</v>
      </c>
    </row>
    <row r="78" spans="1:11" x14ac:dyDescent="0.25">
      <c r="A78">
        <v>2023</v>
      </c>
      <c r="B78" t="s">
        <v>207</v>
      </c>
      <c r="C78" t="s">
        <v>203</v>
      </c>
      <c r="D78" t="s">
        <v>58</v>
      </c>
      <c r="E78">
        <v>138750</v>
      </c>
      <c r="F78" t="s">
        <v>12</v>
      </c>
      <c r="G78">
        <v>138750</v>
      </c>
      <c r="H78" t="str">
        <f t="shared" si="3"/>
        <v>100K-250K</v>
      </c>
      <c r="I78" t="s">
        <v>13</v>
      </c>
      <c r="J78" t="str">
        <f t="shared" si="4"/>
        <v>North America</v>
      </c>
      <c r="K78" t="s">
        <v>211</v>
      </c>
    </row>
    <row r="79" spans="1:11" x14ac:dyDescent="0.25">
      <c r="A79">
        <v>2022</v>
      </c>
      <c r="B79" t="s">
        <v>207</v>
      </c>
      <c r="C79" t="s">
        <v>203</v>
      </c>
      <c r="D79" t="s">
        <v>58</v>
      </c>
      <c r="E79">
        <v>138750</v>
      </c>
      <c r="F79" t="s">
        <v>12</v>
      </c>
      <c r="G79">
        <v>138750</v>
      </c>
      <c r="H79" t="str">
        <f t="shared" si="3"/>
        <v>100K-250K</v>
      </c>
      <c r="I79" t="s">
        <v>13</v>
      </c>
      <c r="J79" t="str">
        <f t="shared" si="4"/>
        <v>North America</v>
      </c>
      <c r="K79" t="s">
        <v>211</v>
      </c>
    </row>
    <row r="80" spans="1:11" x14ac:dyDescent="0.25">
      <c r="A80">
        <v>2022</v>
      </c>
      <c r="B80" t="s">
        <v>209</v>
      </c>
      <c r="C80" t="s">
        <v>203</v>
      </c>
      <c r="D80" t="s">
        <v>58</v>
      </c>
      <c r="E80">
        <v>135000</v>
      </c>
      <c r="F80" t="s">
        <v>12</v>
      </c>
      <c r="G80">
        <v>135000</v>
      </c>
      <c r="H80" t="str">
        <f t="shared" si="3"/>
        <v>100K-250K</v>
      </c>
      <c r="I80" t="s">
        <v>13</v>
      </c>
      <c r="J80" t="str">
        <f t="shared" si="4"/>
        <v>North America</v>
      </c>
      <c r="K80" t="s">
        <v>211</v>
      </c>
    </row>
    <row r="81" spans="1:11" x14ac:dyDescent="0.25">
      <c r="A81">
        <v>2022</v>
      </c>
      <c r="B81" t="s">
        <v>207</v>
      </c>
      <c r="C81" t="s">
        <v>203</v>
      </c>
      <c r="D81" t="s">
        <v>58</v>
      </c>
      <c r="E81">
        <v>135000</v>
      </c>
      <c r="F81" t="s">
        <v>12</v>
      </c>
      <c r="G81">
        <v>135000</v>
      </c>
      <c r="H81" t="str">
        <f t="shared" si="3"/>
        <v>100K-250K</v>
      </c>
      <c r="I81" t="s">
        <v>13</v>
      </c>
      <c r="J81" t="str">
        <f t="shared" si="4"/>
        <v>North America</v>
      </c>
      <c r="K81" t="s">
        <v>211</v>
      </c>
    </row>
    <row r="82" spans="1:11" x14ac:dyDescent="0.25">
      <c r="A82">
        <v>2023</v>
      </c>
      <c r="B82" t="s">
        <v>207</v>
      </c>
      <c r="C82" t="s">
        <v>203</v>
      </c>
      <c r="D82" t="s">
        <v>58</v>
      </c>
      <c r="E82">
        <v>130000</v>
      </c>
      <c r="F82" t="s">
        <v>12</v>
      </c>
      <c r="G82">
        <v>130000</v>
      </c>
      <c r="H82" t="str">
        <f t="shared" si="3"/>
        <v>100K-250K</v>
      </c>
      <c r="I82" t="s">
        <v>13</v>
      </c>
      <c r="J82" t="str">
        <f t="shared" si="4"/>
        <v>North America</v>
      </c>
      <c r="K82" t="s">
        <v>211</v>
      </c>
    </row>
    <row r="83" spans="1:11" x14ac:dyDescent="0.25">
      <c r="A83">
        <v>2022</v>
      </c>
      <c r="B83" t="s">
        <v>228</v>
      </c>
      <c r="C83" t="s">
        <v>203</v>
      </c>
      <c r="D83" t="s">
        <v>58</v>
      </c>
      <c r="E83">
        <v>130000</v>
      </c>
      <c r="F83" t="s">
        <v>12</v>
      </c>
      <c r="G83">
        <v>130000</v>
      </c>
      <c r="H83" t="str">
        <f t="shared" si="3"/>
        <v>100K-250K</v>
      </c>
      <c r="I83" t="s">
        <v>13</v>
      </c>
      <c r="J83" t="str">
        <f t="shared" si="4"/>
        <v>North America</v>
      </c>
      <c r="K83" t="s">
        <v>208</v>
      </c>
    </row>
    <row r="84" spans="1:11" x14ac:dyDescent="0.25">
      <c r="A84">
        <v>2022</v>
      </c>
      <c r="B84" t="s">
        <v>207</v>
      </c>
      <c r="C84" t="s">
        <v>203</v>
      </c>
      <c r="D84" t="s">
        <v>58</v>
      </c>
      <c r="E84">
        <v>130000</v>
      </c>
      <c r="F84" t="s">
        <v>12</v>
      </c>
      <c r="G84">
        <v>130000</v>
      </c>
      <c r="H84" t="str">
        <f t="shared" si="3"/>
        <v>100K-250K</v>
      </c>
      <c r="I84" t="s">
        <v>13</v>
      </c>
      <c r="J84" t="str">
        <f t="shared" si="4"/>
        <v>North America</v>
      </c>
      <c r="K84" t="s">
        <v>211</v>
      </c>
    </row>
    <row r="85" spans="1:11" x14ac:dyDescent="0.25">
      <c r="A85">
        <v>2022</v>
      </c>
      <c r="B85" t="s">
        <v>207</v>
      </c>
      <c r="C85" t="s">
        <v>203</v>
      </c>
      <c r="D85" t="s">
        <v>58</v>
      </c>
      <c r="E85">
        <v>125000</v>
      </c>
      <c r="F85" t="s">
        <v>12</v>
      </c>
      <c r="G85">
        <v>125000</v>
      </c>
      <c r="H85" t="str">
        <f t="shared" si="3"/>
        <v>100K-250K</v>
      </c>
      <c r="I85" t="s">
        <v>13</v>
      </c>
      <c r="J85" t="str">
        <f t="shared" si="4"/>
        <v>North America</v>
      </c>
      <c r="K85" t="s">
        <v>211</v>
      </c>
    </row>
    <row r="86" spans="1:11" x14ac:dyDescent="0.25">
      <c r="A86">
        <v>2022</v>
      </c>
      <c r="B86" t="s">
        <v>229</v>
      </c>
      <c r="C86" t="s">
        <v>203</v>
      </c>
      <c r="D86" t="s">
        <v>58</v>
      </c>
      <c r="E86">
        <v>122500</v>
      </c>
      <c r="F86" t="s">
        <v>12</v>
      </c>
      <c r="G86">
        <v>122500</v>
      </c>
      <c r="H86" t="str">
        <f t="shared" si="3"/>
        <v>100K-250K</v>
      </c>
      <c r="I86" t="s">
        <v>13</v>
      </c>
      <c r="J86" t="str">
        <f t="shared" si="4"/>
        <v>North America</v>
      </c>
      <c r="K86" t="s">
        <v>211</v>
      </c>
    </row>
    <row r="87" spans="1:11" x14ac:dyDescent="0.25">
      <c r="A87">
        <v>2022</v>
      </c>
      <c r="B87" t="s">
        <v>207</v>
      </c>
      <c r="C87" t="s">
        <v>203</v>
      </c>
      <c r="D87" t="s">
        <v>58</v>
      </c>
      <c r="E87">
        <v>122500</v>
      </c>
      <c r="F87" t="s">
        <v>12</v>
      </c>
      <c r="G87">
        <v>122500</v>
      </c>
      <c r="H87" t="str">
        <f t="shared" si="3"/>
        <v>100K-250K</v>
      </c>
      <c r="I87" t="s">
        <v>13</v>
      </c>
      <c r="J87" t="str">
        <f t="shared" si="4"/>
        <v>North America</v>
      </c>
      <c r="K87" t="s">
        <v>211</v>
      </c>
    </row>
    <row r="88" spans="1:11" x14ac:dyDescent="0.25">
      <c r="A88">
        <v>2023</v>
      </c>
      <c r="B88" t="s">
        <v>207</v>
      </c>
      <c r="C88" t="s">
        <v>203</v>
      </c>
      <c r="D88" t="s">
        <v>58</v>
      </c>
      <c r="E88">
        <v>120000</v>
      </c>
      <c r="F88" t="s">
        <v>12</v>
      </c>
      <c r="G88">
        <v>120000</v>
      </c>
      <c r="H88" t="str">
        <f t="shared" si="3"/>
        <v>100K-250K</v>
      </c>
      <c r="I88" t="s">
        <v>13</v>
      </c>
      <c r="J88" t="str">
        <f t="shared" si="4"/>
        <v>North America</v>
      </c>
      <c r="K88" t="s">
        <v>211</v>
      </c>
    </row>
    <row r="89" spans="1:11" x14ac:dyDescent="0.25">
      <c r="A89">
        <v>2022</v>
      </c>
      <c r="B89" t="s">
        <v>207</v>
      </c>
      <c r="C89" t="s">
        <v>203</v>
      </c>
      <c r="D89" t="s">
        <v>58</v>
      </c>
      <c r="E89">
        <v>120000</v>
      </c>
      <c r="F89" t="s">
        <v>12</v>
      </c>
      <c r="G89">
        <v>120000</v>
      </c>
      <c r="H89" t="str">
        <f t="shared" si="3"/>
        <v>100K-250K</v>
      </c>
      <c r="I89" t="s">
        <v>13</v>
      </c>
      <c r="J89" t="str">
        <f t="shared" si="4"/>
        <v>North America</v>
      </c>
      <c r="K89" t="s">
        <v>211</v>
      </c>
    </row>
    <row r="90" spans="1:11" x14ac:dyDescent="0.25">
      <c r="A90">
        <v>2023</v>
      </c>
      <c r="B90" t="s">
        <v>207</v>
      </c>
      <c r="C90" t="s">
        <v>203</v>
      </c>
      <c r="D90" t="s">
        <v>58</v>
      </c>
      <c r="E90">
        <v>117100</v>
      </c>
      <c r="F90" t="s">
        <v>12</v>
      </c>
      <c r="G90">
        <v>117100</v>
      </c>
      <c r="H90" t="str">
        <f t="shared" si="3"/>
        <v>100K-250K</v>
      </c>
      <c r="I90" t="s">
        <v>13</v>
      </c>
      <c r="J90" t="str">
        <f t="shared" si="4"/>
        <v>North America</v>
      </c>
      <c r="K90" t="s">
        <v>211</v>
      </c>
    </row>
    <row r="91" spans="1:11" x14ac:dyDescent="0.25">
      <c r="A91">
        <v>2023</v>
      </c>
      <c r="B91" t="s">
        <v>207</v>
      </c>
      <c r="C91" t="s">
        <v>203</v>
      </c>
      <c r="D91" t="s">
        <v>58</v>
      </c>
      <c r="E91">
        <v>116450</v>
      </c>
      <c r="F91" t="s">
        <v>12</v>
      </c>
      <c r="G91">
        <v>116450</v>
      </c>
      <c r="H91" t="str">
        <f t="shared" si="3"/>
        <v>100K-250K</v>
      </c>
      <c r="I91" t="s">
        <v>13</v>
      </c>
      <c r="J91" t="str">
        <f t="shared" si="4"/>
        <v>North America</v>
      </c>
      <c r="K91" t="s">
        <v>211</v>
      </c>
    </row>
    <row r="92" spans="1:11" x14ac:dyDescent="0.25">
      <c r="A92">
        <v>2022</v>
      </c>
      <c r="B92" t="s">
        <v>207</v>
      </c>
      <c r="C92" t="s">
        <v>203</v>
      </c>
      <c r="D92" t="s">
        <v>58</v>
      </c>
      <c r="E92">
        <v>116250</v>
      </c>
      <c r="F92" t="s">
        <v>12</v>
      </c>
      <c r="G92">
        <v>116250</v>
      </c>
      <c r="H92" t="str">
        <f t="shared" si="3"/>
        <v>100K-250K</v>
      </c>
      <c r="I92" t="s">
        <v>13</v>
      </c>
      <c r="J92" t="str">
        <f t="shared" si="4"/>
        <v>North America</v>
      </c>
      <c r="K92" t="s">
        <v>211</v>
      </c>
    </row>
    <row r="93" spans="1:11" x14ac:dyDescent="0.25">
      <c r="A93">
        <v>2023</v>
      </c>
      <c r="B93" t="s">
        <v>207</v>
      </c>
      <c r="C93" t="s">
        <v>203</v>
      </c>
      <c r="D93" t="s">
        <v>58</v>
      </c>
      <c r="E93">
        <v>113000</v>
      </c>
      <c r="F93" t="s">
        <v>12</v>
      </c>
      <c r="G93">
        <v>113000</v>
      </c>
      <c r="H93" t="str">
        <f t="shared" si="3"/>
        <v>100K-250K</v>
      </c>
      <c r="I93" t="s">
        <v>13</v>
      </c>
      <c r="J93" t="str">
        <f t="shared" si="4"/>
        <v>North America</v>
      </c>
      <c r="K93" t="s">
        <v>211</v>
      </c>
    </row>
    <row r="94" spans="1:11" x14ac:dyDescent="0.25">
      <c r="A94">
        <v>2023</v>
      </c>
      <c r="B94" t="s">
        <v>207</v>
      </c>
      <c r="C94" t="s">
        <v>203</v>
      </c>
      <c r="D94" t="s">
        <v>58</v>
      </c>
      <c r="E94">
        <v>112000</v>
      </c>
      <c r="F94" t="s">
        <v>12</v>
      </c>
      <c r="G94">
        <v>112000</v>
      </c>
      <c r="H94" t="str">
        <f t="shared" si="3"/>
        <v>100K-250K</v>
      </c>
      <c r="I94" t="s">
        <v>13</v>
      </c>
      <c r="J94" t="str">
        <f t="shared" si="4"/>
        <v>North America</v>
      </c>
      <c r="K94" t="s">
        <v>211</v>
      </c>
    </row>
    <row r="95" spans="1:11" x14ac:dyDescent="0.25">
      <c r="A95">
        <v>2022</v>
      </c>
      <c r="B95" t="s">
        <v>207</v>
      </c>
      <c r="C95" t="s">
        <v>203</v>
      </c>
      <c r="D95" t="s">
        <v>58</v>
      </c>
      <c r="E95">
        <v>110000</v>
      </c>
      <c r="F95" t="s">
        <v>12</v>
      </c>
      <c r="G95">
        <v>110000</v>
      </c>
      <c r="H95" t="str">
        <f t="shared" si="3"/>
        <v>100K-250K</v>
      </c>
      <c r="I95" t="s">
        <v>13</v>
      </c>
      <c r="J95" t="str">
        <f t="shared" si="4"/>
        <v>North America</v>
      </c>
      <c r="K95" t="s">
        <v>211</v>
      </c>
    </row>
    <row r="96" spans="1:11" x14ac:dyDescent="0.25">
      <c r="A96">
        <v>2022</v>
      </c>
      <c r="B96" t="s">
        <v>229</v>
      </c>
      <c r="C96" t="s">
        <v>203</v>
      </c>
      <c r="D96" t="s">
        <v>58</v>
      </c>
      <c r="E96">
        <v>108000</v>
      </c>
      <c r="F96" t="s">
        <v>12</v>
      </c>
      <c r="G96">
        <v>108000</v>
      </c>
      <c r="H96" t="str">
        <f t="shared" si="3"/>
        <v>100K-250K</v>
      </c>
      <c r="I96" t="s">
        <v>13</v>
      </c>
      <c r="J96" t="str">
        <f t="shared" si="4"/>
        <v>North America</v>
      </c>
      <c r="K96" t="s">
        <v>211</v>
      </c>
    </row>
    <row r="97" spans="1:11" x14ac:dyDescent="0.25">
      <c r="A97">
        <v>2023</v>
      </c>
      <c r="B97" t="s">
        <v>207</v>
      </c>
      <c r="C97" t="s">
        <v>203</v>
      </c>
      <c r="D97" t="s">
        <v>58</v>
      </c>
      <c r="E97">
        <v>106000</v>
      </c>
      <c r="F97" t="s">
        <v>12</v>
      </c>
      <c r="G97">
        <v>106000</v>
      </c>
      <c r="H97" t="str">
        <f t="shared" si="3"/>
        <v>100K-250K</v>
      </c>
      <c r="I97" t="s">
        <v>13</v>
      </c>
      <c r="J97" t="str">
        <f t="shared" si="4"/>
        <v>North America</v>
      </c>
      <c r="K97" t="s">
        <v>211</v>
      </c>
    </row>
    <row r="98" spans="1:11" x14ac:dyDescent="0.25">
      <c r="A98">
        <v>2022</v>
      </c>
      <c r="B98" t="s">
        <v>229</v>
      </c>
      <c r="C98" t="s">
        <v>203</v>
      </c>
      <c r="D98" t="s">
        <v>58</v>
      </c>
      <c r="E98">
        <v>85000</v>
      </c>
      <c r="F98" t="s">
        <v>246</v>
      </c>
      <c r="G98">
        <v>104663</v>
      </c>
      <c r="H98" t="str">
        <f t="shared" si="3"/>
        <v>100K-250K</v>
      </c>
      <c r="I98" t="s">
        <v>247</v>
      </c>
      <c r="J98" t="s">
        <v>295</v>
      </c>
      <c r="K98" t="s">
        <v>211</v>
      </c>
    </row>
    <row r="99" spans="1:11" x14ac:dyDescent="0.25">
      <c r="A99">
        <v>2022</v>
      </c>
      <c r="B99" t="s">
        <v>207</v>
      </c>
      <c r="C99" t="s">
        <v>203</v>
      </c>
      <c r="D99" t="s">
        <v>58</v>
      </c>
      <c r="E99">
        <v>84000</v>
      </c>
      <c r="F99" t="s">
        <v>246</v>
      </c>
      <c r="G99">
        <v>103432</v>
      </c>
      <c r="H99" t="str">
        <f t="shared" si="3"/>
        <v>100K-250K</v>
      </c>
      <c r="I99" t="s">
        <v>247</v>
      </c>
      <c r="J99" t="s">
        <v>295</v>
      </c>
      <c r="K99" t="s">
        <v>211</v>
      </c>
    </row>
    <row r="100" spans="1:11" x14ac:dyDescent="0.25">
      <c r="A100">
        <v>2022</v>
      </c>
      <c r="B100" t="s">
        <v>207</v>
      </c>
      <c r="C100" t="s">
        <v>203</v>
      </c>
      <c r="D100" t="s">
        <v>58</v>
      </c>
      <c r="E100">
        <v>83376</v>
      </c>
      <c r="F100" t="s">
        <v>246</v>
      </c>
      <c r="G100">
        <v>102663</v>
      </c>
      <c r="H100" t="str">
        <f t="shared" si="3"/>
        <v>100K-250K</v>
      </c>
      <c r="I100" t="s">
        <v>247</v>
      </c>
      <c r="J100" t="s">
        <v>295</v>
      </c>
      <c r="K100" t="s">
        <v>211</v>
      </c>
    </row>
    <row r="101" spans="1:11" x14ac:dyDescent="0.25">
      <c r="A101">
        <v>2022</v>
      </c>
      <c r="B101" t="s">
        <v>229</v>
      </c>
      <c r="C101" t="s">
        <v>203</v>
      </c>
      <c r="D101" t="s">
        <v>58</v>
      </c>
      <c r="E101">
        <v>100000</v>
      </c>
      <c r="F101" t="s">
        <v>12</v>
      </c>
      <c r="G101">
        <v>100000</v>
      </c>
      <c r="H101" t="str">
        <f t="shared" si="3"/>
        <v>100K-250K</v>
      </c>
      <c r="I101" t="s">
        <v>13</v>
      </c>
      <c r="J101" t="str">
        <f>IF(I101="Mexico","North America",IF(I101="Canada", "North America",IF(I101="US","North America",0)))</f>
        <v>North America</v>
      </c>
      <c r="K101" t="s">
        <v>211</v>
      </c>
    </row>
    <row r="102" spans="1:11" x14ac:dyDescent="0.25">
      <c r="A102">
        <v>2022</v>
      </c>
      <c r="B102" t="s">
        <v>207</v>
      </c>
      <c r="C102" t="s">
        <v>203</v>
      </c>
      <c r="D102" t="s">
        <v>58</v>
      </c>
      <c r="E102">
        <v>100000</v>
      </c>
      <c r="F102" t="s">
        <v>12</v>
      </c>
      <c r="G102">
        <v>100000</v>
      </c>
      <c r="H102" t="str">
        <f t="shared" si="3"/>
        <v>100K-250K</v>
      </c>
      <c r="I102" t="s">
        <v>13</v>
      </c>
      <c r="J102" t="str">
        <f>IF(I102="Mexico","North America",IF(I102="Canada", "North America",IF(I102="US","North America",0)))</f>
        <v>North America</v>
      </c>
      <c r="K102" t="s">
        <v>211</v>
      </c>
    </row>
    <row r="103" spans="1:11" x14ac:dyDescent="0.25">
      <c r="A103">
        <v>2022</v>
      </c>
      <c r="B103" t="s">
        <v>207</v>
      </c>
      <c r="C103" t="s">
        <v>203</v>
      </c>
      <c r="D103" t="s">
        <v>58</v>
      </c>
      <c r="E103">
        <v>75000</v>
      </c>
      <c r="F103" t="s">
        <v>246</v>
      </c>
      <c r="G103">
        <v>92350</v>
      </c>
      <c r="H103" t="str">
        <f t="shared" si="3"/>
        <v>50K-99,9K</v>
      </c>
      <c r="I103" t="s">
        <v>247</v>
      </c>
      <c r="J103" t="s">
        <v>295</v>
      </c>
      <c r="K103" t="s">
        <v>211</v>
      </c>
    </row>
    <row r="104" spans="1:11" x14ac:dyDescent="0.25">
      <c r="A104">
        <v>2023</v>
      </c>
      <c r="B104" t="s">
        <v>207</v>
      </c>
      <c r="C104" t="s">
        <v>203</v>
      </c>
      <c r="D104" t="s">
        <v>58</v>
      </c>
      <c r="E104">
        <v>87000</v>
      </c>
      <c r="F104" t="s">
        <v>12</v>
      </c>
      <c r="G104">
        <v>87000</v>
      </c>
      <c r="H104" t="str">
        <f t="shared" si="3"/>
        <v>50K-99,9K</v>
      </c>
      <c r="I104" t="s">
        <v>13</v>
      </c>
      <c r="J104" t="str">
        <f>IF(I104="Mexico","North America",IF(I104="Canada", "North America",IF(I104="US","North America",0)))</f>
        <v>North America</v>
      </c>
      <c r="K104" t="s">
        <v>211</v>
      </c>
    </row>
    <row r="105" spans="1:11" x14ac:dyDescent="0.25">
      <c r="A105">
        <v>2022</v>
      </c>
      <c r="B105" t="s">
        <v>229</v>
      </c>
      <c r="C105" t="s">
        <v>203</v>
      </c>
      <c r="D105" t="s">
        <v>58</v>
      </c>
      <c r="E105">
        <v>85000</v>
      </c>
      <c r="F105" t="s">
        <v>12</v>
      </c>
      <c r="G105">
        <v>85000</v>
      </c>
      <c r="H105" t="str">
        <f t="shared" si="3"/>
        <v>50K-99,9K</v>
      </c>
      <c r="I105" t="s">
        <v>13</v>
      </c>
      <c r="J105" t="str">
        <f>IF(I105="Mexico","North America",IF(I105="Canada", "North America",IF(I105="US","North America",0)))</f>
        <v>North America</v>
      </c>
      <c r="K105" t="s">
        <v>211</v>
      </c>
    </row>
    <row r="106" spans="1:11" x14ac:dyDescent="0.25">
      <c r="A106">
        <v>2022</v>
      </c>
      <c r="B106" t="s">
        <v>207</v>
      </c>
      <c r="C106" t="s">
        <v>203</v>
      </c>
      <c r="D106" t="s">
        <v>58</v>
      </c>
      <c r="E106">
        <v>65004</v>
      </c>
      <c r="F106" t="s">
        <v>246</v>
      </c>
      <c r="G106">
        <v>80041</v>
      </c>
      <c r="H106" t="str">
        <f t="shared" si="3"/>
        <v>50K-99,9K</v>
      </c>
      <c r="I106" t="s">
        <v>247</v>
      </c>
      <c r="J106" t="s">
        <v>295</v>
      </c>
      <c r="K106" t="s">
        <v>211</v>
      </c>
    </row>
    <row r="107" spans="1:11" x14ac:dyDescent="0.25">
      <c r="A107">
        <v>2022</v>
      </c>
      <c r="B107" t="s">
        <v>229</v>
      </c>
      <c r="C107" t="s">
        <v>203</v>
      </c>
      <c r="D107" t="s">
        <v>58</v>
      </c>
      <c r="E107">
        <v>78000</v>
      </c>
      <c r="F107" t="s">
        <v>12</v>
      </c>
      <c r="G107">
        <v>78000</v>
      </c>
      <c r="H107" t="str">
        <f t="shared" si="3"/>
        <v>50K-99,9K</v>
      </c>
      <c r="I107" t="s">
        <v>235</v>
      </c>
      <c r="J107" t="s">
        <v>297</v>
      </c>
      <c r="K107" t="s">
        <v>211</v>
      </c>
    </row>
    <row r="108" spans="1:11" x14ac:dyDescent="0.25">
      <c r="A108">
        <v>2022</v>
      </c>
      <c r="B108" t="s">
        <v>229</v>
      </c>
      <c r="C108" t="s">
        <v>203</v>
      </c>
      <c r="D108" t="s">
        <v>58</v>
      </c>
      <c r="E108">
        <v>60000</v>
      </c>
      <c r="F108" t="s">
        <v>246</v>
      </c>
      <c r="G108">
        <v>73880</v>
      </c>
      <c r="H108" t="str">
        <f t="shared" si="3"/>
        <v>50K-99,9K</v>
      </c>
      <c r="I108" t="s">
        <v>247</v>
      </c>
      <c r="J108" t="s">
        <v>295</v>
      </c>
      <c r="K108" t="s">
        <v>211</v>
      </c>
    </row>
    <row r="109" spans="1:11" x14ac:dyDescent="0.25">
      <c r="A109">
        <v>2022</v>
      </c>
      <c r="B109" t="s">
        <v>207</v>
      </c>
      <c r="C109" t="s">
        <v>203</v>
      </c>
      <c r="D109" t="s">
        <v>58</v>
      </c>
      <c r="E109">
        <v>63000</v>
      </c>
      <c r="F109" t="s">
        <v>12</v>
      </c>
      <c r="G109">
        <v>63000</v>
      </c>
      <c r="H109" t="str">
        <f t="shared" si="3"/>
        <v>50K-99,9K</v>
      </c>
      <c r="I109" t="s">
        <v>13</v>
      </c>
      <c r="J109" t="str">
        <f>IF(I109="Mexico","North America",IF(I109="Canada", "North America",IF(I109="US","North America",0)))</f>
        <v>North America</v>
      </c>
      <c r="K109" t="s">
        <v>211</v>
      </c>
    </row>
    <row r="110" spans="1:11" x14ac:dyDescent="0.25">
      <c r="A110">
        <v>2022</v>
      </c>
      <c r="B110" t="s">
        <v>229</v>
      </c>
      <c r="C110" t="s">
        <v>203</v>
      </c>
      <c r="D110" t="s">
        <v>58</v>
      </c>
      <c r="E110">
        <v>54000</v>
      </c>
      <c r="F110" t="s">
        <v>12</v>
      </c>
      <c r="G110">
        <v>54000</v>
      </c>
      <c r="H110" t="str">
        <f t="shared" si="3"/>
        <v>50K-99,9K</v>
      </c>
      <c r="I110" t="s">
        <v>13</v>
      </c>
      <c r="J110" t="str">
        <f>IF(I110="Mexico","North America",IF(I110="Canada", "North America",IF(I110="US","North America",0)))</f>
        <v>North America</v>
      </c>
      <c r="K110" t="s">
        <v>211</v>
      </c>
    </row>
    <row r="111" spans="1:11" x14ac:dyDescent="0.25">
      <c r="A111">
        <v>2022</v>
      </c>
      <c r="B111" t="s">
        <v>229</v>
      </c>
      <c r="C111" t="s">
        <v>203</v>
      </c>
      <c r="D111" t="s">
        <v>58</v>
      </c>
      <c r="E111">
        <v>48000</v>
      </c>
      <c r="F111" t="s">
        <v>12</v>
      </c>
      <c r="G111">
        <v>48000</v>
      </c>
      <c r="H111" t="str">
        <f t="shared" si="3"/>
        <v>Less than 50K</v>
      </c>
      <c r="I111" t="s">
        <v>235</v>
      </c>
      <c r="J111" t="s">
        <v>297</v>
      </c>
      <c r="K111" t="s">
        <v>211</v>
      </c>
    </row>
    <row r="112" spans="1:11" x14ac:dyDescent="0.25">
      <c r="A112">
        <v>2022</v>
      </c>
      <c r="B112" t="s">
        <v>207</v>
      </c>
      <c r="C112" t="s">
        <v>203</v>
      </c>
      <c r="D112" t="s">
        <v>58</v>
      </c>
      <c r="E112">
        <v>48000</v>
      </c>
      <c r="F112" t="s">
        <v>12</v>
      </c>
      <c r="G112">
        <v>48000</v>
      </c>
      <c r="H112" t="str">
        <f t="shared" si="3"/>
        <v>Less than 50K</v>
      </c>
      <c r="I112" t="s">
        <v>13</v>
      </c>
      <c r="J112" t="str">
        <f>IF(I112="Mexico","North America",IF(I112="Canada", "North America",IF(I112="US","North America",0)))</f>
        <v>North America</v>
      </c>
      <c r="K112" t="s">
        <v>210</v>
      </c>
    </row>
    <row r="113" spans="1:11" x14ac:dyDescent="0.25">
      <c r="A113">
        <v>2022</v>
      </c>
      <c r="B113" t="s">
        <v>229</v>
      </c>
      <c r="C113" t="s">
        <v>206</v>
      </c>
      <c r="D113" t="s">
        <v>58</v>
      </c>
      <c r="E113">
        <v>7500</v>
      </c>
      <c r="F113" t="s">
        <v>12</v>
      </c>
      <c r="G113">
        <v>7500</v>
      </c>
      <c r="H113" t="str">
        <f t="shared" si="3"/>
        <v>Less than 50K</v>
      </c>
      <c r="I113" t="s">
        <v>220</v>
      </c>
      <c r="J113" t="s">
        <v>297</v>
      </c>
      <c r="K113" t="s">
        <v>211</v>
      </c>
    </row>
    <row r="114" spans="1:11" x14ac:dyDescent="0.25">
      <c r="A114">
        <v>2022</v>
      </c>
      <c r="B114" t="s">
        <v>207</v>
      </c>
      <c r="C114" t="s">
        <v>203</v>
      </c>
      <c r="D114" t="s">
        <v>71</v>
      </c>
      <c r="E114">
        <v>380000</v>
      </c>
      <c r="F114" t="s">
        <v>12</v>
      </c>
      <c r="G114">
        <v>380000</v>
      </c>
      <c r="H114" t="str">
        <f t="shared" si="3"/>
        <v xml:space="preserve">250,000 + </v>
      </c>
      <c r="I114" t="s">
        <v>13</v>
      </c>
      <c r="J114" t="str">
        <f>IF(I114="Mexico","North America",IF(I114="Canada", "North America",IF(I114="US","North America",0)))</f>
        <v>North America</v>
      </c>
      <c r="K114" t="s">
        <v>208</v>
      </c>
    </row>
    <row r="115" spans="1:11" x14ac:dyDescent="0.25">
      <c r="A115">
        <v>2022</v>
      </c>
      <c r="B115" t="s">
        <v>207</v>
      </c>
      <c r="C115" t="s">
        <v>203</v>
      </c>
      <c r="D115" t="s">
        <v>71</v>
      </c>
      <c r="E115">
        <v>177000</v>
      </c>
      <c r="F115" t="s">
        <v>12</v>
      </c>
      <c r="G115">
        <v>177000</v>
      </c>
      <c r="H115" t="str">
        <f t="shared" si="3"/>
        <v>100K-250K</v>
      </c>
      <c r="I115" t="s">
        <v>13</v>
      </c>
      <c r="J115" t="str">
        <f>IF(I115="Mexico","North America",IF(I115="Canada", "North America",IF(I115="US","North America",0)))</f>
        <v>North America</v>
      </c>
      <c r="K115" t="s">
        <v>208</v>
      </c>
    </row>
    <row r="116" spans="1:11" x14ac:dyDescent="0.25">
      <c r="A116">
        <v>2022</v>
      </c>
      <c r="B116" t="s">
        <v>229</v>
      </c>
      <c r="C116" t="s">
        <v>203</v>
      </c>
      <c r="D116" t="s">
        <v>71</v>
      </c>
      <c r="E116">
        <v>157000</v>
      </c>
      <c r="F116" t="s">
        <v>12</v>
      </c>
      <c r="G116">
        <v>157000</v>
      </c>
      <c r="H116" t="str">
        <f t="shared" si="3"/>
        <v>100K-250K</v>
      </c>
      <c r="I116" t="s">
        <v>13</v>
      </c>
      <c r="J116" t="str">
        <f>IF(I116="Mexico","North America",IF(I116="Canada", "North America",IF(I116="US","North America",0)))</f>
        <v>North America</v>
      </c>
      <c r="K116" t="s">
        <v>208</v>
      </c>
    </row>
    <row r="117" spans="1:11" x14ac:dyDescent="0.25">
      <c r="A117">
        <v>2021</v>
      </c>
      <c r="B117" t="s">
        <v>228</v>
      </c>
      <c r="C117" t="s">
        <v>203</v>
      </c>
      <c r="D117" t="s">
        <v>71</v>
      </c>
      <c r="E117">
        <v>80000</v>
      </c>
      <c r="F117" t="s">
        <v>246</v>
      </c>
      <c r="G117">
        <v>110037</v>
      </c>
      <c r="H117" t="str">
        <f t="shared" si="3"/>
        <v>100K-250K</v>
      </c>
      <c r="I117" t="s">
        <v>247</v>
      </c>
      <c r="J117" t="s">
        <v>295</v>
      </c>
      <c r="K117" t="s">
        <v>208</v>
      </c>
    </row>
    <row r="118" spans="1:11" x14ac:dyDescent="0.25">
      <c r="A118">
        <v>2023</v>
      </c>
      <c r="B118" t="s">
        <v>229</v>
      </c>
      <c r="C118" t="s">
        <v>203</v>
      </c>
      <c r="D118" t="s">
        <v>71</v>
      </c>
      <c r="E118">
        <v>80000</v>
      </c>
      <c r="F118" t="s">
        <v>12</v>
      </c>
      <c r="G118">
        <v>80000</v>
      </c>
      <c r="H118" t="str">
        <f t="shared" si="3"/>
        <v>50K-99,9K</v>
      </c>
      <c r="I118" t="s">
        <v>262</v>
      </c>
      <c r="J118" t="s">
        <v>296</v>
      </c>
      <c r="K118" t="s">
        <v>210</v>
      </c>
    </row>
    <row r="119" spans="1:11" x14ac:dyDescent="0.25">
      <c r="A119">
        <v>2023</v>
      </c>
      <c r="B119" t="s">
        <v>207</v>
      </c>
      <c r="C119" t="s">
        <v>203</v>
      </c>
      <c r="D119" t="s">
        <v>71</v>
      </c>
      <c r="E119">
        <v>100000</v>
      </c>
      <c r="F119" t="s">
        <v>109</v>
      </c>
      <c r="G119">
        <v>68318</v>
      </c>
      <c r="H119" t="str">
        <f t="shared" si="3"/>
        <v>50K-99,9K</v>
      </c>
      <c r="I119" t="s">
        <v>244</v>
      </c>
      <c r="J119" t="s">
        <v>295</v>
      </c>
      <c r="K119" t="s">
        <v>211</v>
      </c>
    </row>
    <row r="120" spans="1:11" x14ac:dyDescent="0.25">
      <c r="A120">
        <v>2021</v>
      </c>
      <c r="B120" t="s">
        <v>229</v>
      </c>
      <c r="C120" t="s">
        <v>203</v>
      </c>
      <c r="D120" t="s">
        <v>71</v>
      </c>
      <c r="E120">
        <v>68000</v>
      </c>
      <c r="F120" t="s">
        <v>25</v>
      </c>
      <c r="G120">
        <v>54238</v>
      </c>
      <c r="H120" t="str">
        <f t="shared" si="3"/>
        <v>50K-99,9K</v>
      </c>
      <c r="I120" t="s">
        <v>221</v>
      </c>
      <c r="J120" t="str">
        <f>IF(I120="Mexico","North America",IF(I120="Canada", "North America",IF(I120="US","North America",0)))</f>
        <v>North America</v>
      </c>
      <c r="K120" t="s">
        <v>208</v>
      </c>
    </row>
    <row r="121" spans="1:11" x14ac:dyDescent="0.25">
      <c r="A121">
        <v>2022</v>
      </c>
      <c r="B121" t="s">
        <v>228</v>
      </c>
      <c r="C121" t="s">
        <v>203</v>
      </c>
      <c r="D121" t="s">
        <v>71</v>
      </c>
      <c r="E121">
        <v>50000</v>
      </c>
      <c r="F121" t="s">
        <v>12</v>
      </c>
      <c r="G121">
        <v>50000</v>
      </c>
      <c r="H121" t="str">
        <f t="shared" si="3"/>
        <v>50K-99,9K</v>
      </c>
      <c r="I121" t="s">
        <v>217</v>
      </c>
      <c r="J121" t="s">
        <v>295</v>
      </c>
      <c r="K121" t="s">
        <v>211</v>
      </c>
    </row>
    <row r="122" spans="1:11" x14ac:dyDescent="0.25">
      <c r="A122">
        <v>2022</v>
      </c>
      <c r="B122" t="s">
        <v>228</v>
      </c>
      <c r="C122" t="s">
        <v>203</v>
      </c>
      <c r="D122" t="s">
        <v>71</v>
      </c>
      <c r="E122">
        <v>40000</v>
      </c>
      <c r="F122" t="s">
        <v>12</v>
      </c>
      <c r="G122">
        <v>40000</v>
      </c>
      <c r="H122" t="str">
        <f t="shared" si="3"/>
        <v>Less than 50K</v>
      </c>
      <c r="I122" t="s">
        <v>274</v>
      </c>
      <c r="J122" t="s">
        <v>294</v>
      </c>
      <c r="K122" t="s">
        <v>211</v>
      </c>
    </row>
    <row r="123" spans="1:11" x14ac:dyDescent="0.25">
      <c r="A123">
        <v>2023</v>
      </c>
      <c r="B123" t="s">
        <v>229</v>
      </c>
      <c r="C123" t="s">
        <v>203</v>
      </c>
      <c r="D123" t="s">
        <v>71</v>
      </c>
      <c r="E123">
        <v>1700000</v>
      </c>
      <c r="F123" t="s">
        <v>256</v>
      </c>
      <c r="G123">
        <v>20670</v>
      </c>
      <c r="H123" t="str">
        <f t="shared" si="3"/>
        <v>Less than 50K</v>
      </c>
      <c r="I123" t="s">
        <v>213</v>
      </c>
      <c r="J123" t="s">
        <v>294</v>
      </c>
      <c r="K123" t="s">
        <v>208</v>
      </c>
    </row>
    <row r="124" spans="1:11" x14ac:dyDescent="0.25">
      <c r="A124">
        <v>2023</v>
      </c>
      <c r="B124" t="s">
        <v>229</v>
      </c>
      <c r="C124" t="s">
        <v>203</v>
      </c>
      <c r="D124" t="s">
        <v>69</v>
      </c>
      <c r="E124">
        <v>130000</v>
      </c>
      <c r="F124" t="s">
        <v>12</v>
      </c>
      <c r="G124">
        <v>130000</v>
      </c>
      <c r="H124" t="str">
        <f t="shared" si="3"/>
        <v>100K-250K</v>
      </c>
      <c r="I124" t="s">
        <v>13</v>
      </c>
      <c r="J124" t="str">
        <f>IF(I124="Mexico","North America",IF(I124="Canada", "North America",IF(I124="US","North America",0)))</f>
        <v>North America</v>
      </c>
      <c r="K124" t="s">
        <v>211</v>
      </c>
    </row>
    <row r="125" spans="1:11" x14ac:dyDescent="0.25">
      <c r="A125">
        <v>2023</v>
      </c>
      <c r="B125" t="s">
        <v>229</v>
      </c>
      <c r="C125" t="s">
        <v>203</v>
      </c>
      <c r="D125" t="s">
        <v>69</v>
      </c>
      <c r="E125">
        <v>65000</v>
      </c>
      <c r="F125" t="s">
        <v>31</v>
      </c>
      <c r="G125">
        <v>69751</v>
      </c>
      <c r="H125" t="str">
        <f t="shared" si="3"/>
        <v>50K-99,9K</v>
      </c>
      <c r="I125" t="s">
        <v>237</v>
      </c>
      <c r="J125" t="s">
        <v>295</v>
      </c>
      <c r="K125" t="s">
        <v>210</v>
      </c>
    </row>
    <row r="126" spans="1:11" x14ac:dyDescent="0.25">
      <c r="A126">
        <v>2021</v>
      </c>
      <c r="B126" t="s">
        <v>229</v>
      </c>
      <c r="C126" t="s">
        <v>203</v>
      </c>
      <c r="D126" t="s">
        <v>36</v>
      </c>
      <c r="E126">
        <v>423000</v>
      </c>
      <c r="F126" t="s">
        <v>12</v>
      </c>
      <c r="G126">
        <v>423000</v>
      </c>
      <c r="H126" t="str">
        <f t="shared" si="3"/>
        <v xml:space="preserve">250,000 + </v>
      </c>
      <c r="I126" t="s">
        <v>13</v>
      </c>
      <c r="J126" t="str">
        <f>IF(I126="Mexico","North America",IF(I126="Canada", "North America",IF(I126="US","North America",0)))</f>
        <v>North America</v>
      </c>
      <c r="K126" t="s">
        <v>208</v>
      </c>
    </row>
    <row r="127" spans="1:11" x14ac:dyDescent="0.25">
      <c r="A127">
        <v>2022</v>
      </c>
      <c r="B127" t="s">
        <v>229</v>
      </c>
      <c r="C127" t="s">
        <v>203</v>
      </c>
      <c r="D127" t="s">
        <v>36</v>
      </c>
      <c r="E127">
        <v>173000</v>
      </c>
      <c r="F127" t="s">
        <v>12</v>
      </c>
      <c r="G127">
        <v>173000</v>
      </c>
      <c r="H127" t="str">
        <f t="shared" si="3"/>
        <v>100K-250K</v>
      </c>
      <c r="I127" t="s">
        <v>13</v>
      </c>
      <c r="J127" t="str">
        <f>IF(I127="Mexico","North America",IF(I127="Canada", "North America",IF(I127="US","North America",0)))</f>
        <v>North America</v>
      </c>
      <c r="K127" t="s">
        <v>211</v>
      </c>
    </row>
    <row r="128" spans="1:11" x14ac:dyDescent="0.25">
      <c r="A128">
        <v>2022</v>
      </c>
      <c r="B128" t="s">
        <v>207</v>
      </c>
      <c r="C128" t="s">
        <v>203</v>
      </c>
      <c r="D128" t="s">
        <v>36</v>
      </c>
      <c r="E128">
        <v>150000</v>
      </c>
      <c r="F128" t="s">
        <v>12</v>
      </c>
      <c r="G128">
        <v>150000</v>
      </c>
      <c r="H128" t="str">
        <f t="shared" si="3"/>
        <v>100K-250K</v>
      </c>
      <c r="I128" t="s">
        <v>13</v>
      </c>
      <c r="J128" t="str">
        <f>IF(I128="Mexico","North America",IF(I128="Canada", "North America",IF(I128="US","North America",0)))</f>
        <v>North America</v>
      </c>
      <c r="K128" t="s">
        <v>211</v>
      </c>
    </row>
    <row r="129" spans="1:11" x14ac:dyDescent="0.25">
      <c r="A129">
        <v>2022</v>
      </c>
      <c r="B129" t="s">
        <v>207</v>
      </c>
      <c r="C129" t="s">
        <v>203</v>
      </c>
      <c r="D129" t="s">
        <v>36</v>
      </c>
      <c r="E129">
        <v>108000</v>
      </c>
      <c r="F129" t="s">
        <v>12</v>
      </c>
      <c r="G129">
        <v>108000</v>
      </c>
      <c r="H129" t="str">
        <f t="shared" si="3"/>
        <v>100K-250K</v>
      </c>
      <c r="I129" t="s">
        <v>13</v>
      </c>
      <c r="J129" t="str">
        <f>IF(I129="Mexico","North America",IF(I129="Canada", "North America",IF(I129="US","North America",0)))</f>
        <v>North America</v>
      </c>
      <c r="K129" t="s">
        <v>208</v>
      </c>
    </row>
    <row r="130" spans="1:11" x14ac:dyDescent="0.25">
      <c r="A130">
        <v>2023</v>
      </c>
      <c r="B130" t="s">
        <v>207</v>
      </c>
      <c r="C130" t="s">
        <v>203</v>
      </c>
      <c r="D130" t="s">
        <v>36</v>
      </c>
      <c r="E130">
        <v>90000</v>
      </c>
      <c r="F130" t="s">
        <v>12</v>
      </c>
      <c r="G130">
        <v>90000</v>
      </c>
      <c r="H130" t="str">
        <f t="shared" ref="H130:H193" si="5">IF(G130&lt;50000,"Less than 50K",IF(AND(G130&lt;100000,G130&gt;=50000),"50K-99,9K",IF(AND(G130&gt;=100000,G130&lt;=250000),"100K-250K",IF(G130&gt;=250000,"250,000 + ",0))))</f>
        <v>50K-99,9K</v>
      </c>
      <c r="I130" t="s">
        <v>13</v>
      </c>
      <c r="J130" t="str">
        <f>IF(I130="Mexico","North America",IF(I130="Canada", "North America",IF(I130="US","North America",0)))</f>
        <v>North America</v>
      </c>
      <c r="K130" t="s">
        <v>208</v>
      </c>
    </row>
    <row r="131" spans="1:11" x14ac:dyDescent="0.25">
      <c r="A131">
        <v>2022</v>
      </c>
      <c r="B131" t="s">
        <v>207</v>
      </c>
      <c r="C131" t="s">
        <v>203</v>
      </c>
      <c r="D131" t="s">
        <v>36</v>
      </c>
      <c r="E131">
        <v>73400</v>
      </c>
      <c r="F131" t="s">
        <v>31</v>
      </c>
      <c r="G131">
        <v>77119</v>
      </c>
      <c r="H131" t="str">
        <f t="shared" si="5"/>
        <v>50K-99,9K</v>
      </c>
      <c r="I131" t="s">
        <v>247</v>
      </c>
      <c r="J131" t="s">
        <v>295</v>
      </c>
      <c r="K131" t="s">
        <v>208</v>
      </c>
    </row>
    <row r="132" spans="1:11" x14ac:dyDescent="0.25">
      <c r="A132">
        <v>2022</v>
      </c>
      <c r="B132" t="s">
        <v>229</v>
      </c>
      <c r="C132" t="s">
        <v>203</v>
      </c>
      <c r="D132" t="s">
        <v>36</v>
      </c>
      <c r="E132">
        <v>75000</v>
      </c>
      <c r="F132" t="s">
        <v>12</v>
      </c>
      <c r="G132">
        <v>75000</v>
      </c>
      <c r="H132" t="str">
        <f t="shared" si="5"/>
        <v>50K-99,9K</v>
      </c>
      <c r="I132" t="s">
        <v>13</v>
      </c>
      <c r="J132" t="str">
        <f>IF(I132="Mexico","North America",IF(I132="Canada", "North America",IF(I132="US","North America",0)))</f>
        <v>North America</v>
      </c>
      <c r="K132" t="s">
        <v>211</v>
      </c>
    </row>
    <row r="133" spans="1:11" x14ac:dyDescent="0.25">
      <c r="A133">
        <v>2022</v>
      </c>
      <c r="B133" t="s">
        <v>229</v>
      </c>
      <c r="C133" t="s">
        <v>203</v>
      </c>
      <c r="D133" t="s">
        <v>36</v>
      </c>
      <c r="E133">
        <v>75000</v>
      </c>
      <c r="F133" t="s">
        <v>12</v>
      </c>
      <c r="G133">
        <v>75000</v>
      </c>
      <c r="H133" t="str">
        <f t="shared" si="5"/>
        <v>50K-99,9K</v>
      </c>
      <c r="I133" t="s">
        <v>13</v>
      </c>
      <c r="J133" t="str">
        <f>IF(I133="Mexico","North America",IF(I133="Canada", "North America",IF(I133="US","North America",0)))</f>
        <v>North America</v>
      </c>
      <c r="K133" t="s">
        <v>208</v>
      </c>
    </row>
    <row r="134" spans="1:11" x14ac:dyDescent="0.25">
      <c r="A134">
        <v>2023</v>
      </c>
      <c r="B134" t="s">
        <v>228</v>
      </c>
      <c r="C134" t="s">
        <v>203</v>
      </c>
      <c r="D134" t="s">
        <v>36</v>
      </c>
      <c r="E134">
        <v>40000</v>
      </c>
      <c r="F134" t="s">
        <v>31</v>
      </c>
      <c r="G134">
        <v>42923</v>
      </c>
      <c r="H134" t="str">
        <f t="shared" si="5"/>
        <v>Less than 50K</v>
      </c>
      <c r="I134" t="s">
        <v>237</v>
      </c>
      <c r="J134" t="s">
        <v>295</v>
      </c>
      <c r="K134" t="s">
        <v>211</v>
      </c>
    </row>
    <row r="135" spans="1:11" x14ac:dyDescent="0.25">
      <c r="A135">
        <v>2021</v>
      </c>
      <c r="B135" t="s">
        <v>229</v>
      </c>
      <c r="C135" t="s">
        <v>203</v>
      </c>
      <c r="D135" t="s">
        <v>36</v>
      </c>
      <c r="E135">
        <v>38400</v>
      </c>
      <c r="F135" t="s">
        <v>12</v>
      </c>
      <c r="G135">
        <v>38400</v>
      </c>
      <c r="H135" t="str">
        <f t="shared" si="5"/>
        <v>Less than 50K</v>
      </c>
      <c r="I135" t="s">
        <v>13</v>
      </c>
      <c r="J135" t="str">
        <f>IF(I135="Mexico","North America",IF(I135="Canada", "North America",IF(I135="US","North America",0)))</f>
        <v>North America</v>
      </c>
      <c r="K135" t="s">
        <v>211</v>
      </c>
    </row>
    <row r="136" spans="1:11" x14ac:dyDescent="0.25">
      <c r="A136">
        <v>2022</v>
      </c>
      <c r="B136" t="s">
        <v>229</v>
      </c>
      <c r="C136" t="s">
        <v>204</v>
      </c>
      <c r="D136" t="s">
        <v>36</v>
      </c>
      <c r="E136">
        <v>2400000</v>
      </c>
      <c r="F136" t="s">
        <v>256</v>
      </c>
      <c r="G136">
        <v>30523</v>
      </c>
      <c r="H136" t="str">
        <f t="shared" si="5"/>
        <v>Less than 50K</v>
      </c>
      <c r="I136" t="s">
        <v>213</v>
      </c>
      <c r="J136" t="s">
        <v>294</v>
      </c>
      <c r="K136" t="s">
        <v>210</v>
      </c>
    </row>
    <row r="137" spans="1:11" x14ac:dyDescent="0.25">
      <c r="A137">
        <v>2022</v>
      </c>
      <c r="B137" t="s">
        <v>228</v>
      </c>
      <c r="C137" t="s">
        <v>206</v>
      </c>
      <c r="D137" t="s">
        <v>36</v>
      </c>
      <c r="E137">
        <v>29000</v>
      </c>
      <c r="F137" t="s">
        <v>31</v>
      </c>
      <c r="G137">
        <v>30469</v>
      </c>
      <c r="H137" t="str">
        <f t="shared" si="5"/>
        <v>Less than 50K</v>
      </c>
      <c r="I137" t="s">
        <v>227</v>
      </c>
      <c r="J137" t="s">
        <v>295</v>
      </c>
      <c r="K137" t="s">
        <v>211</v>
      </c>
    </row>
    <row r="138" spans="1:11" x14ac:dyDescent="0.25">
      <c r="A138">
        <v>2023</v>
      </c>
      <c r="B138" t="s">
        <v>207</v>
      </c>
      <c r="C138" t="s">
        <v>203</v>
      </c>
      <c r="D138" t="s">
        <v>11</v>
      </c>
      <c r="E138">
        <v>350000</v>
      </c>
      <c r="F138" t="s">
        <v>12</v>
      </c>
      <c r="G138">
        <v>350000</v>
      </c>
      <c r="H138" t="str">
        <f t="shared" si="5"/>
        <v xml:space="preserve">250,000 + </v>
      </c>
      <c r="I138" t="s">
        <v>13</v>
      </c>
      <c r="J138" t="str">
        <f t="shared" ref="J138:J167" si="6">IF(I138="Mexico","North America",IF(I138="Canada", "North America",IF(I138="US","North America",0)))</f>
        <v>North America</v>
      </c>
      <c r="K138" t="s">
        <v>208</v>
      </c>
    </row>
    <row r="139" spans="1:11" x14ac:dyDescent="0.25">
      <c r="A139">
        <v>2023</v>
      </c>
      <c r="B139" t="s">
        <v>207</v>
      </c>
      <c r="C139" t="s">
        <v>203</v>
      </c>
      <c r="D139" t="s">
        <v>11</v>
      </c>
      <c r="E139">
        <v>309400</v>
      </c>
      <c r="F139" t="s">
        <v>12</v>
      </c>
      <c r="G139">
        <v>309400</v>
      </c>
      <c r="H139" t="str">
        <f t="shared" si="5"/>
        <v xml:space="preserve">250,000 + </v>
      </c>
      <c r="I139" t="s">
        <v>13</v>
      </c>
      <c r="J139" t="str">
        <f t="shared" si="6"/>
        <v>North America</v>
      </c>
      <c r="K139" t="s">
        <v>208</v>
      </c>
    </row>
    <row r="140" spans="1:11" x14ac:dyDescent="0.25">
      <c r="A140">
        <v>2023</v>
      </c>
      <c r="B140" t="s">
        <v>207</v>
      </c>
      <c r="C140" t="s">
        <v>203</v>
      </c>
      <c r="D140" t="s">
        <v>11</v>
      </c>
      <c r="E140">
        <v>262500</v>
      </c>
      <c r="F140" t="s">
        <v>12</v>
      </c>
      <c r="G140">
        <v>262500</v>
      </c>
      <c r="H140" t="str">
        <f t="shared" si="5"/>
        <v xml:space="preserve">250,000 + </v>
      </c>
      <c r="I140" t="s">
        <v>13</v>
      </c>
      <c r="J140" t="str">
        <f t="shared" si="6"/>
        <v>North America</v>
      </c>
      <c r="K140" t="s">
        <v>208</v>
      </c>
    </row>
    <row r="141" spans="1:11" x14ac:dyDescent="0.25">
      <c r="A141">
        <v>2023</v>
      </c>
      <c r="B141" t="s">
        <v>207</v>
      </c>
      <c r="C141" t="s">
        <v>203</v>
      </c>
      <c r="D141" t="s">
        <v>11</v>
      </c>
      <c r="E141">
        <v>260000</v>
      </c>
      <c r="F141" t="s">
        <v>12</v>
      </c>
      <c r="G141">
        <v>260000</v>
      </c>
      <c r="H141" t="str">
        <f t="shared" si="5"/>
        <v xml:space="preserve">250,000 + </v>
      </c>
      <c r="I141" t="s">
        <v>13</v>
      </c>
      <c r="J141" t="str">
        <f t="shared" si="6"/>
        <v>North America</v>
      </c>
      <c r="K141" t="s">
        <v>208</v>
      </c>
    </row>
    <row r="142" spans="1:11" x14ac:dyDescent="0.25">
      <c r="A142">
        <v>2023</v>
      </c>
      <c r="B142" t="s">
        <v>207</v>
      </c>
      <c r="C142" t="s">
        <v>203</v>
      </c>
      <c r="D142" t="s">
        <v>11</v>
      </c>
      <c r="E142">
        <v>230000</v>
      </c>
      <c r="F142" t="s">
        <v>12</v>
      </c>
      <c r="G142">
        <v>230000</v>
      </c>
      <c r="H142" t="str">
        <f t="shared" si="5"/>
        <v>100K-250K</v>
      </c>
      <c r="I142" t="s">
        <v>13</v>
      </c>
      <c r="J142" t="str">
        <f t="shared" si="6"/>
        <v>North America</v>
      </c>
      <c r="K142" t="s">
        <v>211</v>
      </c>
    </row>
    <row r="143" spans="1:11" x14ac:dyDescent="0.25">
      <c r="A143">
        <v>2022</v>
      </c>
      <c r="B143" t="s">
        <v>207</v>
      </c>
      <c r="C143" t="s">
        <v>203</v>
      </c>
      <c r="D143" t="s">
        <v>11</v>
      </c>
      <c r="E143">
        <v>230000</v>
      </c>
      <c r="F143" t="s">
        <v>12</v>
      </c>
      <c r="G143">
        <v>230000</v>
      </c>
      <c r="H143" t="str">
        <f t="shared" si="5"/>
        <v>100K-250K</v>
      </c>
      <c r="I143" t="s">
        <v>13</v>
      </c>
      <c r="J143" t="str">
        <f t="shared" si="6"/>
        <v>North America</v>
      </c>
      <c r="K143" t="s">
        <v>211</v>
      </c>
    </row>
    <row r="144" spans="1:11" x14ac:dyDescent="0.25">
      <c r="A144">
        <v>2023</v>
      </c>
      <c r="B144" t="s">
        <v>207</v>
      </c>
      <c r="C144" t="s">
        <v>203</v>
      </c>
      <c r="D144" t="s">
        <v>11</v>
      </c>
      <c r="E144">
        <v>222200</v>
      </c>
      <c r="F144" t="s">
        <v>12</v>
      </c>
      <c r="G144">
        <v>222200</v>
      </c>
      <c r="H144" t="str">
        <f t="shared" si="5"/>
        <v>100K-250K</v>
      </c>
      <c r="I144" t="s">
        <v>13</v>
      </c>
      <c r="J144" t="str">
        <f t="shared" si="6"/>
        <v>North America</v>
      </c>
      <c r="K144" t="s">
        <v>208</v>
      </c>
    </row>
    <row r="145" spans="1:11" x14ac:dyDescent="0.25">
      <c r="A145">
        <v>2023</v>
      </c>
      <c r="B145" t="s">
        <v>228</v>
      </c>
      <c r="C145" t="s">
        <v>203</v>
      </c>
      <c r="D145" t="s">
        <v>11</v>
      </c>
      <c r="E145">
        <v>213660</v>
      </c>
      <c r="F145" t="s">
        <v>12</v>
      </c>
      <c r="G145">
        <v>213660</v>
      </c>
      <c r="H145" t="str">
        <f t="shared" si="5"/>
        <v>100K-250K</v>
      </c>
      <c r="I145" t="s">
        <v>13</v>
      </c>
      <c r="J145" t="str">
        <f t="shared" si="6"/>
        <v>North America</v>
      </c>
      <c r="K145" t="s">
        <v>208</v>
      </c>
    </row>
    <row r="146" spans="1:11" x14ac:dyDescent="0.25">
      <c r="A146">
        <v>2022</v>
      </c>
      <c r="B146" t="s">
        <v>207</v>
      </c>
      <c r="C146" t="s">
        <v>203</v>
      </c>
      <c r="D146" t="s">
        <v>11</v>
      </c>
      <c r="E146">
        <v>212800</v>
      </c>
      <c r="F146" t="s">
        <v>12</v>
      </c>
      <c r="G146">
        <v>212800</v>
      </c>
      <c r="H146" t="str">
        <f t="shared" si="5"/>
        <v>100K-250K</v>
      </c>
      <c r="I146" t="s">
        <v>13</v>
      </c>
      <c r="J146" t="str">
        <f t="shared" si="6"/>
        <v>North America</v>
      </c>
      <c r="K146" t="s">
        <v>211</v>
      </c>
    </row>
    <row r="147" spans="1:11" x14ac:dyDescent="0.25">
      <c r="A147">
        <v>2023</v>
      </c>
      <c r="B147" t="s">
        <v>207</v>
      </c>
      <c r="C147" t="s">
        <v>203</v>
      </c>
      <c r="D147" t="s">
        <v>11</v>
      </c>
      <c r="E147">
        <v>205000</v>
      </c>
      <c r="F147" t="s">
        <v>12</v>
      </c>
      <c r="G147">
        <v>205000</v>
      </c>
      <c r="H147" t="str">
        <f t="shared" si="5"/>
        <v>100K-250K</v>
      </c>
      <c r="I147" t="s">
        <v>13</v>
      </c>
      <c r="J147" t="str">
        <f t="shared" si="6"/>
        <v>North America</v>
      </c>
      <c r="K147" t="s">
        <v>211</v>
      </c>
    </row>
    <row r="148" spans="1:11" x14ac:dyDescent="0.25">
      <c r="A148">
        <v>2022</v>
      </c>
      <c r="B148" t="s">
        <v>207</v>
      </c>
      <c r="C148" t="s">
        <v>203</v>
      </c>
      <c r="D148" t="s">
        <v>11</v>
      </c>
      <c r="E148">
        <v>205000</v>
      </c>
      <c r="F148" t="s">
        <v>12</v>
      </c>
      <c r="G148">
        <v>205000</v>
      </c>
      <c r="H148" t="str">
        <f t="shared" si="5"/>
        <v>100K-250K</v>
      </c>
      <c r="I148" t="s">
        <v>13</v>
      </c>
      <c r="J148" t="str">
        <f t="shared" si="6"/>
        <v>North America</v>
      </c>
      <c r="K148" t="s">
        <v>211</v>
      </c>
    </row>
    <row r="149" spans="1:11" x14ac:dyDescent="0.25">
      <c r="A149">
        <v>2023</v>
      </c>
      <c r="B149" t="s">
        <v>228</v>
      </c>
      <c r="C149" t="s">
        <v>203</v>
      </c>
      <c r="D149" t="s">
        <v>11</v>
      </c>
      <c r="E149">
        <v>204620</v>
      </c>
      <c r="F149" t="s">
        <v>12</v>
      </c>
      <c r="G149">
        <v>204620</v>
      </c>
      <c r="H149" t="str">
        <f t="shared" si="5"/>
        <v>100K-250K</v>
      </c>
      <c r="I149" t="s">
        <v>13</v>
      </c>
      <c r="J149" t="str">
        <f t="shared" si="6"/>
        <v>North America</v>
      </c>
      <c r="K149" t="s">
        <v>208</v>
      </c>
    </row>
    <row r="150" spans="1:11" x14ac:dyDescent="0.25">
      <c r="A150">
        <v>2023</v>
      </c>
      <c r="B150" t="s">
        <v>207</v>
      </c>
      <c r="C150" t="s">
        <v>203</v>
      </c>
      <c r="D150" t="s">
        <v>11</v>
      </c>
      <c r="E150">
        <v>196000</v>
      </c>
      <c r="F150" t="s">
        <v>12</v>
      </c>
      <c r="G150">
        <v>196000</v>
      </c>
      <c r="H150" t="str">
        <f t="shared" si="5"/>
        <v>100K-250K</v>
      </c>
      <c r="I150" t="s">
        <v>13</v>
      </c>
      <c r="J150" t="str">
        <f t="shared" si="6"/>
        <v>North America</v>
      </c>
      <c r="K150" t="s">
        <v>211</v>
      </c>
    </row>
    <row r="151" spans="1:11" x14ac:dyDescent="0.25">
      <c r="A151">
        <v>2022</v>
      </c>
      <c r="B151" t="s">
        <v>207</v>
      </c>
      <c r="C151" t="s">
        <v>203</v>
      </c>
      <c r="D151" t="s">
        <v>11</v>
      </c>
      <c r="E151">
        <v>196000</v>
      </c>
      <c r="F151" t="s">
        <v>12</v>
      </c>
      <c r="G151">
        <v>196000</v>
      </c>
      <c r="H151" t="str">
        <f t="shared" si="5"/>
        <v>100K-250K</v>
      </c>
      <c r="I151" t="s">
        <v>13</v>
      </c>
      <c r="J151" t="str">
        <f t="shared" si="6"/>
        <v>North America</v>
      </c>
      <c r="K151" t="s">
        <v>211</v>
      </c>
    </row>
    <row r="152" spans="1:11" x14ac:dyDescent="0.25">
      <c r="A152">
        <v>2022</v>
      </c>
      <c r="B152" t="s">
        <v>207</v>
      </c>
      <c r="C152" t="s">
        <v>203</v>
      </c>
      <c r="D152" t="s">
        <v>11</v>
      </c>
      <c r="E152">
        <v>192000</v>
      </c>
      <c r="F152" t="s">
        <v>12</v>
      </c>
      <c r="G152">
        <v>192000</v>
      </c>
      <c r="H152" t="str">
        <f t="shared" si="5"/>
        <v>100K-250K</v>
      </c>
      <c r="I152" t="s">
        <v>13</v>
      </c>
      <c r="J152" t="str">
        <f t="shared" si="6"/>
        <v>North America</v>
      </c>
      <c r="K152" t="s">
        <v>211</v>
      </c>
    </row>
    <row r="153" spans="1:11" x14ac:dyDescent="0.25">
      <c r="A153">
        <v>2022</v>
      </c>
      <c r="B153" t="s">
        <v>207</v>
      </c>
      <c r="C153" t="s">
        <v>203</v>
      </c>
      <c r="D153" t="s">
        <v>11</v>
      </c>
      <c r="E153">
        <v>191475</v>
      </c>
      <c r="F153" t="s">
        <v>12</v>
      </c>
      <c r="G153">
        <v>191475</v>
      </c>
      <c r="H153" t="str">
        <f t="shared" si="5"/>
        <v>100K-250K</v>
      </c>
      <c r="I153" t="s">
        <v>13</v>
      </c>
      <c r="J153" t="str">
        <f t="shared" si="6"/>
        <v>North America</v>
      </c>
      <c r="K153" t="s">
        <v>211</v>
      </c>
    </row>
    <row r="154" spans="1:11" x14ac:dyDescent="0.25">
      <c r="A154">
        <v>2023</v>
      </c>
      <c r="B154" t="s">
        <v>207</v>
      </c>
      <c r="C154" t="s">
        <v>203</v>
      </c>
      <c r="D154" t="s">
        <v>11</v>
      </c>
      <c r="E154">
        <v>184000</v>
      </c>
      <c r="F154" t="s">
        <v>12</v>
      </c>
      <c r="G154">
        <v>184000</v>
      </c>
      <c r="H154" t="str">
        <f t="shared" si="5"/>
        <v>100K-250K</v>
      </c>
      <c r="I154" t="s">
        <v>13</v>
      </c>
      <c r="J154" t="str">
        <f t="shared" si="6"/>
        <v>North America</v>
      </c>
      <c r="K154" t="s">
        <v>211</v>
      </c>
    </row>
    <row r="155" spans="1:11" x14ac:dyDescent="0.25">
      <c r="A155">
        <v>2022</v>
      </c>
      <c r="B155" t="s">
        <v>207</v>
      </c>
      <c r="C155" t="s">
        <v>203</v>
      </c>
      <c r="D155" t="s">
        <v>11</v>
      </c>
      <c r="E155">
        <v>184000</v>
      </c>
      <c r="F155" t="s">
        <v>12</v>
      </c>
      <c r="G155">
        <v>184000</v>
      </c>
      <c r="H155" t="str">
        <f t="shared" si="5"/>
        <v>100K-250K</v>
      </c>
      <c r="I155" t="s">
        <v>13</v>
      </c>
      <c r="J155" t="str">
        <f t="shared" si="6"/>
        <v>North America</v>
      </c>
      <c r="K155" t="s">
        <v>211</v>
      </c>
    </row>
    <row r="156" spans="1:11" x14ac:dyDescent="0.25">
      <c r="A156">
        <v>2023</v>
      </c>
      <c r="B156" t="s">
        <v>207</v>
      </c>
      <c r="C156" t="s">
        <v>203</v>
      </c>
      <c r="D156" t="s">
        <v>11</v>
      </c>
      <c r="E156">
        <v>180000</v>
      </c>
      <c r="F156" t="s">
        <v>12</v>
      </c>
      <c r="G156">
        <v>180000</v>
      </c>
      <c r="H156" t="str">
        <f t="shared" si="5"/>
        <v>100K-250K</v>
      </c>
      <c r="I156" t="s">
        <v>13</v>
      </c>
      <c r="J156" t="str">
        <f t="shared" si="6"/>
        <v>North America</v>
      </c>
      <c r="K156" t="s">
        <v>211</v>
      </c>
    </row>
    <row r="157" spans="1:11" x14ac:dyDescent="0.25">
      <c r="A157">
        <v>2022</v>
      </c>
      <c r="B157" t="s">
        <v>207</v>
      </c>
      <c r="C157" t="s">
        <v>203</v>
      </c>
      <c r="D157" t="s">
        <v>11</v>
      </c>
      <c r="E157">
        <v>164000</v>
      </c>
      <c r="F157" t="s">
        <v>12</v>
      </c>
      <c r="G157">
        <v>164000</v>
      </c>
      <c r="H157" t="str">
        <f t="shared" si="5"/>
        <v>100K-250K</v>
      </c>
      <c r="I157" t="s">
        <v>13</v>
      </c>
      <c r="J157" t="str">
        <f t="shared" si="6"/>
        <v>North America</v>
      </c>
      <c r="K157" t="s">
        <v>211</v>
      </c>
    </row>
    <row r="158" spans="1:11" x14ac:dyDescent="0.25">
      <c r="A158">
        <v>2023</v>
      </c>
      <c r="B158" t="s">
        <v>207</v>
      </c>
      <c r="C158" t="s">
        <v>203</v>
      </c>
      <c r="D158" t="s">
        <v>11</v>
      </c>
      <c r="E158">
        <v>159100</v>
      </c>
      <c r="F158" t="s">
        <v>12</v>
      </c>
      <c r="G158">
        <v>159100</v>
      </c>
      <c r="H158" t="str">
        <f t="shared" si="5"/>
        <v>100K-250K</v>
      </c>
      <c r="I158" t="s">
        <v>13</v>
      </c>
      <c r="J158" t="str">
        <f t="shared" si="6"/>
        <v>North America</v>
      </c>
      <c r="K158" t="s">
        <v>208</v>
      </c>
    </row>
    <row r="159" spans="1:11" x14ac:dyDescent="0.25">
      <c r="A159">
        <v>2022</v>
      </c>
      <c r="B159" t="s">
        <v>207</v>
      </c>
      <c r="C159" t="s">
        <v>203</v>
      </c>
      <c r="D159" t="s">
        <v>11</v>
      </c>
      <c r="E159">
        <v>142800</v>
      </c>
      <c r="F159" t="s">
        <v>12</v>
      </c>
      <c r="G159">
        <v>142800</v>
      </c>
      <c r="H159" t="str">
        <f t="shared" si="5"/>
        <v>100K-250K</v>
      </c>
      <c r="I159" t="s">
        <v>13</v>
      </c>
      <c r="J159" t="str">
        <f t="shared" si="6"/>
        <v>North America</v>
      </c>
      <c r="K159" t="s">
        <v>211</v>
      </c>
    </row>
    <row r="160" spans="1:11" x14ac:dyDescent="0.25">
      <c r="A160">
        <v>2023</v>
      </c>
      <c r="B160" t="s">
        <v>207</v>
      </c>
      <c r="C160" t="s">
        <v>203</v>
      </c>
      <c r="D160" t="s">
        <v>11</v>
      </c>
      <c r="E160">
        <v>142000</v>
      </c>
      <c r="F160" t="s">
        <v>12</v>
      </c>
      <c r="G160">
        <v>142000</v>
      </c>
      <c r="H160" t="str">
        <f t="shared" si="5"/>
        <v>100K-250K</v>
      </c>
      <c r="I160" t="s">
        <v>13</v>
      </c>
      <c r="J160" t="str">
        <f t="shared" si="6"/>
        <v>North America</v>
      </c>
      <c r="K160" t="s">
        <v>211</v>
      </c>
    </row>
    <row r="161" spans="1:11" x14ac:dyDescent="0.25">
      <c r="A161">
        <v>2022</v>
      </c>
      <c r="B161" t="s">
        <v>207</v>
      </c>
      <c r="C161" t="s">
        <v>203</v>
      </c>
      <c r="D161" t="s">
        <v>11</v>
      </c>
      <c r="E161">
        <v>142000</v>
      </c>
      <c r="F161" t="s">
        <v>12</v>
      </c>
      <c r="G161">
        <v>142000</v>
      </c>
      <c r="H161" t="str">
        <f t="shared" si="5"/>
        <v>100K-250K</v>
      </c>
      <c r="I161" t="s">
        <v>13</v>
      </c>
      <c r="J161" t="str">
        <f t="shared" si="6"/>
        <v>North America</v>
      </c>
      <c r="K161" t="s">
        <v>211</v>
      </c>
    </row>
    <row r="162" spans="1:11" x14ac:dyDescent="0.25">
      <c r="A162">
        <v>2022</v>
      </c>
      <c r="B162" t="s">
        <v>207</v>
      </c>
      <c r="C162" t="s">
        <v>203</v>
      </c>
      <c r="D162" t="s">
        <v>11</v>
      </c>
      <c r="E162">
        <v>141525</v>
      </c>
      <c r="F162" t="s">
        <v>12</v>
      </c>
      <c r="G162">
        <v>141525</v>
      </c>
      <c r="H162" t="str">
        <f t="shared" si="5"/>
        <v>100K-250K</v>
      </c>
      <c r="I162" t="s">
        <v>13</v>
      </c>
      <c r="J162" t="str">
        <f t="shared" si="6"/>
        <v>North America</v>
      </c>
      <c r="K162" t="s">
        <v>211</v>
      </c>
    </row>
    <row r="163" spans="1:11" x14ac:dyDescent="0.25">
      <c r="A163">
        <v>2023</v>
      </c>
      <c r="B163" t="s">
        <v>207</v>
      </c>
      <c r="C163" t="s">
        <v>203</v>
      </c>
      <c r="D163" t="s">
        <v>11</v>
      </c>
      <c r="E163">
        <v>136000</v>
      </c>
      <c r="F163" t="s">
        <v>12</v>
      </c>
      <c r="G163">
        <v>136000</v>
      </c>
      <c r="H163" t="str">
        <f t="shared" si="5"/>
        <v>100K-250K</v>
      </c>
      <c r="I163" t="s">
        <v>13</v>
      </c>
      <c r="J163" t="str">
        <f t="shared" si="6"/>
        <v>North America</v>
      </c>
      <c r="K163" t="s">
        <v>208</v>
      </c>
    </row>
    <row r="164" spans="1:11" x14ac:dyDescent="0.25">
      <c r="A164">
        <v>2023</v>
      </c>
      <c r="B164" t="s">
        <v>228</v>
      </c>
      <c r="C164" t="s">
        <v>203</v>
      </c>
      <c r="D164" t="s">
        <v>11</v>
      </c>
      <c r="E164">
        <v>130760</v>
      </c>
      <c r="F164" t="s">
        <v>12</v>
      </c>
      <c r="G164">
        <v>130760</v>
      </c>
      <c r="H164" t="str">
        <f t="shared" si="5"/>
        <v>100K-250K</v>
      </c>
      <c r="I164" t="s">
        <v>13</v>
      </c>
      <c r="J164" t="str">
        <f t="shared" si="6"/>
        <v>North America</v>
      </c>
      <c r="K164" t="s">
        <v>208</v>
      </c>
    </row>
    <row r="165" spans="1:11" x14ac:dyDescent="0.25">
      <c r="A165">
        <v>2023</v>
      </c>
      <c r="B165" t="s">
        <v>207</v>
      </c>
      <c r="C165" t="s">
        <v>203</v>
      </c>
      <c r="D165" t="s">
        <v>11</v>
      </c>
      <c r="E165">
        <v>126100</v>
      </c>
      <c r="F165" t="s">
        <v>12</v>
      </c>
      <c r="G165">
        <v>126100</v>
      </c>
      <c r="H165" t="str">
        <f t="shared" si="5"/>
        <v>100K-250K</v>
      </c>
      <c r="I165" t="s">
        <v>13</v>
      </c>
      <c r="J165" t="str">
        <f t="shared" si="6"/>
        <v>North America</v>
      </c>
      <c r="K165" t="s">
        <v>208</v>
      </c>
    </row>
    <row r="166" spans="1:11" x14ac:dyDescent="0.25">
      <c r="A166">
        <v>2023</v>
      </c>
      <c r="B166" t="s">
        <v>228</v>
      </c>
      <c r="C166" t="s">
        <v>203</v>
      </c>
      <c r="D166" t="s">
        <v>11</v>
      </c>
      <c r="E166">
        <v>110680</v>
      </c>
      <c r="F166" t="s">
        <v>12</v>
      </c>
      <c r="G166">
        <v>110680</v>
      </c>
      <c r="H166" t="str">
        <f t="shared" si="5"/>
        <v>100K-250K</v>
      </c>
      <c r="I166" t="s">
        <v>13</v>
      </c>
      <c r="J166" t="str">
        <f t="shared" si="6"/>
        <v>North America</v>
      </c>
      <c r="K166" t="s">
        <v>208</v>
      </c>
    </row>
    <row r="167" spans="1:11" x14ac:dyDescent="0.25">
      <c r="A167">
        <v>2023</v>
      </c>
      <c r="B167" t="s">
        <v>207</v>
      </c>
      <c r="C167" t="s">
        <v>203</v>
      </c>
      <c r="D167" t="s">
        <v>11</v>
      </c>
      <c r="E167">
        <v>72000</v>
      </c>
      <c r="F167" t="s">
        <v>12</v>
      </c>
      <c r="G167">
        <v>72000</v>
      </c>
      <c r="H167" t="str">
        <f t="shared" si="5"/>
        <v>50K-99,9K</v>
      </c>
      <c r="I167" t="s">
        <v>13</v>
      </c>
      <c r="J167" t="str">
        <f t="shared" si="6"/>
        <v>North America</v>
      </c>
      <c r="K167" t="s">
        <v>208</v>
      </c>
    </row>
    <row r="168" spans="1:11" x14ac:dyDescent="0.25">
      <c r="A168">
        <v>2022</v>
      </c>
      <c r="B168" t="s">
        <v>207</v>
      </c>
      <c r="C168" t="s">
        <v>203</v>
      </c>
      <c r="D168" t="s">
        <v>119</v>
      </c>
      <c r="E168">
        <v>200000</v>
      </c>
      <c r="F168" t="s">
        <v>12</v>
      </c>
      <c r="G168">
        <v>200000</v>
      </c>
      <c r="H168" t="str">
        <f t="shared" si="5"/>
        <v>100K-250K</v>
      </c>
      <c r="I168" t="s">
        <v>271</v>
      </c>
      <c r="J168" t="s">
        <v>296</v>
      </c>
      <c r="K168" t="s">
        <v>210</v>
      </c>
    </row>
    <row r="169" spans="1:11" x14ac:dyDescent="0.25">
      <c r="A169">
        <v>2023</v>
      </c>
      <c r="B169" t="s">
        <v>207</v>
      </c>
      <c r="C169" t="s">
        <v>203</v>
      </c>
      <c r="D169" t="s">
        <v>119</v>
      </c>
      <c r="E169">
        <v>160000</v>
      </c>
      <c r="F169" t="s">
        <v>12</v>
      </c>
      <c r="G169">
        <v>160000</v>
      </c>
      <c r="H169" t="str">
        <f t="shared" si="5"/>
        <v>100K-250K</v>
      </c>
      <c r="I169" t="s">
        <v>13</v>
      </c>
      <c r="J169" t="str">
        <f>IF(I169="Mexico","North America",IF(I169="Canada", "North America",IF(I169="US","North America",0)))</f>
        <v>North America</v>
      </c>
      <c r="K169" t="s">
        <v>211</v>
      </c>
    </row>
    <row r="170" spans="1:11" x14ac:dyDescent="0.25">
      <c r="A170">
        <v>2023</v>
      </c>
      <c r="B170" t="s">
        <v>207</v>
      </c>
      <c r="C170" t="s">
        <v>203</v>
      </c>
      <c r="D170" t="s">
        <v>119</v>
      </c>
      <c r="E170">
        <v>135000</v>
      </c>
      <c r="F170" t="s">
        <v>12</v>
      </c>
      <c r="G170">
        <v>135000</v>
      </c>
      <c r="H170" t="str">
        <f t="shared" si="5"/>
        <v>100K-250K</v>
      </c>
      <c r="I170" t="s">
        <v>13</v>
      </c>
      <c r="J170" t="str">
        <f>IF(I170="Mexico","North America",IF(I170="Canada", "North America",IF(I170="US","North America",0)))</f>
        <v>North America</v>
      </c>
      <c r="K170" t="s">
        <v>211</v>
      </c>
    </row>
    <row r="171" spans="1:11" x14ac:dyDescent="0.25">
      <c r="A171">
        <v>2023</v>
      </c>
      <c r="B171" t="s">
        <v>207</v>
      </c>
      <c r="C171" t="s">
        <v>203</v>
      </c>
      <c r="D171" t="s">
        <v>119</v>
      </c>
      <c r="E171">
        <v>125000</v>
      </c>
      <c r="F171" t="s">
        <v>12</v>
      </c>
      <c r="G171">
        <v>125000</v>
      </c>
      <c r="H171" t="str">
        <f t="shared" si="5"/>
        <v>100K-250K</v>
      </c>
      <c r="I171" t="s">
        <v>13</v>
      </c>
      <c r="J171" t="str">
        <f>IF(I171="Mexico","North America",IF(I171="Canada", "North America",IF(I171="US","North America",0)))</f>
        <v>North America</v>
      </c>
      <c r="K171" t="s">
        <v>211</v>
      </c>
    </row>
    <row r="172" spans="1:11" x14ac:dyDescent="0.25">
      <c r="A172">
        <v>2023</v>
      </c>
      <c r="B172" t="s">
        <v>207</v>
      </c>
      <c r="C172" t="s">
        <v>203</v>
      </c>
      <c r="D172" t="s">
        <v>119</v>
      </c>
      <c r="E172">
        <v>110000</v>
      </c>
      <c r="F172" t="s">
        <v>12</v>
      </c>
      <c r="G172">
        <v>110000</v>
      </c>
      <c r="H172" t="str">
        <f t="shared" si="5"/>
        <v>100K-250K</v>
      </c>
      <c r="I172" t="s">
        <v>13</v>
      </c>
      <c r="J172" t="str">
        <f>IF(I172="Mexico","North America",IF(I172="Canada", "North America",IF(I172="US","North America",0)))</f>
        <v>North America</v>
      </c>
      <c r="K172" t="s">
        <v>211</v>
      </c>
    </row>
    <row r="173" spans="1:11" x14ac:dyDescent="0.25">
      <c r="A173">
        <v>2022</v>
      </c>
      <c r="B173" t="s">
        <v>229</v>
      </c>
      <c r="C173" t="s">
        <v>203</v>
      </c>
      <c r="D173" t="s">
        <v>119</v>
      </c>
      <c r="E173">
        <v>78000</v>
      </c>
      <c r="F173" t="s">
        <v>12</v>
      </c>
      <c r="G173">
        <v>78000</v>
      </c>
      <c r="H173" t="str">
        <f t="shared" si="5"/>
        <v>50K-99,9K</v>
      </c>
      <c r="I173" t="s">
        <v>235</v>
      </c>
      <c r="J173" t="s">
        <v>297</v>
      </c>
      <c r="K173" t="s">
        <v>211</v>
      </c>
    </row>
    <row r="174" spans="1:11" x14ac:dyDescent="0.25">
      <c r="A174">
        <v>2022</v>
      </c>
      <c r="B174" t="s">
        <v>228</v>
      </c>
      <c r="C174" t="s">
        <v>203</v>
      </c>
      <c r="D174" t="s">
        <v>119</v>
      </c>
      <c r="E174">
        <v>76000</v>
      </c>
      <c r="F174" t="s">
        <v>12</v>
      </c>
      <c r="G174">
        <v>76000</v>
      </c>
      <c r="H174" t="str">
        <f t="shared" si="5"/>
        <v>50K-99,9K</v>
      </c>
      <c r="I174" t="s">
        <v>13</v>
      </c>
      <c r="J174" t="str">
        <f>IF(I174="Mexico","North America",IF(I174="Canada", "North America",IF(I174="US","North America",0)))</f>
        <v>North America</v>
      </c>
      <c r="K174" t="s">
        <v>208</v>
      </c>
    </row>
    <row r="175" spans="1:11" x14ac:dyDescent="0.25">
      <c r="A175">
        <v>2022</v>
      </c>
      <c r="B175" t="s">
        <v>229</v>
      </c>
      <c r="C175" t="s">
        <v>203</v>
      </c>
      <c r="D175" t="s">
        <v>119</v>
      </c>
      <c r="E175">
        <v>48000</v>
      </c>
      <c r="F175" t="s">
        <v>12</v>
      </c>
      <c r="G175">
        <v>48000</v>
      </c>
      <c r="H175" t="str">
        <f t="shared" si="5"/>
        <v>Less than 50K</v>
      </c>
      <c r="I175" t="s">
        <v>235</v>
      </c>
      <c r="J175" t="s">
        <v>297</v>
      </c>
      <c r="K175" t="s">
        <v>211</v>
      </c>
    </row>
    <row r="176" spans="1:11" x14ac:dyDescent="0.25">
      <c r="A176">
        <v>2022</v>
      </c>
      <c r="B176" t="s">
        <v>228</v>
      </c>
      <c r="C176" t="s">
        <v>205</v>
      </c>
      <c r="D176" t="s">
        <v>119</v>
      </c>
      <c r="E176">
        <v>12000</v>
      </c>
      <c r="F176" t="s">
        <v>12</v>
      </c>
      <c r="G176">
        <v>12000</v>
      </c>
      <c r="H176" t="str">
        <f t="shared" si="5"/>
        <v>Less than 50K</v>
      </c>
      <c r="I176" t="s">
        <v>13</v>
      </c>
      <c r="J176" t="str">
        <f>IF(I176="Mexico","North America",IF(I176="Canada", "North America",IF(I176="US","North America",0)))</f>
        <v>North America</v>
      </c>
      <c r="K176" t="s">
        <v>208</v>
      </c>
    </row>
    <row r="177" spans="1:11" x14ac:dyDescent="0.25">
      <c r="A177">
        <v>2021</v>
      </c>
      <c r="B177" t="s">
        <v>209</v>
      </c>
      <c r="C177" t="s">
        <v>203</v>
      </c>
      <c r="D177" t="s">
        <v>121</v>
      </c>
      <c r="E177">
        <v>150000</v>
      </c>
      <c r="F177" t="s">
        <v>12</v>
      </c>
      <c r="G177">
        <v>150000</v>
      </c>
      <c r="H177" t="str">
        <f t="shared" si="5"/>
        <v>100K-250K</v>
      </c>
      <c r="I177" t="s">
        <v>13</v>
      </c>
      <c r="J177" t="str">
        <f>IF(I177="Mexico","North America",IF(I177="Canada", "North America",IF(I177="US","North America",0)))</f>
        <v>North America</v>
      </c>
      <c r="K177" t="s">
        <v>208</v>
      </c>
    </row>
    <row r="178" spans="1:11" x14ac:dyDescent="0.25">
      <c r="A178">
        <v>2022</v>
      </c>
      <c r="B178" t="s">
        <v>229</v>
      </c>
      <c r="C178" t="s">
        <v>203</v>
      </c>
      <c r="D178" t="s">
        <v>121</v>
      </c>
      <c r="E178">
        <v>100000</v>
      </c>
      <c r="F178" t="s">
        <v>31</v>
      </c>
      <c r="G178">
        <v>105066</v>
      </c>
      <c r="H178" t="str">
        <f t="shared" si="5"/>
        <v>100K-250K</v>
      </c>
      <c r="I178" t="s">
        <v>245</v>
      </c>
      <c r="J178" t="s">
        <v>295</v>
      </c>
      <c r="K178" t="s">
        <v>211</v>
      </c>
    </row>
    <row r="179" spans="1:11" x14ac:dyDescent="0.25">
      <c r="A179">
        <v>2021</v>
      </c>
      <c r="B179" t="s">
        <v>229</v>
      </c>
      <c r="C179" t="s">
        <v>203</v>
      </c>
      <c r="D179" t="s">
        <v>121</v>
      </c>
      <c r="E179">
        <v>100000</v>
      </c>
      <c r="F179" t="s">
        <v>12</v>
      </c>
      <c r="G179">
        <v>100000</v>
      </c>
      <c r="H179" t="str">
        <f t="shared" si="5"/>
        <v>100K-250K</v>
      </c>
      <c r="I179" t="s">
        <v>13</v>
      </c>
      <c r="J179" t="str">
        <f>IF(I179="Mexico","North America",IF(I179="Canada", "North America",IF(I179="US","North America",0)))</f>
        <v>North America</v>
      </c>
      <c r="K179" t="s">
        <v>211</v>
      </c>
    </row>
    <row r="180" spans="1:11" x14ac:dyDescent="0.25">
      <c r="A180">
        <v>2020</v>
      </c>
      <c r="B180" t="s">
        <v>229</v>
      </c>
      <c r="C180" t="s">
        <v>203</v>
      </c>
      <c r="D180" t="s">
        <v>121</v>
      </c>
      <c r="E180">
        <v>98000</v>
      </c>
      <c r="F180" t="s">
        <v>12</v>
      </c>
      <c r="G180">
        <v>98000</v>
      </c>
      <c r="H180" t="str">
        <f t="shared" si="5"/>
        <v>50K-99,9K</v>
      </c>
      <c r="I180" t="s">
        <v>13</v>
      </c>
      <c r="J180" t="str">
        <f>IF(I180="Mexico","North America",IF(I180="Canada", "North America",IF(I180="US","North America",0)))</f>
        <v>North America</v>
      </c>
      <c r="K180" t="s">
        <v>211</v>
      </c>
    </row>
    <row r="181" spans="1:11" x14ac:dyDescent="0.25">
      <c r="A181">
        <v>2023</v>
      </c>
      <c r="B181" t="s">
        <v>207</v>
      </c>
      <c r="C181" t="s">
        <v>203</v>
      </c>
      <c r="D181" t="s">
        <v>121</v>
      </c>
      <c r="E181">
        <v>67000</v>
      </c>
      <c r="F181" t="s">
        <v>31</v>
      </c>
      <c r="G181">
        <v>71897</v>
      </c>
      <c r="H181" t="str">
        <f t="shared" si="5"/>
        <v>50K-99,9K</v>
      </c>
      <c r="I181" t="s">
        <v>237</v>
      </c>
      <c r="J181" t="s">
        <v>295</v>
      </c>
      <c r="K181" t="s">
        <v>211</v>
      </c>
    </row>
    <row r="182" spans="1:11" x14ac:dyDescent="0.25">
      <c r="A182">
        <v>2022</v>
      </c>
      <c r="B182" t="s">
        <v>228</v>
      </c>
      <c r="C182" t="s">
        <v>203</v>
      </c>
      <c r="D182" t="s">
        <v>121</v>
      </c>
      <c r="E182">
        <v>58000</v>
      </c>
      <c r="F182" t="s">
        <v>31</v>
      </c>
      <c r="G182">
        <v>60938</v>
      </c>
      <c r="H182" t="str">
        <f t="shared" si="5"/>
        <v>50K-99,9K</v>
      </c>
      <c r="I182" t="s">
        <v>237</v>
      </c>
      <c r="J182" t="s">
        <v>295</v>
      </c>
      <c r="K182" t="s">
        <v>208</v>
      </c>
    </row>
    <row r="183" spans="1:11" x14ac:dyDescent="0.25">
      <c r="A183">
        <v>2022</v>
      </c>
      <c r="B183" t="s">
        <v>228</v>
      </c>
      <c r="C183" t="s">
        <v>203</v>
      </c>
      <c r="D183" t="s">
        <v>121</v>
      </c>
      <c r="E183">
        <v>57000</v>
      </c>
      <c r="F183" t="s">
        <v>12</v>
      </c>
      <c r="G183">
        <v>57000</v>
      </c>
      <c r="H183" t="str">
        <f t="shared" si="5"/>
        <v>50K-99,9K</v>
      </c>
      <c r="I183" t="s">
        <v>13</v>
      </c>
      <c r="J183" t="str">
        <f>IF(I183="Mexico","North America",IF(I183="Canada", "North America",IF(I183="US","North America",0)))</f>
        <v>North America</v>
      </c>
      <c r="K183" t="s">
        <v>208</v>
      </c>
    </row>
    <row r="184" spans="1:11" x14ac:dyDescent="0.25">
      <c r="A184">
        <v>2021</v>
      </c>
      <c r="B184" t="s">
        <v>228</v>
      </c>
      <c r="C184" t="s">
        <v>203</v>
      </c>
      <c r="D184" t="s">
        <v>121</v>
      </c>
      <c r="E184">
        <v>55000</v>
      </c>
      <c r="F184" t="s">
        <v>12</v>
      </c>
      <c r="G184">
        <v>55000</v>
      </c>
      <c r="H184" t="str">
        <f t="shared" si="5"/>
        <v>50K-99,9K</v>
      </c>
      <c r="I184" t="s">
        <v>13</v>
      </c>
      <c r="J184" t="str">
        <f>IF(I184="Mexico","North America",IF(I184="Canada", "North America",IF(I184="US","North America",0)))</f>
        <v>North America</v>
      </c>
      <c r="K184" t="s">
        <v>210</v>
      </c>
    </row>
    <row r="185" spans="1:11" x14ac:dyDescent="0.25">
      <c r="A185">
        <v>2022</v>
      </c>
      <c r="B185" t="s">
        <v>229</v>
      </c>
      <c r="C185" t="s">
        <v>203</v>
      </c>
      <c r="D185" t="s">
        <v>121</v>
      </c>
      <c r="E185">
        <v>77000</v>
      </c>
      <c r="F185" t="s">
        <v>109</v>
      </c>
      <c r="G185">
        <v>53368</v>
      </c>
      <c r="H185" t="str">
        <f t="shared" si="5"/>
        <v>50K-99,9K</v>
      </c>
      <c r="I185" t="s">
        <v>218</v>
      </c>
      <c r="J185" t="s">
        <v>218</v>
      </c>
      <c r="K185" t="s">
        <v>211</v>
      </c>
    </row>
    <row r="186" spans="1:11" x14ac:dyDescent="0.25">
      <c r="A186">
        <v>2022</v>
      </c>
      <c r="B186" t="s">
        <v>229</v>
      </c>
      <c r="C186" t="s">
        <v>203</v>
      </c>
      <c r="D186" t="s">
        <v>121</v>
      </c>
      <c r="E186">
        <v>48000</v>
      </c>
      <c r="F186" t="s">
        <v>31</v>
      </c>
      <c r="G186">
        <v>50432</v>
      </c>
      <c r="H186" t="str">
        <f t="shared" si="5"/>
        <v>50K-99,9K</v>
      </c>
      <c r="I186" t="s">
        <v>237</v>
      </c>
      <c r="J186" t="s">
        <v>295</v>
      </c>
      <c r="K186" t="s">
        <v>210</v>
      </c>
    </row>
    <row r="187" spans="1:11" x14ac:dyDescent="0.25">
      <c r="A187">
        <v>2022</v>
      </c>
      <c r="B187" t="s">
        <v>229</v>
      </c>
      <c r="C187" t="s">
        <v>203</v>
      </c>
      <c r="D187" t="s">
        <v>121</v>
      </c>
      <c r="E187">
        <v>65000</v>
      </c>
      <c r="F187" t="s">
        <v>109</v>
      </c>
      <c r="G187">
        <v>45050</v>
      </c>
      <c r="H187" t="str">
        <f t="shared" si="5"/>
        <v>Less than 50K</v>
      </c>
      <c r="I187" t="s">
        <v>218</v>
      </c>
      <c r="J187" t="s">
        <v>218</v>
      </c>
      <c r="K187" t="s">
        <v>208</v>
      </c>
    </row>
    <row r="188" spans="1:11" x14ac:dyDescent="0.25">
      <c r="A188">
        <v>2021</v>
      </c>
      <c r="B188" t="s">
        <v>229</v>
      </c>
      <c r="C188" t="s">
        <v>203</v>
      </c>
      <c r="D188" t="s">
        <v>121</v>
      </c>
      <c r="E188">
        <v>11000000</v>
      </c>
      <c r="F188" t="s">
        <v>142</v>
      </c>
      <c r="G188">
        <v>36259</v>
      </c>
      <c r="H188" t="str">
        <f t="shared" si="5"/>
        <v>Less than 50K</v>
      </c>
      <c r="I188" t="s">
        <v>13</v>
      </c>
      <c r="J188" t="str">
        <f>IF(I188="Mexico","North America",IF(I188="Canada", "North America",IF(I188="US","North America",0)))</f>
        <v>North America</v>
      </c>
      <c r="K188" t="s">
        <v>208</v>
      </c>
    </row>
    <row r="189" spans="1:11" x14ac:dyDescent="0.25">
      <c r="A189">
        <v>2021</v>
      </c>
      <c r="B189" t="s">
        <v>228</v>
      </c>
      <c r="C189" t="s">
        <v>203</v>
      </c>
      <c r="D189" t="s">
        <v>121</v>
      </c>
      <c r="E189">
        <v>9272</v>
      </c>
      <c r="F189" t="s">
        <v>12</v>
      </c>
      <c r="G189">
        <v>9272</v>
      </c>
      <c r="H189" t="str">
        <f t="shared" si="5"/>
        <v>Less than 50K</v>
      </c>
      <c r="I189" t="s">
        <v>262</v>
      </c>
      <c r="J189" t="s">
        <v>296</v>
      </c>
      <c r="K189" t="s">
        <v>210</v>
      </c>
    </row>
    <row r="190" spans="1:11" x14ac:dyDescent="0.25">
      <c r="A190">
        <v>2022</v>
      </c>
      <c r="B190" t="s">
        <v>228</v>
      </c>
      <c r="C190" t="s">
        <v>203</v>
      </c>
      <c r="D190" t="s">
        <v>121</v>
      </c>
      <c r="E190">
        <v>633000</v>
      </c>
      <c r="F190" t="s">
        <v>256</v>
      </c>
      <c r="G190">
        <v>8050</v>
      </c>
      <c r="H190" t="str">
        <f t="shared" si="5"/>
        <v>Less than 50K</v>
      </c>
      <c r="I190" t="s">
        <v>213</v>
      </c>
      <c r="J190" t="s">
        <v>294</v>
      </c>
      <c r="K190" t="s">
        <v>211</v>
      </c>
    </row>
    <row r="191" spans="1:11" x14ac:dyDescent="0.25">
      <c r="A191">
        <v>2022</v>
      </c>
      <c r="B191" t="s">
        <v>228</v>
      </c>
      <c r="C191" t="s">
        <v>203</v>
      </c>
      <c r="D191" t="s">
        <v>121</v>
      </c>
      <c r="E191">
        <v>32400</v>
      </c>
      <c r="F191" t="s">
        <v>47</v>
      </c>
      <c r="G191">
        <v>6270</v>
      </c>
      <c r="H191" t="str">
        <f t="shared" si="5"/>
        <v>Less than 50K</v>
      </c>
      <c r="I191" t="s">
        <v>235</v>
      </c>
      <c r="J191" t="s">
        <v>297</v>
      </c>
      <c r="K191" t="s">
        <v>208</v>
      </c>
    </row>
    <row r="192" spans="1:11" x14ac:dyDescent="0.25">
      <c r="A192">
        <v>2023</v>
      </c>
      <c r="B192" t="s">
        <v>207</v>
      </c>
      <c r="C192" t="s">
        <v>203</v>
      </c>
      <c r="D192" t="s">
        <v>51</v>
      </c>
      <c r="E192">
        <v>197000</v>
      </c>
      <c r="F192" t="s">
        <v>12</v>
      </c>
      <c r="G192">
        <v>197000</v>
      </c>
      <c r="H192" t="str">
        <f t="shared" si="5"/>
        <v>100K-250K</v>
      </c>
      <c r="I192" t="s">
        <v>13</v>
      </c>
      <c r="J192" t="str">
        <f t="shared" ref="J192:J203" si="7">IF(I192="Mexico","North America",IF(I192="Canada", "North America",IF(I192="US","North America",0)))</f>
        <v>North America</v>
      </c>
      <c r="K192" t="s">
        <v>211</v>
      </c>
    </row>
    <row r="193" spans="1:11" x14ac:dyDescent="0.25">
      <c r="A193">
        <v>2023</v>
      </c>
      <c r="B193" t="s">
        <v>228</v>
      </c>
      <c r="C193" t="s">
        <v>203</v>
      </c>
      <c r="D193" t="s">
        <v>51</v>
      </c>
      <c r="E193">
        <v>160000</v>
      </c>
      <c r="F193" t="s">
        <v>12</v>
      </c>
      <c r="G193">
        <v>160000</v>
      </c>
      <c r="H193" t="str">
        <f t="shared" si="5"/>
        <v>100K-250K</v>
      </c>
      <c r="I193" t="s">
        <v>13</v>
      </c>
      <c r="J193" t="str">
        <f t="shared" si="7"/>
        <v>North America</v>
      </c>
      <c r="K193" t="s">
        <v>211</v>
      </c>
    </row>
    <row r="194" spans="1:11" x14ac:dyDescent="0.25">
      <c r="A194">
        <v>2023</v>
      </c>
      <c r="B194" t="s">
        <v>207</v>
      </c>
      <c r="C194" t="s">
        <v>203</v>
      </c>
      <c r="D194" t="s">
        <v>51</v>
      </c>
      <c r="E194">
        <v>140000</v>
      </c>
      <c r="F194" t="s">
        <v>12</v>
      </c>
      <c r="G194">
        <v>140000</v>
      </c>
      <c r="H194" t="str">
        <f t="shared" ref="H194:H257" si="8">IF(G194&lt;50000,"Less than 50K",IF(AND(G194&lt;100000,G194&gt;=50000),"50K-99,9K",IF(AND(G194&gt;=100000,G194&lt;=250000),"100K-250K",IF(G194&gt;=250000,"250,000 + ",0))))</f>
        <v>100K-250K</v>
      </c>
      <c r="I194" t="s">
        <v>13</v>
      </c>
      <c r="J194" t="str">
        <f t="shared" si="7"/>
        <v>North America</v>
      </c>
      <c r="K194" t="s">
        <v>211</v>
      </c>
    </row>
    <row r="195" spans="1:11" x14ac:dyDescent="0.25">
      <c r="A195">
        <v>2022</v>
      </c>
      <c r="B195" t="s">
        <v>207</v>
      </c>
      <c r="C195" t="s">
        <v>203</v>
      </c>
      <c r="D195" t="s">
        <v>51</v>
      </c>
      <c r="E195">
        <v>140000</v>
      </c>
      <c r="F195" t="s">
        <v>12</v>
      </c>
      <c r="G195">
        <v>140000</v>
      </c>
      <c r="H195" t="str">
        <f t="shared" si="8"/>
        <v>100K-250K</v>
      </c>
      <c r="I195" t="s">
        <v>13</v>
      </c>
      <c r="J195" t="str">
        <f t="shared" si="7"/>
        <v>North America</v>
      </c>
      <c r="K195" t="s">
        <v>211</v>
      </c>
    </row>
    <row r="196" spans="1:11" x14ac:dyDescent="0.25">
      <c r="A196">
        <v>2023</v>
      </c>
      <c r="B196" t="s">
        <v>207</v>
      </c>
      <c r="C196" t="s">
        <v>203</v>
      </c>
      <c r="D196" t="s">
        <v>51</v>
      </c>
      <c r="E196">
        <v>135000</v>
      </c>
      <c r="F196" t="s">
        <v>12</v>
      </c>
      <c r="G196">
        <v>135000</v>
      </c>
      <c r="H196" t="str">
        <f t="shared" si="8"/>
        <v>100K-250K</v>
      </c>
      <c r="I196" t="s">
        <v>13</v>
      </c>
      <c r="J196" t="str">
        <f t="shared" si="7"/>
        <v>North America</v>
      </c>
      <c r="K196" t="s">
        <v>211</v>
      </c>
    </row>
    <row r="197" spans="1:11" x14ac:dyDescent="0.25">
      <c r="A197">
        <v>2022</v>
      </c>
      <c r="B197" t="s">
        <v>207</v>
      </c>
      <c r="C197" t="s">
        <v>203</v>
      </c>
      <c r="D197" t="s">
        <v>51</v>
      </c>
      <c r="E197">
        <v>130000</v>
      </c>
      <c r="F197" t="s">
        <v>12</v>
      </c>
      <c r="G197">
        <v>130000</v>
      </c>
      <c r="H197" t="str">
        <f t="shared" si="8"/>
        <v>100K-250K</v>
      </c>
      <c r="I197" t="s">
        <v>13</v>
      </c>
      <c r="J197" t="str">
        <f t="shared" si="7"/>
        <v>North America</v>
      </c>
      <c r="K197" t="s">
        <v>208</v>
      </c>
    </row>
    <row r="198" spans="1:11" x14ac:dyDescent="0.25">
      <c r="A198">
        <v>2022</v>
      </c>
      <c r="B198" t="s">
        <v>207</v>
      </c>
      <c r="C198" t="s">
        <v>203</v>
      </c>
      <c r="D198" t="s">
        <v>51</v>
      </c>
      <c r="E198">
        <v>120000</v>
      </c>
      <c r="F198" t="s">
        <v>12</v>
      </c>
      <c r="G198">
        <v>120000</v>
      </c>
      <c r="H198" t="str">
        <f t="shared" si="8"/>
        <v>100K-250K</v>
      </c>
      <c r="I198" t="s">
        <v>13</v>
      </c>
      <c r="J198" t="str">
        <f t="shared" si="7"/>
        <v>North America</v>
      </c>
      <c r="K198" t="s">
        <v>211</v>
      </c>
    </row>
    <row r="199" spans="1:11" x14ac:dyDescent="0.25">
      <c r="A199">
        <v>2023</v>
      </c>
      <c r="B199" t="s">
        <v>207</v>
      </c>
      <c r="C199" t="s">
        <v>203</v>
      </c>
      <c r="D199" t="s">
        <v>51</v>
      </c>
      <c r="E199">
        <v>110000</v>
      </c>
      <c r="F199" t="s">
        <v>12</v>
      </c>
      <c r="G199">
        <v>110000</v>
      </c>
      <c r="H199" t="str">
        <f t="shared" si="8"/>
        <v>100K-250K</v>
      </c>
      <c r="I199" t="s">
        <v>13</v>
      </c>
      <c r="J199" t="str">
        <f t="shared" si="7"/>
        <v>North America</v>
      </c>
      <c r="K199" t="s">
        <v>211</v>
      </c>
    </row>
    <row r="200" spans="1:11" x14ac:dyDescent="0.25">
      <c r="A200">
        <v>2023</v>
      </c>
      <c r="B200" t="s">
        <v>207</v>
      </c>
      <c r="C200" t="s">
        <v>203</v>
      </c>
      <c r="D200" t="s">
        <v>51</v>
      </c>
      <c r="E200">
        <v>106000</v>
      </c>
      <c r="F200" t="s">
        <v>12</v>
      </c>
      <c r="G200">
        <v>106000</v>
      </c>
      <c r="H200" t="str">
        <f t="shared" si="8"/>
        <v>100K-250K</v>
      </c>
      <c r="I200" t="s">
        <v>13</v>
      </c>
      <c r="J200" t="str">
        <f t="shared" si="7"/>
        <v>North America</v>
      </c>
      <c r="K200" t="s">
        <v>211</v>
      </c>
    </row>
    <row r="201" spans="1:11" x14ac:dyDescent="0.25">
      <c r="A201">
        <v>2023</v>
      </c>
      <c r="B201" t="s">
        <v>228</v>
      </c>
      <c r="C201" t="s">
        <v>203</v>
      </c>
      <c r="D201" t="s">
        <v>51</v>
      </c>
      <c r="E201">
        <v>100000</v>
      </c>
      <c r="F201" t="s">
        <v>12</v>
      </c>
      <c r="G201">
        <v>100000</v>
      </c>
      <c r="H201" t="str">
        <f t="shared" si="8"/>
        <v>100K-250K</v>
      </c>
      <c r="I201" t="s">
        <v>13</v>
      </c>
      <c r="J201" t="str">
        <f t="shared" si="7"/>
        <v>North America</v>
      </c>
      <c r="K201" t="s">
        <v>211</v>
      </c>
    </row>
    <row r="202" spans="1:11" x14ac:dyDescent="0.25">
      <c r="A202">
        <v>2023</v>
      </c>
      <c r="B202" t="s">
        <v>207</v>
      </c>
      <c r="C202" t="s">
        <v>203</v>
      </c>
      <c r="D202" t="s">
        <v>51</v>
      </c>
      <c r="E202">
        <v>100000</v>
      </c>
      <c r="F202" t="s">
        <v>12</v>
      </c>
      <c r="G202">
        <v>100000</v>
      </c>
      <c r="H202" t="str">
        <f t="shared" si="8"/>
        <v>100K-250K</v>
      </c>
      <c r="I202" t="s">
        <v>13</v>
      </c>
      <c r="J202" t="str">
        <f t="shared" si="7"/>
        <v>North America</v>
      </c>
      <c r="K202" t="s">
        <v>211</v>
      </c>
    </row>
    <row r="203" spans="1:11" x14ac:dyDescent="0.25">
      <c r="A203">
        <v>2022</v>
      </c>
      <c r="B203" t="s">
        <v>207</v>
      </c>
      <c r="C203" t="s">
        <v>203</v>
      </c>
      <c r="D203" t="s">
        <v>52</v>
      </c>
      <c r="E203">
        <v>210000</v>
      </c>
      <c r="F203" t="s">
        <v>25</v>
      </c>
      <c r="G203">
        <v>161311</v>
      </c>
      <c r="H203" t="str">
        <f t="shared" si="8"/>
        <v>100K-250K</v>
      </c>
      <c r="I203" t="s">
        <v>221</v>
      </c>
      <c r="J203" t="str">
        <f t="shared" si="7"/>
        <v>North America</v>
      </c>
      <c r="K203" t="s">
        <v>211</v>
      </c>
    </row>
    <row r="204" spans="1:11" x14ac:dyDescent="0.25">
      <c r="A204">
        <v>2023</v>
      </c>
      <c r="B204" t="s">
        <v>228</v>
      </c>
      <c r="C204" t="s">
        <v>203</v>
      </c>
      <c r="D204" t="s">
        <v>52</v>
      </c>
      <c r="E204">
        <v>130000</v>
      </c>
      <c r="F204" t="s">
        <v>12</v>
      </c>
      <c r="G204">
        <v>130000</v>
      </c>
      <c r="H204" t="str">
        <f t="shared" si="8"/>
        <v>100K-250K</v>
      </c>
      <c r="I204" t="s">
        <v>281</v>
      </c>
      <c r="J204" t="s">
        <v>295</v>
      </c>
      <c r="K204" t="s">
        <v>210</v>
      </c>
    </row>
    <row r="205" spans="1:11" x14ac:dyDescent="0.25">
      <c r="A205">
        <v>2020</v>
      </c>
      <c r="B205" t="s">
        <v>207</v>
      </c>
      <c r="C205" t="s">
        <v>203</v>
      </c>
      <c r="D205" t="s">
        <v>52</v>
      </c>
      <c r="E205">
        <v>100000</v>
      </c>
      <c r="F205" t="s">
        <v>31</v>
      </c>
      <c r="G205">
        <v>114047</v>
      </c>
      <c r="H205" t="str">
        <f t="shared" si="8"/>
        <v>100K-250K</v>
      </c>
      <c r="I205" t="s">
        <v>247</v>
      </c>
      <c r="J205" t="s">
        <v>295</v>
      </c>
      <c r="K205" t="s">
        <v>210</v>
      </c>
    </row>
    <row r="206" spans="1:11" x14ac:dyDescent="0.25">
      <c r="A206">
        <v>2020</v>
      </c>
      <c r="B206" t="s">
        <v>207</v>
      </c>
      <c r="C206" t="s">
        <v>203</v>
      </c>
      <c r="D206" t="s">
        <v>52</v>
      </c>
      <c r="E206">
        <v>85000</v>
      </c>
      <c r="F206" t="s">
        <v>246</v>
      </c>
      <c r="G206">
        <v>109024</v>
      </c>
      <c r="H206" t="str">
        <f t="shared" si="8"/>
        <v>100K-250K</v>
      </c>
      <c r="I206" t="s">
        <v>247</v>
      </c>
      <c r="J206" t="s">
        <v>295</v>
      </c>
      <c r="K206" t="s">
        <v>211</v>
      </c>
    </row>
    <row r="207" spans="1:11" x14ac:dyDescent="0.25">
      <c r="A207">
        <v>2020</v>
      </c>
      <c r="B207" t="s">
        <v>228</v>
      </c>
      <c r="C207" t="s">
        <v>203</v>
      </c>
      <c r="D207" t="s">
        <v>52</v>
      </c>
      <c r="E207">
        <v>70000</v>
      </c>
      <c r="F207" t="s">
        <v>12</v>
      </c>
      <c r="G207">
        <v>70000</v>
      </c>
      <c r="H207" t="str">
        <f t="shared" si="8"/>
        <v>50K-99,9K</v>
      </c>
      <c r="I207" t="s">
        <v>13</v>
      </c>
      <c r="J207" t="str">
        <f>IF(I207="Mexico","North America",IF(I207="Canada", "North America",IF(I207="US","North America",0)))</f>
        <v>North America</v>
      </c>
      <c r="K207" t="s">
        <v>208</v>
      </c>
    </row>
    <row r="208" spans="1:11" x14ac:dyDescent="0.25">
      <c r="A208">
        <v>2021</v>
      </c>
      <c r="B208" t="s">
        <v>229</v>
      </c>
      <c r="C208" t="s">
        <v>203</v>
      </c>
      <c r="D208" t="s">
        <v>52</v>
      </c>
      <c r="E208">
        <v>60000</v>
      </c>
      <c r="F208" t="s">
        <v>12</v>
      </c>
      <c r="G208">
        <v>60000</v>
      </c>
      <c r="H208" t="str">
        <f t="shared" si="8"/>
        <v>50K-99,9K</v>
      </c>
      <c r="I208" t="s">
        <v>278</v>
      </c>
      <c r="J208" t="s">
        <v>295</v>
      </c>
      <c r="K208" t="s">
        <v>211</v>
      </c>
    </row>
    <row r="209" spans="1:11" x14ac:dyDescent="0.25">
      <c r="A209">
        <v>2023</v>
      </c>
      <c r="B209" t="s">
        <v>229</v>
      </c>
      <c r="C209" t="s">
        <v>203</v>
      </c>
      <c r="D209" t="s">
        <v>52</v>
      </c>
      <c r="E209">
        <v>45000</v>
      </c>
      <c r="F209" t="s">
        <v>31</v>
      </c>
      <c r="G209">
        <v>48289</v>
      </c>
      <c r="H209" t="str">
        <f t="shared" si="8"/>
        <v>Less than 50K</v>
      </c>
      <c r="I209" t="s">
        <v>243</v>
      </c>
      <c r="J209" t="s">
        <v>295</v>
      </c>
      <c r="K209" t="s">
        <v>211</v>
      </c>
    </row>
    <row r="210" spans="1:11" x14ac:dyDescent="0.25">
      <c r="A210">
        <v>2021</v>
      </c>
      <c r="B210" t="s">
        <v>229</v>
      </c>
      <c r="C210" t="s">
        <v>203</v>
      </c>
      <c r="D210" t="s">
        <v>52</v>
      </c>
      <c r="E210">
        <v>1672000</v>
      </c>
      <c r="F210" t="s">
        <v>256</v>
      </c>
      <c r="G210">
        <v>22611</v>
      </c>
      <c r="H210" t="str">
        <f t="shared" si="8"/>
        <v>Less than 50K</v>
      </c>
      <c r="I210" t="s">
        <v>213</v>
      </c>
      <c r="J210" t="s">
        <v>294</v>
      </c>
      <c r="K210" t="s">
        <v>208</v>
      </c>
    </row>
    <row r="211" spans="1:11" x14ac:dyDescent="0.25">
      <c r="A211">
        <v>2021</v>
      </c>
      <c r="B211" t="s">
        <v>229</v>
      </c>
      <c r="C211" t="s">
        <v>203</v>
      </c>
      <c r="D211" t="s">
        <v>52</v>
      </c>
      <c r="E211">
        <v>18000</v>
      </c>
      <c r="F211" t="s">
        <v>12</v>
      </c>
      <c r="G211">
        <v>18000</v>
      </c>
      <c r="H211" t="str">
        <f t="shared" si="8"/>
        <v>Less than 50K</v>
      </c>
      <c r="I211" t="s">
        <v>267</v>
      </c>
      <c r="J211" t="s">
        <v>295</v>
      </c>
      <c r="K211" t="s">
        <v>210</v>
      </c>
    </row>
    <row r="212" spans="1:11" x14ac:dyDescent="0.25">
      <c r="A212">
        <v>2021</v>
      </c>
      <c r="B212" t="s">
        <v>228</v>
      </c>
      <c r="C212" t="s">
        <v>203</v>
      </c>
      <c r="D212" t="s">
        <v>52</v>
      </c>
      <c r="E212">
        <v>1200000</v>
      </c>
      <c r="F212" t="s">
        <v>256</v>
      </c>
      <c r="G212">
        <v>16228</v>
      </c>
      <c r="H212" t="str">
        <f t="shared" si="8"/>
        <v>Less than 50K</v>
      </c>
      <c r="I212" t="s">
        <v>213</v>
      </c>
      <c r="J212" t="s">
        <v>294</v>
      </c>
      <c r="K212" t="s">
        <v>208</v>
      </c>
    </row>
    <row r="213" spans="1:11" x14ac:dyDescent="0.25">
      <c r="A213">
        <v>2021</v>
      </c>
      <c r="B213" t="s">
        <v>228</v>
      </c>
      <c r="C213" t="s">
        <v>203</v>
      </c>
      <c r="D213" t="s">
        <v>52</v>
      </c>
      <c r="E213">
        <v>435000</v>
      </c>
      <c r="F213" t="s">
        <v>23</v>
      </c>
      <c r="G213">
        <v>5882</v>
      </c>
      <c r="H213" t="str">
        <f t="shared" si="8"/>
        <v>Less than 50K</v>
      </c>
      <c r="I213" t="s">
        <v>223</v>
      </c>
      <c r="J213" t="s">
        <v>295</v>
      </c>
      <c r="K213" t="s">
        <v>208</v>
      </c>
    </row>
    <row r="214" spans="1:11" x14ac:dyDescent="0.25">
      <c r="A214">
        <v>2022</v>
      </c>
      <c r="B214" t="s">
        <v>229</v>
      </c>
      <c r="C214" t="s">
        <v>203</v>
      </c>
      <c r="D214" t="s">
        <v>30</v>
      </c>
      <c r="E214">
        <v>150000</v>
      </c>
      <c r="F214" t="s">
        <v>12</v>
      </c>
      <c r="G214">
        <v>150000</v>
      </c>
      <c r="H214" t="str">
        <f t="shared" si="8"/>
        <v>100K-250K</v>
      </c>
      <c r="I214" t="s">
        <v>13</v>
      </c>
      <c r="J214" t="str">
        <f t="shared" ref="J214:J220" si="9">IF(I214="Mexico","North America",IF(I214="Canada", "North America",IF(I214="US","North America",0)))</f>
        <v>North America</v>
      </c>
      <c r="K214" t="s">
        <v>208</v>
      </c>
    </row>
    <row r="215" spans="1:11" x14ac:dyDescent="0.25">
      <c r="A215">
        <v>2020</v>
      </c>
      <c r="B215" t="s">
        <v>229</v>
      </c>
      <c r="C215" t="s">
        <v>203</v>
      </c>
      <c r="D215" t="s">
        <v>30</v>
      </c>
      <c r="E215">
        <v>135000</v>
      </c>
      <c r="F215" t="s">
        <v>12</v>
      </c>
      <c r="G215">
        <v>135000</v>
      </c>
      <c r="H215" t="str">
        <f t="shared" si="8"/>
        <v>100K-250K</v>
      </c>
      <c r="I215" t="s">
        <v>13</v>
      </c>
      <c r="J215" t="str">
        <f t="shared" si="9"/>
        <v>North America</v>
      </c>
      <c r="K215" t="s">
        <v>208</v>
      </c>
    </row>
    <row r="216" spans="1:11" x14ac:dyDescent="0.25">
      <c r="A216">
        <v>2023</v>
      </c>
      <c r="B216" t="s">
        <v>229</v>
      </c>
      <c r="C216" t="s">
        <v>203</v>
      </c>
      <c r="D216" t="s">
        <v>30</v>
      </c>
      <c r="E216">
        <v>105000</v>
      </c>
      <c r="F216" t="s">
        <v>12</v>
      </c>
      <c r="G216">
        <v>105000</v>
      </c>
      <c r="H216" t="str">
        <f t="shared" si="8"/>
        <v>100K-250K</v>
      </c>
      <c r="I216" t="s">
        <v>13</v>
      </c>
      <c r="J216" t="str">
        <f t="shared" si="9"/>
        <v>North America</v>
      </c>
      <c r="K216" t="s">
        <v>208</v>
      </c>
    </row>
    <row r="217" spans="1:11" x14ac:dyDescent="0.25">
      <c r="A217">
        <v>2022</v>
      </c>
      <c r="B217" t="s">
        <v>207</v>
      </c>
      <c r="C217" t="s">
        <v>203</v>
      </c>
      <c r="D217" t="s">
        <v>30</v>
      </c>
      <c r="E217">
        <v>100000</v>
      </c>
      <c r="F217" t="s">
        <v>12</v>
      </c>
      <c r="G217">
        <v>100000</v>
      </c>
      <c r="H217" t="str">
        <f t="shared" si="8"/>
        <v>100K-250K</v>
      </c>
      <c r="I217" t="s">
        <v>13</v>
      </c>
      <c r="J217" t="str">
        <f t="shared" si="9"/>
        <v>North America</v>
      </c>
      <c r="K217" t="s">
        <v>208</v>
      </c>
    </row>
    <row r="218" spans="1:11" x14ac:dyDescent="0.25">
      <c r="A218">
        <v>2020</v>
      </c>
      <c r="B218" t="s">
        <v>228</v>
      </c>
      <c r="C218" t="s">
        <v>206</v>
      </c>
      <c r="D218" t="s">
        <v>30</v>
      </c>
      <c r="E218">
        <v>100000</v>
      </c>
      <c r="F218" t="s">
        <v>12</v>
      </c>
      <c r="G218">
        <v>100000</v>
      </c>
      <c r="H218" t="str">
        <f t="shared" si="8"/>
        <v>100K-250K</v>
      </c>
      <c r="I218" t="s">
        <v>13</v>
      </c>
      <c r="J218" t="str">
        <f t="shared" si="9"/>
        <v>North America</v>
      </c>
      <c r="K218" t="s">
        <v>208</v>
      </c>
    </row>
    <row r="219" spans="1:11" x14ac:dyDescent="0.25">
      <c r="A219">
        <v>2020</v>
      </c>
      <c r="B219" t="s">
        <v>229</v>
      </c>
      <c r="C219" t="s">
        <v>203</v>
      </c>
      <c r="D219" t="s">
        <v>30</v>
      </c>
      <c r="E219">
        <v>95000</v>
      </c>
      <c r="F219" t="s">
        <v>12</v>
      </c>
      <c r="G219">
        <v>95000</v>
      </c>
      <c r="H219" t="str">
        <f t="shared" si="8"/>
        <v>50K-99,9K</v>
      </c>
      <c r="I219" t="s">
        <v>13</v>
      </c>
      <c r="J219" t="str">
        <f t="shared" si="9"/>
        <v>North America</v>
      </c>
      <c r="K219" t="s">
        <v>211</v>
      </c>
    </row>
    <row r="220" spans="1:11" x14ac:dyDescent="0.25">
      <c r="A220">
        <v>2022</v>
      </c>
      <c r="B220" t="s">
        <v>229</v>
      </c>
      <c r="C220" t="s">
        <v>203</v>
      </c>
      <c r="D220" t="s">
        <v>30</v>
      </c>
      <c r="E220">
        <v>90000</v>
      </c>
      <c r="F220" t="s">
        <v>25</v>
      </c>
      <c r="G220">
        <v>69133</v>
      </c>
      <c r="H220" t="str">
        <f t="shared" si="8"/>
        <v>50K-99,9K</v>
      </c>
      <c r="I220" t="s">
        <v>221</v>
      </c>
      <c r="J220" t="str">
        <f t="shared" si="9"/>
        <v>North America</v>
      </c>
      <c r="K220" t="s">
        <v>208</v>
      </c>
    </row>
    <row r="221" spans="1:11" x14ac:dyDescent="0.25">
      <c r="A221">
        <v>2021</v>
      </c>
      <c r="B221" t="s">
        <v>228</v>
      </c>
      <c r="C221" t="s">
        <v>203</v>
      </c>
      <c r="D221" t="s">
        <v>30</v>
      </c>
      <c r="E221">
        <v>50000</v>
      </c>
      <c r="F221" t="s">
        <v>31</v>
      </c>
      <c r="G221">
        <v>59102</v>
      </c>
      <c r="H221" t="str">
        <f t="shared" si="8"/>
        <v>50K-99,9K</v>
      </c>
      <c r="I221" t="s">
        <v>264</v>
      </c>
      <c r="J221" t="s">
        <v>295</v>
      </c>
      <c r="K221" t="s">
        <v>208</v>
      </c>
    </row>
    <row r="222" spans="1:11" x14ac:dyDescent="0.25">
      <c r="A222">
        <v>2022</v>
      </c>
      <c r="B222" t="s">
        <v>228</v>
      </c>
      <c r="C222" t="s">
        <v>203</v>
      </c>
      <c r="D222" t="s">
        <v>30</v>
      </c>
      <c r="E222">
        <v>50000</v>
      </c>
      <c r="F222" t="s">
        <v>12</v>
      </c>
      <c r="G222">
        <v>50000</v>
      </c>
      <c r="H222" t="str">
        <f t="shared" si="8"/>
        <v>50K-99,9K</v>
      </c>
      <c r="I222" t="s">
        <v>216</v>
      </c>
      <c r="J222" t="s">
        <v>297</v>
      </c>
      <c r="K222" t="s">
        <v>208</v>
      </c>
    </row>
    <row r="223" spans="1:11" x14ac:dyDescent="0.25">
      <c r="A223">
        <v>2022</v>
      </c>
      <c r="B223" t="s">
        <v>228</v>
      </c>
      <c r="C223" t="s">
        <v>203</v>
      </c>
      <c r="D223" t="s">
        <v>30</v>
      </c>
      <c r="E223">
        <v>48000</v>
      </c>
      <c r="F223" t="s">
        <v>12</v>
      </c>
      <c r="G223">
        <v>48000</v>
      </c>
      <c r="H223" t="str">
        <f t="shared" si="8"/>
        <v>Less than 50K</v>
      </c>
      <c r="I223" t="s">
        <v>13</v>
      </c>
      <c r="J223" t="str">
        <f>IF(I223="Mexico","North America",IF(I223="Canada", "North America",IF(I223="US","North America",0)))</f>
        <v>North America</v>
      </c>
      <c r="K223" t="s">
        <v>208</v>
      </c>
    </row>
    <row r="224" spans="1:11" x14ac:dyDescent="0.25">
      <c r="A224">
        <v>2023</v>
      </c>
      <c r="B224" t="s">
        <v>228</v>
      </c>
      <c r="C224" t="s">
        <v>203</v>
      </c>
      <c r="D224" t="s">
        <v>30</v>
      </c>
      <c r="E224">
        <v>20000</v>
      </c>
      <c r="F224" t="s">
        <v>31</v>
      </c>
      <c r="G224">
        <v>21461</v>
      </c>
      <c r="H224" t="str">
        <f t="shared" si="8"/>
        <v>Less than 50K</v>
      </c>
      <c r="I224" t="s">
        <v>243</v>
      </c>
      <c r="J224" t="s">
        <v>295</v>
      </c>
      <c r="K224" t="s">
        <v>211</v>
      </c>
    </row>
    <row r="225" spans="1:11" x14ac:dyDescent="0.25">
      <c r="A225">
        <v>2022</v>
      </c>
      <c r="B225" t="s">
        <v>229</v>
      </c>
      <c r="C225" t="s">
        <v>203</v>
      </c>
      <c r="D225" t="s">
        <v>30</v>
      </c>
      <c r="E225">
        <v>1440000</v>
      </c>
      <c r="F225" t="s">
        <v>256</v>
      </c>
      <c r="G225">
        <v>18314</v>
      </c>
      <c r="H225" t="str">
        <f t="shared" si="8"/>
        <v>Less than 50K</v>
      </c>
      <c r="I225" t="s">
        <v>213</v>
      </c>
      <c r="J225" t="s">
        <v>294</v>
      </c>
      <c r="K225" t="s">
        <v>208</v>
      </c>
    </row>
    <row r="226" spans="1:11" x14ac:dyDescent="0.25">
      <c r="A226">
        <v>2022</v>
      </c>
      <c r="B226" t="s">
        <v>229</v>
      </c>
      <c r="C226" t="s">
        <v>203</v>
      </c>
      <c r="D226" t="s">
        <v>30</v>
      </c>
      <c r="E226">
        <v>1400000</v>
      </c>
      <c r="F226" t="s">
        <v>256</v>
      </c>
      <c r="G226">
        <v>17805</v>
      </c>
      <c r="H226" t="str">
        <f t="shared" si="8"/>
        <v>Less than 50K</v>
      </c>
      <c r="I226" t="s">
        <v>213</v>
      </c>
      <c r="J226" t="s">
        <v>294</v>
      </c>
      <c r="K226" t="s">
        <v>211</v>
      </c>
    </row>
    <row r="227" spans="1:11" x14ac:dyDescent="0.25">
      <c r="A227">
        <v>2023</v>
      </c>
      <c r="B227" t="s">
        <v>228</v>
      </c>
      <c r="C227" t="s">
        <v>203</v>
      </c>
      <c r="D227" t="s">
        <v>30</v>
      </c>
      <c r="E227">
        <v>12000</v>
      </c>
      <c r="F227" t="s">
        <v>31</v>
      </c>
      <c r="G227">
        <v>12877</v>
      </c>
      <c r="H227" t="str">
        <f t="shared" si="8"/>
        <v>Less than 50K</v>
      </c>
      <c r="I227" t="s">
        <v>249</v>
      </c>
      <c r="J227" t="s">
        <v>295</v>
      </c>
      <c r="K227" t="s">
        <v>208</v>
      </c>
    </row>
    <row r="228" spans="1:11" x14ac:dyDescent="0.25">
      <c r="A228">
        <v>2022</v>
      </c>
      <c r="B228" t="s">
        <v>229</v>
      </c>
      <c r="C228" t="s">
        <v>203</v>
      </c>
      <c r="D228" t="s">
        <v>30</v>
      </c>
      <c r="E228">
        <v>48000</v>
      </c>
      <c r="F228" t="s">
        <v>47</v>
      </c>
      <c r="G228">
        <v>9289</v>
      </c>
      <c r="H228" t="str">
        <f t="shared" si="8"/>
        <v>Less than 50K</v>
      </c>
      <c r="I228" t="s">
        <v>235</v>
      </c>
      <c r="J228" t="s">
        <v>297</v>
      </c>
      <c r="K228" t="s">
        <v>211</v>
      </c>
    </row>
    <row r="229" spans="1:11" x14ac:dyDescent="0.25">
      <c r="A229">
        <v>2023</v>
      </c>
      <c r="B229" t="s">
        <v>207</v>
      </c>
      <c r="C229" t="s">
        <v>203</v>
      </c>
      <c r="D229" t="s">
        <v>105</v>
      </c>
      <c r="E229">
        <v>225000</v>
      </c>
      <c r="F229" t="s">
        <v>12</v>
      </c>
      <c r="G229">
        <v>225000</v>
      </c>
      <c r="H229" t="str">
        <f t="shared" si="8"/>
        <v>100K-250K</v>
      </c>
      <c r="I229" t="s">
        <v>13</v>
      </c>
      <c r="J229" t="str">
        <f>IF(I229="Mexico","North America",IF(I229="Canada", "North America",IF(I229="US","North America",0)))</f>
        <v>North America</v>
      </c>
      <c r="K229" t="s">
        <v>211</v>
      </c>
    </row>
    <row r="230" spans="1:11" x14ac:dyDescent="0.25">
      <c r="A230">
        <v>2023</v>
      </c>
      <c r="B230" t="s">
        <v>207</v>
      </c>
      <c r="C230" t="s">
        <v>203</v>
      </c>
      <c r="D230" t="s">
        <v>105</v>
      </c>
      <c r="E230">
        <v>185900</v>
      </c>
      <c r="F230" t="s">
        <v>12</v>
      </c>
      <c r="G230">
        <v>185900</v>
      </c>
      <c r="H230" t="str">
        <f t="shared" si="8"/>
        <v>100K-250K</v>
      </c>
      <c r="I230" t="s">
        <v>13</v>
      </c>
      <c r="J230" t="str">
        <f>IF(I230="Mexico","North America",IF(I230="Canada", "North America",IF(I230="US","North America",0)))</f>
        <v>North America</v>
      </c>
      <c r="K230" t="s">
        <v>211</v>
      </c>
    </row>
    <row r="231" spans="1:11" x14ac:dyDescent="0.25">
      <c r="A231">
        <v>2023</v>
      </c>
      <c r="B231" t="s">
        <v>207</v>
      </c>
      <c r="C231" t="s">
        <v>203</v>
      </c>
      <c r="D231" t="s">
        <v>105</v>
      </c>
      <c r="E231">
        <v>156400</v>
      </c>
      <c r="F231" t="s">
        <v>12</v>
      </c>
      <c r="G231">
        <v>156400</v>
      </c>
      <c r="H231" t="str">
        <f t="shared" si="8"/>
        <v>100K-250K</v>
      </c>
      <c r="I231" t="s">
        <v>13</v>
      </c>
      <c r="J231" t="str">
        <f>IF(I231="Mexico","North America",IF(I231="Canada", "North America",IF(I231="US","North America",0)))</f>
        <v>North America</v>
      </c>
      <c r="K231" t="s">
        <v>211</v>
      </c>
    </row>
    <row r="232" spans="1:11" x14ac:dyDescent="0.25">
      <c r="A232">
        <v>2023</v>
      </c>
      <c r="B232" t="s">
        <v>207</v>
      </c>
      <c r="C232" t="s">
        <v>203</v>
      </c>
      <c r="D232" t="s">
        <v>105</v>
      </c>
      <c r="E232">
        <v>129300</v>
      </c>
      <c r="F232" t="s">
        <v>12</v>
      </c>
      <c r="G232">
        <v>129300</v>
      </c>
      <c r="H232" t="str">
        <f t="shared" si="8"/>
        <v>100K-250K</v>
      </c>
      <c r="I232" t="s">
        <v>13</v>
      </c>
      <c r="J232" t="str">
        <f>IF(I232="Mexico","North America",IF(I232="Canada", "North America",IF(I232="US","North America",0)))</f>
        <v>North America</v>
      </c>
      <c r="K232" t="s">
        <v>211</v>
      </c>
    </row>
    <row r="233" spans="1:11" x14ac:dyDescent="0.25">
      <c r="A233">
        <v>2021</v>
      </c>
      <c r="B233" t="s">
        <v>207</v>
      </c>
      <c r="C233" t="s">
        <v>203</v>
      </c>
      <c r="D233" t="s">
        <v>115</v>
      </c>
      <c r="E233">
        <v>160000</v>
      </c>
      <c r="F233" t="s">
        <v>12</v>
      </c>
      <c r="G233">
        <v>160000</v>
      </c>
      <c r="H233" t="str">
        <f t="shared" si="8"/>
        <v>100K-250K</v>
      </c>
      <c r="I233" t="s">
        <v>13</v>
      </c>
      <c r="J233" t="str">
        <f>IF(I233="Mexico","North America",IF(I233="Canada", "North America",IF(I233="US","North America",0)))</f>
        <v>North America</v>
      </c>
      <c r="K233" t="s">
        <v>210</v>
      </c>
    </row>
    <row r="234" spans="1:11" x14ac:dyDescent="0.25">
      <c r="A234">
        <v>2021</v>
      </c>
      <c r="B234" t="s">
        <v>229</v>
      </c>
      <c r="C234" t="s">
        <v>203</v>
      </c>
      <c r="D234" t="s">
        <v>115</v>
      </c>
      <c r="E234">
        <v>120000</v>
      </c>
      <c r="F234" t="s">
        <v>282</v>
      </c>
      <c r="G234">
        <v>89294</v>
      </c>
      <c r="H234" t="str">
        <f t="shared" si="8"/>
        <v>50K-99,9K</v>
      </c>
      <c r="I234" t="s">
        <v>283</v>
      </c>
      <c r="J234" t="s">
        <v>294</v>
      </c>
      <c r="K234" t="s">
        <v>208</v>
      </c>
    </row>
    <row r="235" spans="1:11" x14ac:dyDescent="0.25">
      <c r="A235">
        <v>2022</v>
      </c>
      <c r="B235" t="s">
        <v>207</v>
      </c>
      <c r="C235" t="s">
        <v>203</v>
      </c>
      <c r="D235" t="s">
        <v>115</v>
      </c>
      <c r="E235">
        <v>12000</v>
      </c>
      <c r="F235" t="s">
        <v>31</v>
      </c>
      <c r="G235">
        <v>12608</v>
      </c>
      <c r="H235" t="str">
        <f t="shared" si="8"/>
        <v>Less than 50K</v>
      </c>
      <c r="I235" t="s">
        <v>285</v>
      </c>
      <c r="J235" t="s">
        <v>295</v>
      </c>
      <c r="K235" t="s">
        <v>210</v>
      </c>
    </row>
    <row r="236" spans="1:11" x14ac:dyDescent="0.25">
      <c r="A236">
        <v>2022</v>
      </c>
      <c r="B236" t="s">
        <v>207</v>
      </c>
      <c r="C236" t="s">
        <v>203</v>
      </c>
      <c r="D236" t="s">
        <v>115</v>
      </c>
      <c r="E236">
        <v>190000</v>
      </c>
      <c r="F236" t="s">
        <v>12</v>
      </c>
      <c r="G236">
        <v>190000</v>
      </c>
      <c r="H236" t="str">
        <f t="shared" si="8"/>
        <v>100K-250K</v>
      </c>
      <c r="I236" t="s">
        <v>13</v>
      </c>
      <c r="J236" t="str">
        <f t="shared" ref="J236:J252" si="10">IF(I236="Mexico","North America",IF(I236="Canada", "North America",IF(I236="US","North America",0)))</f>
        <v>North America</v>
      </c>
      <c r="K236" t="s">
        <v>211</v>
      </c>
    </row>
    <row r="237" spans="1:11" x14ac:dyDescent="0.25">
      <c r="A237">
        <v>2023</v>
      </c>
      <c r="B237" t="s">
        <v>207</v>
      </c>
      <c r="C237" t="s">
        <v>203</v>
      </c>
      <c r="D237" t="s">
        <v>115</v>
      </c>
      <c r="E237">
        <v>170000</v>
      </c>
      <c r="F237" t="s">
        <v>12</v>
      </c>
      <c r="G237">
        <v>170000</v>
      </c>
      <c r="H237" t="str">
        <f t="shared" si="8"/>
        <v>100K-250K</v>
      </c>
      <c r="I237" t="s">
        <v>13</v>
      </c>
      <c r="J237" t="str">
        <f t="shared" si="10"/>
        <v>North America</v>
      </c>
      <c r="K237" t="s">
        <v>208</v>
      </c>
    </row>
    <row r="238" spans="1:11" x14ac:dyDescent="0.25">
      <c r="A238">
        <v>2022</v>
      </c>
      <c r="B238" t="s">
        <v>207</v>
      </c>
      <c r="C238" t="s">
        <v>203</v>
      </c>
      <c r="D238" t="s">
        <v>115</v>
      </c>
      <c r="E238">
        <v>160000</v>
      </c>
      <c r="F238" t="s">
        <v>12</v>
      </c>
      <c r="G238">
        <v>160000</v>
      </c>
      <c r="H238" t="str">
        <f t="shared" si="8"/>
        <v>100K-250K</v>
      </c>
      <c r="I238" t="s">
        <v>13</v>
      </c>
      <c r="J238" t="str">
        <f t="shared" si="10"/>
        <v>North America</v>
      </c>
      <c r="K238" t="s">
        <v>211</v>
      </c>
    </row>
    <row r="239" spans="1:11" x14ac:dyDescent="0.25">
      <c r="A239">
        <v>2023</v>
      </c>
      <c r="B239" t="s">
        <v>207</v>
      </c>
      <c r="C239" t="s">
        <v>203</v>
      </c>
      <c r="D239" t="s">
        <v>115</v>
      </c>
      <c r="E239">
        <v>140000</v>
      </c>
      <c r="F239" t="s">
        <v>12</v>
      </c>
      <c r="G239">
        <v>140000</v>
      </c>
      <c r="H239" t="str">
        <f t="shared" si="8"/>
        <v>100K-250K</v>
      </c>
      <c r="I239" t="s">
        <v>13</v>
      </c>
      <c r="J239" t="str">
        <f t="shared" si="10"/>
        <v>North America</v>
      </c>
      <c r="K239" t="s">
        <v>211</v>
      </c>
    </row>
    <row r="240" spans="1:11" x14ac:dyDescent="0.25">
      <c r="A240">
        <v>2023</v>
      </c>
      <c r="B240" t="s">
        <v>207</v>
      </c>
      <c r="C240" t="s">
        <v>203</v>
      </c>
      <c r="D240" t="s">
        <v>115</v>
      </c>
      <c r="E240">
        <v>115000</v>
      </c>
      <c r="F240" t="s">
        <v>12</v>
      </c>
      <c r="G240">
        <v>115000</v>
      </c>
      <c r="H240" t="str">
        <f t="shared" si="8"/>
        <v>100K-250K</v>
      </c>
      <c r="I240" t="s">
        <v>13</v>
      </c>
      <c r="J240" t="str">
        <f t="shared" si="10"/>
        <v>North America</v>
      </c>
      <c r="K240" t="s">
        <v>211</v>
      </c>
    </row>
    <row r="241" spans="1:11" x14ac:dyDescent="0.25">
      <c r="A241">
        <v>2023</v>
      </c>
      <c r="B241" t="s">
        <v>207</v>
      </c>
      <c r="C241" t="s">
        <v>203</v>
      </c>
      <c r="D241" t="s">
        <v>44</v>
      </c>
      <c r="E241">
        <v>342810</v>
      </c>
      <c r="F241" t="s">
        <v>12</v>
      </c>
      <c r="G241">
        <v>342810</v>
      </c>
      <c r="H241" t="str">
        <f t="shared" si="8"/>
        <v xml:space="preserve">250,000 + </v>
      </c>
      <c r="I241" t="s">
        <v>13</v>
      </c>
      <c r="J241" t="str">
        <f t="shared" si="10"/>
        <v>North America</v>
      </c>
      <c r="K241" t="s">
        <v>211</v>
      </c>
    </row>
    <row r="242" spans="1:11" x14ac:dyDescent="0.25">
      <c r="A242">
        <v>2023</v>
      </c>
      <c r="B242" t="s">
        <v>207</v>
      </c>
      <c r="C242" t="s">
        <v>203</v>
      </c>
      <c r="D242" t="s">
        <v>44</v>
      </c>
      <c r="E242">
        <v>280000</v>
      </c>
      <c r="F242" t="s">
        <v>12</v>
      </c>
      <c r="G242">
        <v>280000</v>
      </c>
      <c r="H242" t="str">
        <f t="shared" si="8"/>
        <v xml:space="preserve">250,000 + </v>
      </c>
      <c r="I242" t="s">
        <v>13</v>
      </c>
      <c r="J242" t="str">
        <f t="shared" si="10"/>
        <v>North America</v>
      </c>
      <c r="K242" t="s">
        <v>211</v>
      </c>
    </row>
    <row r="243" spans="1:11" x14ac:dyDescent="0.25">
      <c r="A243">
        <v>2023</v>
      </c>
      <c r="B243" t="s">
        <v>207</v>
      </c>
      <c r="C243" t="s">
        <v>203</v>
      </c>
      <c r="D243" t="s">
        <v>44</v>
      </c>
      <c r="E243">
        <v>235000</v>
      </c>
      <c r="F243" t="s">
        <v>12</v>
      </c>
      <c r="G243">
        <v>235000</v>
      </c>
      <c r="H243" t="str">
        <f t="shared" si="8"/>
        <v>100K-250K</v>
      </c>
      <c r="I243" t="s">
        <v>13</v>
      </c>
      <c r="J243" t="str">
        <f t="shared" si="10"/>
        <v>North America</v>
      </c>
      <c r="K243" t="s">
        <v>211</v>
      </c>
    </row>
    <row r="244" spans="1:11" x14ac:dyDescent="0.25">
      <c r="A244">
        <v>2023</v>
      </c>
      <c r="B244" t="s">
        <v>228</v>
      </c>
      <c r="C244" t="s">
        <v>203</v>
      </c>
      <c r="D244" t="s">
        <v>44</v>
      </c>
      <c r="E244">
        <v>220000</v>
      </c>
      <c r="F244" t="s">
        <v>12</v>
      </c>
      <c r="G244">
        <v>220000</v>
      </c>
      <c r="H244" t="str">
        <f t="shared" si="8"/>
        <v>100K-250K</v>
      </c>
      <c r="I244" t="s">
        <v>13</v>
      </c>
      <c r="J244" t="str">
        <f t="shared" si="10"/>
        <v>North America</v>
      </c>
      <c r="K244" t="s">
        <v>211</v>
      </c>
    </row>
    <row r="245" spans="1:11" x14ac:dyDescent="0.25">
      <c r="A245">
        <v>2023</v>
      </c>
      <c r="B245" t="s">
        <v>207</v>
      </c>
      <c r="C245" t="s">
        <v>203</v>
      </c>
      <c r="D245" t="s">
        <v>44</v>
      </c>
      <c r="E245">
        <v>215000</v>
      </c>
      <c r="F245" t="s">
        <v>12</v>
      </c>
      <c r="G245">
        <v>215000</v>
      </c>
      <c r="H245" t="str">
        <f t="shared" si="8"/>
        <v>100K-250K</v>
      </c>
      <c r="I245" t="s">
        <v>13</v>
      </c>
      <c r="J245" t="str">
        <f t="shared" si="10"/>
        <v>North America</v>
      </c>
      <c r="K245" t="s">
        <v>211</v>
      </c>
    </row>
    <row r="246" spans="1:11" x14ac:dyDescent="0.25">
      <c r="A246">
        <v>2023</v>
      </c>
      <c r="B246" t="s">
        <v>207</v>
      </c>
      <c r="C246" t="s">
        <v>203</v>
      </c>
      <c r="D246" t="s">
        <v>44</v>
      </c>
      <c r="E246">
        <v>210000</v>
      </c>
      <c r="F246" t="s">
        <v>12</v>
      </c>
      <c r="G246">
        <v>210000</v>
      </c>
      <c r="H246" t="str">
        <f t="shared" si="8"/>
        <v>100K-250K</v>
      </c>
      <c r="I246" t="s">
        <v>13</v>
      </c>
      <c r="J246" t="str">
        <f t="shared" si="10"/>
        <v>North America</v>
      </c>
      <c r="K246" t="s">
        <v>211</v>
      </c>
    </row>
    <row r="247" spans="1:11" x14ac:dyDescent="0.25">
      <c r="A247">
        <v>2023</v>
      </c>
      <c r="B247" t="s">
        <v>207</v>
      </c>
      <c r="C247" t="s">
        <v>203</v>
      </c>
      <c r="D247" t="s">
        <v>44</v>
      </c>
      <c r="E247">
        <v>200000</v>
      </c>
      <c r="F247" t="s">
        <v>12</v>
      </c>
      <c r="G247">
        <v>200000</v>
      </c>
      <c r="H247" t="str">
        <f t="shared" si="8"/>
        <v>100K-250K</v>
      </c>
      <c r="I247" t="s">
        <v>13</v>
      </c>
      <c r="J247" t="str">
        <f t="shared" si="10"/>
        <v>North America</v>
      </c>
      <c r="K247" t="s">
        <v>210</v>
      </c>
    </row>
    <row r="248" spans="1:11" x14ac:dyDescent="0.25">
      <c r="A248">
        <v>2023</v>
      </c>
      <c r="B248" t="s">
        <v>207</v>
      </c>
      <c r="C248" t="s">
        <v>203</v>
      </c>
      <c r="D248" t="s">
        <v>44</v>
      </c>
      <c r="E248">
        <v>185000</v>
      </c>
      <c r="F248" t="s">
        <v>12</v>
      </c>
      <c r="G248">
        <v>185000</v>
      </c>
      <c r="H248" t="str">
        <f t="shared" si="8"/>
        <v>100K-250K</v>
      </c>
      <c r="I248" t="s">
        <v>13</v>
      </c>
      <c r="J248" t="str">
        <f t="shared" si="10"/>
        <v>North America</v>
      </c>
      <c r="K248" t="s">
        <v>211</v>
      </c>
    </row>
    <row r="249" spans="1:11" x14ac:dyDescent="0.25">
      <c r="A249">
        <v>2023</v>
      </c>
      <c r="B249" t="s">
        <v>207</v>
      </c>
      <c r="C249" t="s">
        <v>203</v>
      </c>
      <c r="D249" t="s">
        <v>44</v>
      </c>
      <c r="E249">
        <v>184590</v>
      </c>
      <c r="F249" t="s">
        <v>12</v>
      </c>
      <c r="G249">
        <v>184590</v>
      </c>
      <c r="H249" t="str">
        <f t="shared" si="8"/>
        <v>100K-250K</v>
      </c>
      <c r="I249" t="s">
        <v>13</v>
      </c>
      <c r="J249" t="str">
        <f t="shared" si="10"/>
        <v>North America</v>
      </c>
      <c r="K249" t="s">
        <v>211</v>
      </c>
    </row>
    <row r="250" spans="1:11" x14ac:dyDescent="0.25">
      <c r="A250">
        <v>2023</v>
      </c>
      <c r="B250" t="s">
        <v>207</v>
      </c>
      <c r="C250" t="s">
        <v>203</v>
      </c>
      <c r="D250" t="s">
        <v>44</v>
      </c>
      <c r="E250">
        <v>170000</v>
      </c>
      <c r="F250" t="s">
        <v>12</v>
      </c>
      <c r="G250">
        <v>170000</v>
      </c>
      <c r="H250" t="str">
        <f t="shared" si="8"/>
        <v>100K-250K</v>
      </c>
      <c r="I250" t="s">
        <v>13</v>
      </c>
      <c r="J250" t="str">
        <f t="shared" si="10"/>
        <v>North America</v>
      </c>
      <c r="K250" t="s">
        <v>211</v>
      </c>
    </row>
    <row r="251" spans="1:11" x14ac:dyDescent="0.25">
      <c r="A251">
        <v>2022</v>
      </c>
      <c r="B251" t="s">
        <v>228</v>
      </c>
      <c r="C251" t="s">
        <v>203</v>
      </c>
      <c r="D251" t="s">
        <v>44</v>
      </c>
      <c r="E251">
        <v>125000</v>
      </c>
      <c r="F251" t="s">
        <v>12</v>
      </c>
      <c r="G251">
        <v>125000</v>
      </c>
      <c r="H251" t="str">
        <f t="shared" si="8"/>
        <v>100K-250K</v>
      </c>
      <c r="I251" t="s">
        <v>13</v>
      </c>
      <c r="J251" t="str">
        <f t="shared" si="10"/>
        <v>North America</v>
      </c>
      <c r="K251" t="s">
        <v>211</v>
      </c>
    </row>
    <row r="252" spans="1:11" x14ac:dyDescent="0.25">
      <c r="A252">
        <v>2020</v>
      </c>
      <c r="B252" t="s">
        <v>207</v>
      </c>
      <c r="C252" t="s">
        <v>204</v>
      </c>
      <c r="D252" t="s">
        <v>44</v>
      </c>
      <c r="E252">
        <v>60000</v>
      </c>
      <c r="F252" t="s">
        <v>12</v>
      </c>
      <c r="G252">
        <v>60000</v>
      </c>
      <c r="H252" t="str">
        <f t="shared" si="8"/>
        <v>50K-99,9K</v>
      </c>
      <c r="I252" t="s">
        <v>13</v>
      </c>
      <c r="J252" t="str">
        <f t="shared" si="10"/>
        <v>North America</v>
      </c>
      <c r="K252" t="s">
        <v>210</v>
      </c>
    </row>
    <row r="253" spans="1:11" x14ac:dyDescent="0.25">
      <c r="A253">
        <v>2022</v>
      </c>
      <c r="B253" t="s">
        <v>229</v>
      </c>
      <c r="C253" t="s">
        <v>203</v>
      </c>
      <c r="D253" t="s">
        <v>44</v>
      </c>
      <c r="E253">
        <v>56000</v>
      </c>
      <c r="F253" t="s">
        <v>31</v>
      </c>
      <c r="G253">
        <v>58837</v>
      </c>
      <c r="H253" t="str">
        <f t="shared" si="8"/>
        <v>50K-99,9K</v>
      </c>
      <c r="I253" t="s">
        <v>245</v>
      </c>
      <c r="J253" t="s">
        <v>295</v>
      </c>
      <c r="K253" t="s">
        <v>210</v>
      </c>
    </row>
    <row r="254" spans="1:11" x14ac:dyDescent="0.25">
      <c r="A254">
        <v>2021</v>
      </c>
      <c r="B254" t="s">
        <v>228</v>
      </c>
      <c r="C254" t="s">
        <v>205</v>
      </c>
      <c r="D254" t="s">
        <v>44</v>
      </c>
      <c r="E254">
        <v>180000</v>
      </c>
      <c r="F254" t="s">
        <v>239</v>
      </c>
      <c r="G254">
        <v>28609</v>
      </c>
      <c r="H254" t="str">
        <f t="shared" si="8"/>
        <v>Less than 50K</v>
      </c>
      <c r="I254" t="s">
        <v>238</v>
      </c>
      <c r="J254" t="s">
        <v>295</v>
      </c>
      <c r="K254" t="s">
        <v>210</v>
      </c>
    </row>
    <row r="255" spans="1:11" x14ac:dyDescent="0.25">
      <c r="A255">
        <v>2021</v>
      </c>
      <c r="B255" t="s">
        <v>207</v>
      </c>
      <c r="C255" t="s">
        <v>203</v>
      </c>
      <c r="D255" t="s">
        <v>44</v>
      </c>
      <c r="E255">
        <v>24000</v>
      </c>
      <c r="F255" t="s">
        <v>12</v>
      </c>
      <c r="G255">
        <v>24000</v>
      </c>
      <c r="H255" t="str">
        <f t="shared" si="8"/>
        <v>Less than 50K</v>
      </c>
      <c r="I255" t="s">
        <v>235</v>
      </c>
      <c r="J255" t="s">
        <v>297</v>
      </c>
      <c r="K255" t="s">
        <v>211</v>
      </c>
    </row>
    <row r="256" spans="1:11" x14ac:dyDescent="0.25">
      <c r="A256">
        <v>2021</v>
      </c>
      <c r="B256" t="s">
        <v>207</v>
      </c>
      <c r="C256" t="s">
        <v>203</v>
      </c>
      <c r="D256" t="s">
        <v>44</v>
      </c>
      <c r="E256">
        <v>102000</v>
      </c>
      <c r="F256" t="s">
        <v>47</v>
      </c>
      <c r="G256">
        <v>18907</v>
      </c>
      <c r="H256" t="str">
        <f t="shared" si="8"/>
        <v>Less than 50K</v>
      </c>
      <c r="I256" t="s">
        <v>235</v>
      </c>
      <c r="J256" t="s">
        <v>297</v>
      </c>
      <c r="K256" t="s">
        <v>211</v>
      </c>
    </row>
    <row r="257" spans="1:11" x14ac:dyDescent="0.25">
      <c r="A257">
        <v>2022</v>
      </c>
      <c r="B257" t="s">
        <v>229</v>
      </c>
      <c r="C257" t="s">
        <v>203</v>
      </c>
      <c r="D257" t="s">
        <v>44</v>
      </c>
      <c r="E257">
        <v>1250000</v>
      </c>
      <c r="F257" t="s">
        <v>256</v>
      </c>
      <c r="G257">
        <v>15897</v>
      </c>
      <c r="H257" t="str">
        <f t="shared" si="8"/>
        <v>Less than 50K</v>
      </c>
      <c r="I257" t="s">
        <v>213</v>
      </c>
      <c r="J257" t="s">
        <v>294</v>
      </c>
      <c r="K257" t="s">
        <v>211</v>
      </c>
    </row>
    <row r="258" spans="1:11" x14ac:dyDescent="0.25">
      <c r="A258">
        <v>2022</v>
      </c>
      <c r="B258" t="s">
        <v>228</v>
      </c>
      <c r="C258" t="s">
        <v>203</v>
      </c>
      <c r="D258" t="s">
        <v>44</v>
      </c>
      <c r="E258">
        <v>10000</v>
      </c>
      <c r="F258" t="s">
        <v>12</v>
      </c>
      <c r="G258">
        <v>10000</v>
      </c>
      <c r="H258" t="str">
        <f t="shared" ref="H258:H321" si="11">IF(G258&lt;50000,"Less than 50K",IF(AND(G258&lt;100000,G258&gt;=50000),"50K-99,9K",IF(AND(G258&gt;=100000,G258&lt;=250000),"100K-250K",IF(G258&gt;=250000,"250,000 + ",0))))</f>
        <v>Less than 50K</v>
      </c>
      <c r="I258" t="s">
        <v>264</v>
      </c>
      <c r="J258" t="s">
        <v>295</v>
      </c>
      <c r="K258" t="s">
        <v>211</v>
      </c>
    </row>
    <row r="259" spans="1:11" x14ac:dyDescent="0.25">
      <c r="A259">
        <v>2022</v>
      </c>
      <c r="B259" t="s">
        <v>228</v>
      </c>
      <c r="C259" t="s">
        <v>203</v>
      </c>
      <c r="D259" t="s">
        <v>124</v>
      </c>
      <c r="E259">
        <v>150000</v>
      </c>
      <c r="F259" t="s">
        <v>12</v>
      </c>
      <c r="G259">
        <v>150000</v>
      </c>
      <c r="H259" t="str">
        <f t="shared" si="11"/>
        <v>100K-250K</v>
      </c>
      <c r="I259" t="s">
        <v>218</v>
      </c>
      <c r="J259" t="s">
        <v>218</v>
      </c>
      <c r="K259" t="s">
        <v>210</v>
      </c>
    </row>
    <row r="260" spans="1:11" x14ac:dyDescent="0.25">
      <c r="A260">
        <v>2021</v>
      </c>
      <c r="B260" t="s">
        <v>229</v>
      </c>
      <c r="C260" t="s">
        <v>203</v>
      </c>
      <c r="D260" t="s">
        <v>124</v>
      </c>
      <c r="E260">
        <v>81000</v>
      </c>
      <c r="F260" t="s">
        <v>31</v>
      </c>
      <c r="G260">
        <v>95746</v>
      </c>
      <c r="H260" t="str">
        <f t="shared" si="11"/>
        <v>50K-99,9K</v>
      </c>
      <c r="I260" t="s">
        <v>13</v>
      </c>
      <c r="J260" t="str">
        <f>IF(I260="Mexico","North America",IF(I260="Canada", "North America",IF(I260="US","North America",0)))</f>
        <v>North America</v>
      </c>
      <c r="K260" t="s">
        <v>210</v>
      </c>
    </row>
    <row r="261" spans="1:11" x14ac:dyDescent="0.25">
      <c r="A261">
        <v>2021</v>
      </c>
      <c r="B261" t="s">
        <v>228</v>
      </c>
      <c r="C261" t="s">
        <v>203</v>
      </c>
      <c r="D261" t="s">
        <v>124</v>
      </c>
      <c r="E261">
        <v>70000</v>
      </c>
      <c r="F261" t="s">
        <v>12</v>
      </c>
      <c r="G261">
        <v>70000</v>
      </c>
      <c r="H261" t="str">
        <f t="shared" si="11"/>
        <v>50K-99,9K</v>
      </c>
      <c r="I261" t="s">
        <v>13</v>
      </c>
      <c r="J261" t="str">
        <f>IF(I261="Mexico","North America",IF(I261="Canada", "North America",IF(I261="US","North America",0)))</f>
        <v>North America</v>
      </c>
      <c r="K261" t="s">
        <v>211</v>
      </c>
    </row>
    <row r="262" spans="1:11" x14ac:dyDescent="0.25">
      <c r="A262">
        <v>2023</v>
      </c>
      <c r="B262" t="s">
        <v>207</v>
      </c>
      <c r="C262" t="s">
        <v>203</v>
      </c>
      <c r="D262" t="s">
        <v>124</v>
      </c>
      <c r="E262">
        <v>50000</v>
      </c>
      <c r="F262" t="s">
        <v>31</v>
      </c>
      <c r="G262">
        <v>53654</v>
      </c>
      <c r="H262" t="str">
        <f t="shared" si="11"/>
        <v>50K-99,9K</v>
      </c>
      <c r="I262" t="s">
        <v>221</v>
      </c>
      <c r="J262" t="str">
        <f>IF(I262="Mexico","North America",IF(I262="Canada", "North America",IF(I262="US","North America",0)))</f>
        <v>North America</v>
      </c>
      <c r="K262" t="s">
        <v>208</v>
      </c>
    </row>
    <row r="263" spans="1:11" x14ac:dyDescent="0.25">
      <c r="A263">
        <v>2021</v>
      </c>
      <c r="B263" t="s">
        <v>228</v>
      </c>
      <c r="C263" t="s">
        <v>205</v>
      </c>
      <c r="D263" t="s">
        <v>124</v>
      </c>
      <c r="E263">
        <v>120000</v>
      </c>
      <c r="F263" t="s">
        <v>239</v>
      </c>
      <c r="G263">
        <v>19073</v>
      </c>
      <c r="H263" t="str">
        <f t="shared" si="11"/>
        <v>Less than 50K</v>
      </c>
      <c r="I263" t="s">
        <v>238</v>
      </c>
      <c r="J263" t="s">
        <v>295</v>
      </c>
      <c r="K263" t="s">
        <v>208</v>
      </c>
    </row>
    <row r="264" spans="1:11" x14ac:dyDescent="0.25">
      <c r="A264">
        <v>2022</v>
      </c>
      <c r="B264" t="s">
        <v>229</v>
      </c>
      <c r="C264" t="s">
        <v>203</v>
      </c>
      <c r="D264" t="s">
        <v>22</v>
      </c>
      <c r="E264">
        <v>350000</v>
      </c>
      <c r="F264" t="s">
        <v>246</v>
      </c>
      <c r="G264">
        <v>430967</v>
      </c>
      <c r="H264" t="str">
        <f t="shared" si="11"/>
        <v xml:space="preserve">250,000 + </v>
      </c>
      <c r="I264" t="s">
        <v>247</v>
      </c>
      <c r="J264" t="s">
        <v>295</v>
      </c>
      <c r="K264" t="s">
        <v>211</v>
      </c>
    </row>
    <row r="265" spans="1:11" x14ac:dyDescent="0.25">
      <c r="A265">
        <v>2023</v>
      </c>
      <c r="B265" t="s">
        <v>207</v>
      </c>
      <c r="C265" t="s">
        <v>203</v>
      </c>
      <c r="D265" t="s">
        <v>22</v>
      </c>
      <c r="E265">
        <v>385000</v>
      </c>
      <c r="F265" t="s">
        <v>12</v>
      </c>
      <c r="G265">
        <v>385000</v>
      </c>
      <c r="H265" t="str">
        <f t="shared" si="11"/>
        <v xml:space="preserve">250,000 + </v>
      </c>
      <c r="I265" t="s">
        <v>13</v>
      </c>
      <c r="J265" t="str">
        <f t="shared" ref="J265:J297" si="12">IF(I265="Mexico","North America",IF(I265="Canada", "North America",IF(I265="US","North America",0)))</f>
        <v>North America</v>
      </c>
      <c r="K265" t="s">
        <v>211</v>
      </c>
    </row>
    <row r="266" spans="1:11" x14ac:dyDescent="0.25">
      <c r="A266">
        <v>2023</v>
      </c>
      <c r="B266" t="s">
        <v>207</v>
      </c>
      <c r="C266" t="s">
        <v>203</v>
      </c>
      <c r="D266" t="s">
        <v>22</v>
      </c>
      <c r="E266">
        <v>250000</v>
      </c>
      <c r="F266" t="s">
        <v>12</v>
      </c>
      <c r="G266">
        <v>250000</v>
      </c>
      <c r="H266" t="str">
        <f t="shared" si="11"/>
        <v>100K-250K</v>
      </c>
      <c r="I266" t="s">
        <v>13</v>
      </c>
      <c r="J266" t="str">
        <f t="shared" si="12"/>
        <v>North America</v>
      </c>
      <c r="K266" t="s">
        <v>211</v>
      </c>
    </row>
    <row r="267" spans="1:11" x14ac:dyDescent="0.25">
      <c r="A267">
        <v>2023</v>
      </c>
      <c r="B267" t="s">
        <v>207</v>
      </c>
      <c r="C267" t="s">
        <v>203</v>
      </c>
      <c r="D267" t="s">
        <v>22</v>
      </c>
      <c r="E267">
        <v>240500</v>
      </c>
      <c r="F267" t="s">
        <v>12</v>
      </c>
      <c r="G267">
        <v>240500</v>
      </c>
      <c r="H267" t="str">
        <f t="shared" si="11"/>
        <v>100K-250K</v>
      </c>
      <c r="I267" t="s">
        <v>13</v>
      </c>
      <c r="J267" t="str">
        <f t="shared" si="12"/>
        <v>North America</v>
      </c>
      <c r="K267" t="s">
        <v>211</v>
      </c>
    </row>
    <row r="268" spans="1:11" x14ac:dyDescent="0.25">
      <c r="A268">
        <v>2022</v>
      </c>
      <c r="B268" t="s">
        <v>207</v>
      </c>
      <c r="C268" t="s">
        <v>203</v>
      </c>
      <c r="D268" t="s">
        <v>22</v>
      </c>
      <c r="E268">
        <v>236600</v>
      </c>
      <c r="F268" t="s">
        <v>12</v>
      </c>
      <c r="G268">
        <v>236600</v>
      </c>
      <c r="H268" t="str">
        <f t="shared" si="11"/>
        <v>100K-250K</v>
      </c>
      <c r="I268" t="s">
        <v>13</v>
      </c>
      <c r="J268" t="str">
        <f t="shared" si="12"/>
        <v>North America</v>
      </c>
      <c r="K268" t="s">
        <v>211</v>
      </c>
    </row>
    <row r="269" spans="1:11" x14ac:dyDescent="0.25">
      <c r="A269">
        <v>2023</v>
      </c>
      <c r="B269" t="s">
        <v>207</v>
      </c>
      <c r="C269" t="s">
        <v>203</v>
      </c>
      <c r="D269" t="s">
        <v>22</v>
      </c>
      <c r="E269">
        <v>230000</v>
      </c>
      <c r="F269" t="s">
        <v>12</v>
      </c>
      <c r="G269">
        <v>230000</v>
      </c>
      <c r="H269" t="str">
        <f t="shared" si="11"/>
        <v>100K-250K</v>
      </c>
      <c r="I269" t="s">
        <v>13</v>
      </c>
      <c r="J269" t="str">
        <f t="shared" si="12"/>
        <v>North America</v>
      </c>
      <c r="K269" t="s">
        <v>211</v>
      </c>
    </row>
    <row r="270" spans="1:11" x14ac:dyDescent="0.25">
      <c r="A270">
        <v>2023</v>
      </c>
      <c r="B270" t="s">
        <v>207</v>
      </c>
      <c r="C270" t="s">
        <v>203</v>
      </c>
      <c r="D270" t="s">
        <v>22</v>
      </c>
      <c r="E270">
        <v>227000</v>
      </c>
      <c r="F270" t="s">
        <v>12</v>
      </c>
      <c r="G270">
        <v>227000</v>
      </c>
      <c r="H270" t="str">
        <f t="shared" si="11"/>
        <v>100K-250K</v>
      </c>
      <c r="I270" t="s">
        <v>13</v>
      </c>
      <c r="J270" t="str">
        <f t="shared" si="12"/>
        <v>North America</v>
      </c>
      <c r="K270" t="s">
        <v>211</v>
      </c>
    </row>
    <row r="271" spans="1:11" x14ac:dyDescent="0.25">
      <c r="A271">
        <v>2022</v>
      </c>
      <c r="B271" t="s">
        <v>229</v>
      </c>
      <c r="C271" t="s">
        <v>203</v>
      </c>
      <c r="D271" t="s">
        <v>22</v>
      </c>
      <c r="E271">
        <v>216200</v>
      </c>
      <c r="F271" t="s">
        <v>12</v>
      </c>
      <c r="G271">
        <v>216200</v>
      </c>
      <c r="H271" t="str">
        <f t="shared" si="11"/>
        <v>100K-250K</v>
      </c>
      <c r="I271" t="s">
        <v>13</v>
      </c>
      <c r="J271" t="str">
        <f t="shared" si="12"/>
        <v>North America</v>
      </c>
      <c r="K271" t="s">
        <v>211</v>
      </c>
    </row>
    <row r="272" spans="1:11" x14ac:dyDescent="0.25">
      <c r="A272">
        <v>2022</v>
      </c>
      <c r="B272" t="s">
        <v>207</v>
      </c>
      <c r="C272" t="s">
        <v>203</v>
      </c>
      <c r="D272" t="s">
        <v>22</v>
      </c>
      <c r="E272">
        <v>216200</v>
      </c>
      <c r="F272" t="s">
        <v>12</v>
      </c>
      <c r="G272">
        <v>216200</v>
      </c>
      <c r="H272" t="str">
        <f t="shared" si="11"/>
        <v>100K-250K</v>
      </c>
      <c r="I272" t="s">
        <v>13</v>
      </c>
      <c r="J272" t="str">
        <f t="shared" si="12"/>
        <v>North America</v>
      </c>
      <c r="K272" t="s">
        <v>211</v>
      </c>
    </row>
    <row r="273" spans="1:11" x14ac:dyDescent="0.25">
      <c r="A273">
        <v>2023</v>
      </c>
      <c r="B273" t="s">
        <v>207</v>
      </c>
      <c r="C273" t="s">
        <v>203</v>
      </c>
      <c r="D273" t="s">
        <v>22</v>
      </c>
      <c r="E273">
        <v>208450</v>
      </c>
      <c r="F273" t="s">
        <v>12</v>
      </c>
      <c r="G273">
        <v>208450</v>
      </c>
      <c r="H273" t="str">
        <f t="shared" si="11"/>
        <v>100K-250K</v>
      </c>
      <c r="I273" t="s">
        <v>13</v>
      </c>
      <c r="J273" t="str">
        <f t="shared" si="12"/>
        <v>North America</v>
      </c>
      <c r="K273" t="s">
        <v>211</v>
      </c>
    </row>
    <row r="274" spans="1:11" x14ac:dyDescent="0.25">
      <c r="A274">
        <v>2023</v>
      </c>
      <c r="B274" t="s">
        <v>207</v>
      </c>
      <c r="C274" t="s">
        <v>203</v>
      </c>
      <c r="D274" t="s">
        <v>22</v>
      </c>
      <c r="E274">
        <v>208049</v>
      </c>
      <c r="F274" t="s">
        <v>12</v>
      </c>
      <c r="G274">
        <v>208049</v>
      </c>
      <c r="H274" t="str">
        <f t="shared" si="11"/>
        <v>100K-250K</v>
      </c>
      <c r="I274" t="s">
        <v>13</v>
      </c>
      <c r="J274" t="str">
        <f t="shared" si="12"/>
        <v>North America</v>
      </c>
      <c r="K274" t="s">
        <v>211</v>
      </c>
    </row>
    <row r="275" spans="1:11" x14ac:dyDescent="0.25">
      <c r="A275">
        <v>2023</v>
      </c>
      <c r="B275" t="s">
        <v>207</v>
      </c>
      <c r="C275" t="s">
        <v>203</v>
      </c>
      <c r="D275" t="s">
        <v>22</v>
      </c>
      <c r="E275">
        <v>206500</v>
      </c>
      <c r="F275" t="s">
        <v>12</v>
      </c>
      <c r="G275">
        <v>206500</v>
      </c>
      <c r="H275" t="str">
        <f t="shared" si="11"/>
        <v>100K-250K</v>
      </c>
      <c r="I275" t="s">
        <v>13</v>
      </c>
      <c r="J275" t="str">
        <f t="shared" si="12"/>
        <v>North America</v>
      </c>
      <c r="K275" t="s">
        <v>211</v>
      </c>
    </row>
    <row r="276" spans="1:11" x14ac:dyDescent="0.25">
      <c r="A276">
        <v>2023</v>
      </c>
      <c r="B276" t="s">
        <v>229</v>
      </c>
      <c r="C276" t="s">
        <v>203</v>
      </c>
      <c r="D276" t="s">
        <v>22</v>
      </c>
      <c r="E276">
        <v>206000</v>
      </c>
      <c r="F276" t="s">
        <v>12</v>
      </c>
      <c r="G276">
        <v>206000</v>
      </c>
      <c r="H276" t="str">
        <f t="shared" si="11"/>
        <v>100K-250K</v>
      </c>
      <c r="I276" t="s">
        <v>13</v>
      </c>
      <c r="J276" t="str">
        <f t="shared" si="12"/>
        <v>North America</v>
      </c>
      <c r="K276" t="s">
        <v>211</v>
      </c>
    </row>
    <row r="277" spans="1:11" x14ac:dyDescent="0.25">
      <c r="A277">
        <v>2022</v>
      </c>
      <c r="B277" t="s">
        <v>229</v>
      </c>
      <c r="C277" t="s">
        <v>203</v>
      </c>
      <c r="D277" t="s">
        <v>22</v>
      </c>
      <c r="E277">
        <v>206000</v>
      </c>
      <c r="F277" t="s">
        <v>12</v>
      </c>
      <c r="G277">
        <v>206000</v>
      </c>
      <c r="H277" t="str">
        <f t="shared" si="11"/>
        <v>100K-250K</v>
      </c>
      <c r="I277" t="s">
        <v>13</v>
      </c>
      <c r="J277" t="str">
        <f t="shared" si="12"/>
        <v>North America</v>
      </c>
      <c r="K277" t="s">
        <v>211</v>
      </c>
    </row>
    <row r="278" spans="1:11" x14ac:dyDescent="0.25">
      <c r="A278">
        <v>2023</v>
      </c>
      <c r="B278" t="s">
        <v>207</v>
      </c>
      <c r="C278" t="s">
        <v>203</v>
      </c>
      <c r="D278" t="s">
        <v>22</v>
      </c>
      <c r="E278">
        <v>204500</v>
      </c>
      <c r="F278" t="s">
        <v>12</v>
      </c>
      <c r="G278">
        <v>204500</v>
      </c>
      <c r="H278" t="str">
        <f t="shared" si="11"/>
        <v>100K-250K</v>
      </c>
      <c r="I278" t="s">
        <v>13</v>
      </c>
      <c r="J278" t="str">
        <f t="shared" si="12"/>
        <v>North America</v>
      </c>
      <c r="K278" t="s">
        <v>211</v>
      </c>
    </row>
    <row r="279" spans="1:11" x14ac:dyDescent="0.25">
      <c r="A279">
        <v>2023</v>
      </c>
      <c r="B279" t="s">
        <v>207</v>
      </c>
      <c r="C279" t="s">
        <v>203</v>
      </c>
      <c r="D279" t="s">
        <v>22</v>
      </c>
      <c r="E279">
        <v>202800</v>
      </c>
      <c r="F279" t="s">
        <v>12</v>
      </c>
      <c r="G279">
        <v>202800</v>
      </c>
      <c r="H279" t="str">
        <f t="shared" si="11"/>
        <v>100K-250K</v>
      </c>
      <c r="I279" t="s">
        <v>13</v>
      </c>
      <c r="J279" t="str">
        <f t="shared" si="12"/>
        <v>North America</v>
      </c>
      <c r="K279" t="s">
        <v>208</v>
      </c>
    </row>
    <row r="280" spans="1:11" x14ac:dyDescent="0.25">
      <c r="A280">
        <v>2022</v>
      </c>
      <c r="B280" t="s">
        <v>207</v>
      </c>
      <c r="C280" t="s">
        <v>203</v>
      </c>
      <c r="D280" t="s">
        <v>22</v>
      </c>
      <c r="E280">
        <v>201000</v>
      </c>
      <c r="F280" t="s">
        <v>12</v>
      </c>
      <c r="G280">
        <v>201000</v>
      </c>
      <c r="H280" t="str">
        <f t="shared" si="11"/>
        <v>100K-250K</v>
      </c>
      <c r="I280" t="s">
        <v>13</v>
      </c>
      <c r="J280" t="str">
        <f t="shared" si="12"/>
        <v>North America</v>
      </c>
      <c r="K280" t="s">
        <v>211</v>
      </c>
    </row>
    <row r="281" spans="1:11" x14ac:dyDescent="0.25">
      <c r="A281">
        <v>2023</v>
      </c>
      <c r="B281" t="s">
        <v>207</v>
      </c>
      <c r="C281" t="s">
        <v>203</v>
      </c>
      <c r="D281" t="s">
        <v>22</v>
      </c>
      <c r="E281">
        <v>200000</v>
      </c>
      <c r="F281" t="s">
        <v>12</v>
      </c>
      <c r="G281">
        <v>200000</v>
      </c>
      <c r="H281" t="str">
        <f t="shared" si="11"/>
        <v>100K-250K</v>
      </c>
      <c r="I281" t="s">
        <v>13</v>
      </c>
      <c r="J281" t="str">
        <f t="shared" si="12"/>
        <v>North America</v>
      </c>
      <c r="K281" t="s">
        <v>211</v>
      </c>
    </row>
    <row r="282" spans="1:11" x14ac:dyDescent="0.25">
      <c r="A282">
        <v>2021</v>
      </c>
      <c r="B282" t="s">
        <v>207</v>
      </c>
      <c r="C282" t="s">
        <v>203</v>
      </c>
      <c r="D282" t="s">
        <v>22</v>
      </c>
      <c r="E282">
        <v>200000</v>
      </c>
      <c r="F282" t="s">
        <v>12</v>
      </c>
      <c r="G282">
        <v>200000</v>
      </c>
      <c r="H282" t="str">
        <f t="shared" si="11"/>
        <v>100K-250K</v>
      </c>
      <c r="I282" t="s">
        <v>13</v>
      </c>
      <c r="J282" t="str">
        <f t="shared" si="12"/>
        <v>North America</v>
      </c>
      <c r="K282" t="s">
        <v>208</v>
      </c>
    </row>
    <row r="283" spans="1:11" x14ac:dyDescent="0.25">
      <c r="A283">
        <v>2023</v>
      </c>
      <c r="B283" t="s">
        <v>207</v>
      </c>
      <c r="C283" t="s">
        <v>203</v>
      </c>
      <c r="D283" t="s">
        <v>22</v>
      </c>
      <c r="E283">
        <v>192500</v>
      </c>
      <c r="F283" t="s">
        <v>12</v>
      </c>
      <c r="G283">
        <v>192500</v>
      </c>
      <c r="H283" t="str">
        <f t="shared" si="11"/>
        <v>100K-250K</v>
      </c>
      <c r="I283" t="s">
        <v>13</v>
      </c>
      <c r="J283" t="str">
        <f t="shared" si="12"/>
        <v>North America</v>
      </c>
      <c r="K283" t="s">
        <v>211</v>
      </c>
    </row>
    <row r="284" spans="1:11" x14ac:dyDescent="0.25">
      <c r="A284">
        <v>2022</v>
      </c>
      <c r="B284" t="s">
        <v>207</v>
      </c>
      <c r="C284" t="s">
        <v>203</v>
      </c>
      <c r="D284" t="s">
        <v>22</v>
      </c>
      <c r="E284">
        <v>192500</v>
      </c>
      <c r="F284" t="s">
        <v>12</v>
      </c>
      <c r="G284">
        <v>192500</v>
      </c>
      <c r="H284" t="str">
        <f t="shared" si="11"/>
        <v>100K-250K</v>
      </c>
      <c r="I284" t="s">
        <v>13</v>
      </c>
      <c r="J284" t="str">
        <f t="shared" si="12"/>
        <v>North America</v>
      </c>
      <c r="K284" t="s">
        <v>211</v>
      </c>
    </row>
    <row r="285" spans="1:11" x14ac:dyDescent="0.25">
      <c r="A285">
        <v>2023</v>
      </c>
      <c r="B285" t="s">
        <v>207</v>
      </c>
      <c r="C285" t="s">
        <v>203</v>
      </c>
      <c r="D285" t="s">
        <v>22</v>
      </c>
      <c r="E285">
        <v>190000</v>
      </c>
      <c r="F285" t="s">
        <v>12</v>
      </c>
      <c r="G285">
        <v>190000</v>
      </c>
      <c r="H285" t="str">
        <f t="shared" si="11"/>
        <v>100K-250K</v>
      </c>
      <c r="I285" t="s">
        <v>13</v>
      </c>
      <c r="J285" t="str">
        <f t="shared" si="12"/>
        <v>North America</v>
      </c>
      <c r="K285" t="s">
        <v>211</v>
      </c>
    </row>
    <row r="286" spans="1:11" x14ac:dyDescent="0.25">
      <c r="A286">
        <v>2023</v>
      </c>
      <c r="B286" t="s">
        <v>207</v>
      </c>
      <c r="C286" t="s">
        <v>203</v>
      </c>
      <c r="D286" t="s">
        <v>22</v>
      </c>
      <c r="E286">
        <v>187000</v>
      </c>
      <c r="F286" t="s">
        <v>12</v>
      </c>
      <c r="G286">
        <v>187000</v>
      </c>
      <c r="H286" t="str">
        <f t="shared" si="11"/>
        <v>100K-250K</v>
      </c>
      <c r="I286" t="s">
        <v>13</v>
      </c>
      <c r="J286" t="str">
        <f t="shared" si="12"/>
        <v>North America</v>
      </c>
      <c r="K286" t="s">
        <v>211</v>
      </c>
    </row>
    <row r="287" spans="1:11" x14ac:dyDescent="0.25">
      <c r="A287">
        <v>2023</v>
      </c>
      <c r="B287" t="s">
        <v>207</v>
      </c>
      <c r="C287" t="s">
        <v>203</v>
      </c>
      <c r="D287" t="s">
        <v>22</v>
      </c>
      <c r="E287">
        <v>185900</v>
      </c>
      <c r="F287" t="s">
        <v>12</v>
      </c>
      <c r="G287">
        <v>185900</v>
      </c>
      <c r="H287" t="str">
        <f t="shared" si="11"/>
        <v>100K-250K</v>
      </c>
      <c r="I287" t="s">
        <v>13</v>
      </c>
      <c r="J287" t="str">
        <f t="shared" si="12"/>
        <v>North America</v>
      </c>
      <c r="K287" t="s">
        <v>211</v>
      </c>
    </row>
    <row r="288" spans="1:11" x14ac:dyDescent="0.25">
      <c r="A288">
        <v>2023</v>
      </c>
      <c r="B288" t="s">
        <v>207</v>
      </c>
      <c r="C288" t="s">
        <v>203</v>
      </c>
      <c r="D288" t="s">
        <v>22</v>
      </c>
      <c r="E288">
        <v>185000</v>
      </c>
      <c r="F288" t="s">
        <v>12</v>
      </c>
      <c r="G288">
        <v>185000</v>
      </c>
      <c r="H288" t="str">
        <f t="shared" si="11"/>
        <v>100K-250K</v>
      </c>
      <c r="I288" t="s">
        <v>13</v>
      </c>
      <c r="J288" t="str">
        <f t="shared" si="12"/>
        <v>North America</v>
      </c>
      <c r="K288" t="s">
        <v>211</v>
      </c>
    </row>
    <row r="289" spans="1:11" x14ac:dyDescent="0.25">
      <c r="A289">
        <v>2023</v>
      </c>
      <c r="B289" t="s">
        <v>229</v>
      </c>
      <c r="C289" t="s">
        <v>203</v>
      </c>
      <c r="D289" t="s">
        <v>22</v>
      </c>
      <c r="E289">
        <v>182500</v>
      </c>
      <c r="F289" t="s">
        <v>12</v>
      </c>
      <c r="G289">
        <v>182500</v>
      </c>
      <c r="H289" t="str">
        <f t="shared" si="11"/>
        <v>100K-250K</v>
      </c>
      <c r="I289" t="s">
        <v>13</v>
      </c>
      <c r="J289" t="str">
        <f t="shared" si="12"/>
        <v>North America</v>
      </c>
      <c r="K289" t="s">
        <v>211</v>
      </c>
    </row>
    <row r="290" spans="1:11" x14ac:dyDescent="0.25">
      <c r="A290">
        <v>2023</v>
      </c>
      <c r="B290" t="s">
        <v>207</v>
      </c>
      <c r="C290" t="s">
        <v>203</v>
      </c>
      <c r="D290" t="s">
        <v>22</v>
      </c>
      <c r="E290">
        <v>180180</v>
      </c>
      <c r="F290" t="s">
        <v>12</v>
      </c>
      <c r="G290">
        <v>180180</v>
      </c>
      <c r="H290" t="str">
        <f t="shared" si="11"/>
        <v>100K-250K</v>
      </c>
      <c r="I290" t="s">
        <v>13</v>
      </c>
      <c r="J290" t="str">
        <f t="shared" si="12"/>
        <v>North America</v>
      </c>
      <c r="K290" t="s">
        <v>211</v>
      </c>
    </row>
    <row r="291" spans="1:11" x14ac:dyDescent="0.25">
      <c r="A291">
        <v>2023</v>
      </c>
      <c r="B291" t="s">
        <v>207</v>
      </c>
      <c r="C291" t="s">
        <v>203</v>
      </c>
      <c r="D291" t="s">
        <v>22</v>
      </c>
      <c r="E291">
        <v>180000</v>
      </c>
      <c r="F291" t="s">
        <v>12</v>
      </c>
      <c r="G291">
        <v>180000</v>
      </c>
      <c r="H291" t="str">
        <f t="shared" si="11"/>
        <v>100K-250K</v>
      </c>
      <c r="I291" t="s">
        <v>13</v>
      </c>
      <c r="J291" t="str">
        <f t="shared" si="12"/>
        <v>North America</v>
      </c>
      <c r="K291" t="s">
        <v>211</v>
      </c>
    </row>
    <row r="292" spans="1:11" x14ac:dyDescent="0.25">
      <c r="A292">
        <v>2023</v>
      </c>
      <c r="B292" t="s">
        <v>207</v>
      </c>
      <c r="C292" t="s">
        <v>203</v>
      </c>
      <c r="D292" t="s">
        <v>22</v>
      </c>
      <c r="E292">
        <v>179975</v>
      </c>
      <c r="F292" t="s">
        <v>12</v>
      </c>
      <c r="G292">
        <v>179975</v>
      </c>
      <c r="H292" t="str">
        <f t="shared" si="11"/>
        <v>100K-250K</v>
      </c>
      <c r="I292" t="s">
        <v>13</v>
      </c>
      <c r="J292" t="str">
        <f t="shared" si="12"/>
        <v>North America</v>
      </c>
      <c r="K292" t="s">
        <v>211</v>
      </c>
    </row>
    <row r="293" spans="1:11" x14ac:dyDescent="0.25">
      <c r="A293">
        <v>2022</v>
      </c>
      <c r="B293" t="s">
        <v>207</v>
      </c>
      <c r="C293" t="s">
        <v>203</v>
      </c>
      <c r="D293" t="s">
        <v>22</v>
      </c>
      <c r="E293">
        <v>177000</v>
      </c>
      <c r="F293" t="s">
        <v>12</v>
      </c>
      <c r="G293">
        <v>177000</v>
      </c>
      <c r="H293" t="str">
        <f t="shared" si="11"/>
        <v>100K-250K</v>
      </c>
      <c r="I293" t="s">
        <v>13</v>
      </c>
      <c r="J293" t="str">
        <f t="shared" si="12"/>
        <v>North America</v>
      </c>
      <c r="K293" t="s">
        <v>211</v>
      </c>
    </row>
    <row r="294" spans="1:11" x14ac:dyDescent="0.25">
      <c r="A294">
        <v>2022</v>
      </c>
      <c r="B294" t="s">
        <v>207</v>
      </c>
      <c r="C294" t="s">
        <v>203</v>
      </c>
      <c r="D294" t="s">
        <v>22</v>
      </c>
      <c r="E294">
        <v>175950</v>
      </c>
      <c r="F294" t="s">
        <v>12</v>
      </c>
      <c r="G294">
        <v>175950</v>
      </c>
      <c r="H294" t="str">
        <f t="shared" si="11"/>
        <v>100K-250K</v>
      </c>
      <c r="I294" t="s">
        <v>13</v>
      </c>
      <c r="J294" t="str">
        <f t="shared" si="12"/>
        <v>North America</v>
      </c>
      <c r="K294" t="s">
        <v>211</v>
      </c>
    </row>
    <row r="295" spans="1:11" x14ac:dyDescent="0.25">
      <c r="A295">
        <v>2023</v>
      </c>
      <c r="B295" t="s">
        <v>207</v>
      </c>
      <c r="C295" t="s">
        <v>203</v>
      </c>
      <c r="D295" t="s">
        <v>22</v>
      </c>
      <c r="E295">
        <v>175000</v>
      </c>
      <c r="F295" t="s">
        <v>12</v>
      </c>
      <c r="G295">
        <v>175000</v>
      </c>
      <c r="H295" t="str">
        <f t="shared" si="11"/>
        <v>100K-250K</v>
      </c>
      <c r="I295" t="s">
        <v>221</v>
      </c>
      <c r="J295" t="str">
        <f t="shared" si="12"/>
        <v>North America</v>
      </c>
      <c r="K295" t="s">
        <v>211</v>
      </c>
    </row>
    <row r="296" spans="1:11" x14ac:dyDescent="0.25">
      <c r="A296">
        <v>2023</v>
      </c>
      <c r="B296" t="s">
        <v>207</v>
      </c>
      <c r="C296" t="s">
        <v>203</v>
      </c>
      <c r="D296" t="s">
        <v>22</v>
      </c>
      <c r="E296">
        <v>175000</v>
      </c>
      <c r="F296" t="s">
        <v>12</v>
      </c>
      <c r="G296">
        <v>175000</v>
      </c>
      <c r="H296" t="str">
        <f t="shared" si="11"/>
        <v>100K-250K</v>
      </c>
      <c r="I296" t="s">
        <v>13</v>
      </c>
      <c r="J296" t="str">
        <f t="shared" si="12"/>
        <v>North America</v>
      </c>
      <c r="K296" t="s">
        <v>211</v>
      </c>
    </row>
    <row r="297" spans="1:11" x14ac:dyDescent="0.25">
      <c r="A297">
        <v>2022</v>
      </c>
      <c r="B297" t="s">
        <v>207</v>
      </c>
      <c r="C297" t="s">
        <v>203</v>
      </c>
      <c r="D297" t="s">
        <v>22</v>
      </c>
      <c r="E297">
        <v>175000</v>
      </c>
      <c r="F297" t="s">
        <v>12</v>
      </c>
      <c r="G297">
        <v>175000</v>
      </c>
      <c r="H297" t="str">
        <f t="shared" si="11"/>
        <v>100K-250K</v>
      </c>
      <c r="I297" t="s">
        <v>13</v>
      </c>
      <c r="J297" t="str">
        <f t="shared" si="12"/>
        <v>North America</v>
      </c>
      <c r="K297" t="s">
        <v>211</v>
      </c>
    </row>
    <row r="298" spans="1:11" x14ac:dyDescent="0.25">
      <c r="A298">
        <v>2022</v>
      </c>
      <c r="B298" t="s">
        <v>207</v>
      </c>
      <c r="C298" t="s">
        <v>203</v>
      </c>
      <c r="D298" t="s">
        <v>22</v>
      </c>
      <c r="E298">
        <v>171000</v>
      </c>
      <c r="F298" t="s">
        <v>12</v>
      </c>
      <c r="G298">
        <v>171000</v>
      </c>
      <c r="H298" t="str">
        <f t="shared" si="11"/>
        <v>100K-250K</v>
      </c>
      <c r="I298" t="s">
        <v>218</v>
      </c>
      <c r="J298" t="s">
        <v>218</v>
      </c>
      <c r="K298" t="s">
        <v>208</v>
      </c>
    </row>
    <row r="299" spans="1:11" x14ac:dyDescent="0.25">
      <c r="A299">
        <v>2023</v>
      </c>
      <c r="B299" t="s">
        <v>207</v>
      </c>
      <c r="C299" t="s">
        <v>203</v>
      </c>
      <c r="D299" t="s">
        <v>22</v>
      </c>
      <c r="E299">
        <v>170550</v>
      </c>
      <c r="F299" t="s">
        <v>12</v>
      </c>
      <c r="G299">
        <v>170550</v>
      </c>
      <c r="H299" t="str">
        <f t="shared" si="11"/>
        <v>100K-250K</v>
      </c>
      <c r="I299" t="s">
        <v>13</v>
      </c>
      <c r="J299" t="str">
        <f t="shared" ref="J299:J330" si="13">IF(I299="Mexico","North America",IF(I299="Canada", "North America",IF(I299="US","North America",0)))</f>
        <v>North America</v>
      </c>
      <c r="K299" t="s">
        <v>211</v>
      </c>
    </row>
    <row r="300" spans="1:11" x14ac:dyDescent="0.25">
      <c r="A300">
        <v>2023</v>
      </c>
      <c r="B300" t="s">
        <v>207</v>
      </c>
      <c r="C300" t="s">
        <v>203</v>
      </c>
      <c r="D300" t="s">
        <v>22</v>
      </c>
      <c r="E300">
        <v>170500</v>
      </c>
      <c r="F300" t="s">
        <v>12</v>
      </c>
      <c r="G300">
        <v>170500</v>
      </c>
      <c r="H300" t="str">
        <f t="shared" si="11"/>
        <v>100K-250K</v>
      </c>
      <c r="I300" t="s">
        <v>13</v>
      </c>
      <c r="J300" t="str">
        <f t="shared" si="13"/>
        <v>North America</v>
      </c>
      <c r="K300" t="s">
        <v>211</v>
      </c>
    </row>
    <row r="301" spans="1:11" x14ac:dyDescent="0.25">
      <c r="A301">
        <v>2022</v>
      </c>
      <c r="B301" t="s">
        <v>207</v>
      </c>
      <c r="C301" t="s">
        <v>203</v>
      </c>
      <c r="D301" t="s">
        <v>22</v>
      </c>
      <c r="E301">
        <v>170000</v>
      </c>
      <c r="F301" t="s">
        <v>12</v>
      </c>
      <c r="G301">
        <v>170000</v>
      </c>
      <c r="H301" t="str">
        <f t="shared" si="11"/>
        <v>100K-250K</v>
      </c>
      <c r="I301" t="s">
        <v>13</v>
      </c>
      <c r="J301" t="str">
        <f t="shared" si="13"/>
        <v>North America</v>
      </c>
      <c r="K301" t="s">
        <v>211</v>
      </c>
    </row>
    <row r="302" spans="1:11" x14ac:dyDescent="0.25">
      <c r="A302">
        <v>2023</v>
      </c>
      <c r="B302" t="s">
        <v>207</v>
      </c>
      <c r="C302" t="s">
        <v>203</v>
      </c>
      <c r="D302" t="s">
        <v>22</v>
      </c>
      <c r="E302">
        <v>169000</v>
      </c>
      <c r="F302" t="s">
        <v>12</v>
      </c>
      <c r="G302">
        <v>169000</v>
      </c>
      <c r="H302" t="str">
        <f t="shared" si="11"/>
        <v>100K-250K</v>
      </c>
      <c r="I302" t="s">
        <v>13</v>
      </c>
      <c r="J302" t="str">
        <f t="shared" si="13"/>
        <v>North America</v>
      </c>
      <c r="K302" t="s">
        <v>211</v>
      </c>
    </row>
    <row r="303" spans="1:11" x14ac:dyDescent="0.25">
      <c r="A303">
        <v>2022</v>
      </c>
      <c r="B303" t="s">
        <v>207</v>
      </c>
      <c r="C303" t="s">
        <v>203</v>
      </c>
      <c r="D303" t="s">
        <v>22</v>
      </c>
      <c r="E303">
        <v>169000</v>
      </c>
      <c r="F303" t="s">
        <v>12</v>
      </c>
      <c r="G303">
        <v>169000</v>
      </c>
      <c r="H303" t="str">
        <f t="shared" si="11"/>
        <v>100K-250K</v>
      </c>
      <c r="I303" t="s">
        <v>13</v>
      </c>
      <c r="J303" t="str">
        <f t="shared" si="13"/>
        <v>North America</v>
      </c>
      <c r="K303" t="s">
        <v>211</v>
      </c>
    </row>
    <row r="304" spans="1:11" x14ac:dyDescent="0.25">
      <c r="A304">
        <v>2023</v>
      </c>
      <c r="B304" t="s">
        <v>207</v>
      </c>
      <c r="C304" t="s">
        <v>203</v>
      </c>
      <c r="D304" t="s">
        <v>22</v>
      </c>
      <c r="E304">
        <v>168400</v>
      </c>
      <c r="F304" t="s">
        <v>12</v>
      </c>
      <c r="G304">
        <v>168400</v>
      </c>
      <c r="H304" t="str">
        <f t="shared" si="11"/>
        <v>100K-250K</v>
      </c>
      <c r="I304" t="s">
        <v>13</v>
      </c>
      <c r="J304" t="str">
        <f t="shared" si="13"/>
        <v>North America</v>
      </c>
      <c r="K304" t="s">
        <v>211</v>
      </c>
    </row>
    <row r="305" spans="1:11" x14ac:dyDescent="0.25">
      <c r="A305">
        <v>2022</v>
      </c>
      <c r="B305" t="s">
        <v>229</v>
      </c>
      <c r="C305" t="s">
        <v>203</v>
      </c>
      <c r="D305" t="s">
        <v>22</v>
      </c>
      <c r="E305">
        <v>167000</v>
      </c>
      <c r="F305" t="s">
        <v>12</v>
      </c>
      <c r="G305">
        <v>167000</v>
      </c>
      <c r="H305" t="str">
        <f t="shared" si="11"/>
        <v>100K-250K</v>
      </c>
      <c r="I305" t="s">
        <v>13</v>
      </c>
      <c r="J305" t="str">
        <f t="shared" si="13"/>
        <v>North America</v>
      </c>
      <c r="K305" t="s">
        <v>211</v>
      </c>
    </row>
    <row r="306" spans="1:11" x14ac:dyDescent="0.25">
      <c r="A306">
        <v>2022</v>
      </c>
      <c r="B306" t="s">
        <v>207</v>
      </c>
      <c r="C306" t="s">
        <v>203</v>
      </c>
      <c r="D306" t="s">
        <v>22</v>
      </c>
      <c r="E306">
        <v>166700</v>
      </c>
      <c r="F306" t="s">
        <v>12</v>
      </c>
      <c r="G306">
        <v>166700</v>
      </c>
      <c r="H306" t="str">
        <f t="shared" si="11"/>
        <v>100K-250K</v>
      </c>
      <c r="I306" t="s">
        <v>13</v>
      </c>
      <c r="J306" t="str">
        <f t="shared" si="13"/>
        <v>North America</v>
      </c>
      <c r="K306" t="s">
        <v>211</v>
      </c>
    </row>
    <row r="307" spans="1:11" x14ac:dyDescent="0.25">
      <c r="A307">
        <v>2023</v>
      </c>
      <c r="B307" t="s">
        <v>229</v>
      </c>
      <c r="C307" t="s">
        <v>203</v>
      </c>
      <c r="D307" t="s">
        <v>22</v>
      </c>
      <c r="E307">
        <v>165000</v>
      </c>
      <c r="F307" t="s">
        <v>12</v>
      </c>
      <c r="G307">
        <v>165000</v>
      </c>
      <c r="H307" t="str">
        <f t="shared" si="11"/>
        <v>100K-250K</v>
      </c>
      <c r="I307" t="s">
        <v>13</v>
      </c>
      <c r="J307" t="str">
        <f t="shared" si="13"/>
        <v>North America</v>
      </c>
      <c r="K307" t="s">
        <v>211</v>
      </c>
    </row>
    <row r="308" spans="1:11" x14ac:dyDescent="0.25">
      <c r="A308">
        <v>2023</v>
      </c>
      <c r="B308" t="s">
        <v>207</v>
      </c>
      <c r="C308" t="s">
        <v>203</v>
      </c>
      <c r="D308" t="s">
        <v>22</v>
      </c>
      <c r="E308">
        <v>165000</v>
      </c>
      <c r="F308" t="s">
        <v>12</v>
      </c>
      <c r="G308">
        <v>165000</v>
      </c>
      <c r="H308" t="str">
        <f t="shared" si="11"/>
        <v>100K-250K</v>
      </c>
      <c r="I308" t="s">
        <v>13</v>
      </c>
      <c r="J308" t="str">
        <f t="shared" si="13"/>
        <v>North America</v>
      </c>
      <c r="K308" t="s">
        <v>211</v>
      </c>
    </row>
    <row r="309" spans="1:11" x14ac:dyDescent="0.25">
      <c r="A309">
        <v>2022</v>
      </c>
      <c r="B309" t="s">
        <v>229</v>
      </c>
      <c r="C309" t="s">
        <v>203</v>
      </c>
      <c r="D309" t="s">
        <v>22</v>
      </c>
      <c r="E309">
        <v>165000</v>
      </c>
      <c r="F309" t="s">
        <v>12</v>
      </c>
      <c r="G309">
        <v>165000</v>
      </c>
      <c r="H309" t="str">
        <f t="shared" si="11"/>
        <v>100K-250K</v>
      </c>
      <c r="I309" t="s">
        <v>13</v>
      </c>
      <c r="J309" t="str">
        <f t="shared" si="13"/>
        <v>North America</v>
      </c>
      <c r="K309" t="s">
        <v>211</v>
      </c>
    </row>
    <row r="310" spans="1:11" x14ac:dyDescent="0.25">
      <c r="A310">
        <v>2022</v>
      </c>
      <c r="B310" t="s">
        <v>207</v>
      </c>
      <c r="C310" t="s">
        <v>203</v>
      </c>
      <c r="D310" t="s">
        <v>22</v>
      </c>
      <c r="E310">
        <v>164000</v>
      </c>
      <c r="F310" t="s">
        <v>12</v>
      </c>
      <c r="G310">
        <v>164000</v>
      </c>
      <c r="H310" t="str">
        <f t="shared" si="11"/>
        <v>100K-250K</v>
      </c>
      <c r="I310" t="s">
        <v>13</v>
      </c>
      <c r="J310" t="str">
        <f t="shared" si="13"/>
        <v>North America</v>
      </c>
      <c r="K310" t="s">
        <v>211</v>
      </c>
    </row>
    <row r="311" spans="1:11" x14ac:dyDescent="0.25">
      <c r="A311">
        <v>2023</v>
      </c>
      <c r="B311" t="s">
        <v>207</v>
      </c>
      <c r="C311" t="s">
        <v>203</v>
      </c>
      <c r="D311" t="s">
        <v>22</v>
      </c>
      <c r="E311">
        <v>161500</v>
      </c>
      <c r="F311" t="s">
        <v>12</v>
      </c>
      <c r="G311">
        <v>161500</v>
      </c>
      <c r="H311" t="str">
        <f t="shared" si="11"/>
        <v>100K-250K</v>
      </c>
      <c r="I311" t="s">
        <v>13</v>
      </c>
      <c r="J311" t="str">
        <f t="shared" si="13"/>
        <v>North America</v>
      </c>
      <c r="K311" t="s">
        <v>211</v>
      </c>
    </row>
    <row r="312" spans="1:11" x14ac:dyDescent="0.25">
      <c r="A312">
        <v>2023</v>
      </c>
      <c r="B312" t="s">
        <v>229</v>
      </c>
      <c r="C312" t="s">
        <v>203</v>
      </c>
      <c r="D312" t="s">
        <v>22</v>
      </c>
      <c r="E312">
        <v>160000</v>
      </c>
      <c r="F312" t="s">
        <v>12</v>
      </c>
      <c r="G312">
        <v>160000</v>
      </c>
      <c r="H312" t="str">
        <f t="shared" si="11"/>
        <v>100K-250K</v>
      </c>
      <c r="I312" t="s">
        <v>13</v>
      </c>
      <c r="J312" t="str">
        <f t="shared" si="13"/>
        <v>North America</v>
      </c>
      <c r="K312" t="s">
        <v>211</v>
      </c>
    </row>
    <row r="313" spans="1:11" x14ac:dyDescent="0.25">
      <c r="A313">
        <v>2023</v>
      </c>
      <c r="B313" t="s">
        <v>207</v>
      </c>
      <c r="C313" t="s">
        <v>203</v>
      </c>
      <c r="D313" t="s">
        <v>22</v>
      </c>
      <c r="E313">
        <v>160000</v>
      </c>
      <c r="F313" t="s">
        <v>12</v>
      </c>
      <c r="G313">
        <v>160000</v>
      </c>
      <c r="H313" t="str">
        <f t="shared" si="11"/>
        <v>100K-250K</v>
      </c>
      <c r="I313" t="s">
        <v>13</v>
      </c>
      <c r="J313" t="str">
        <f t="shared" si="13"/>
        <v>North America</v>
      </c>
      <c r="K313" t="s">
        <v>211</v>
      </c>
    </row>
    <row r="314" spans="1:11" x14ac:dyDescent="0.25">
      <c r="A314">
        <v>2022</v>
      </c>
      <c r="B314" t="s">
        <v>229</v>
      </c>
      <c r="C314" t="s">
        <v>203</v>
      </c>
      <c r="D314" t="s">
        <v>22</v>
      </c>
      <c r="E314">
        <v>160000</v>
      </c>
      <c r="F314" t="s">
        <v>12</v>
      </c>
      <c r="G314">
        <v>160000</v>
      </c>
      <c r="H314" t="str">
        <f t="shared" si="11"/>
        <v>100K-250K</v>
      </c>
      <c r="I314" t="s">
        <v>13</v>
      </c>
      <c r="J314" t="str">
        <f t="shared" si="13"/>
        <v>North America</v>
      </c>
      <c r="K314" t="s">
        <v>211</v>
      </c>
    </row>
    <row r="315" spans="1:11" x14ac:dyDescent="0.25">
      <c r="A315">
        <v>2023</v>
      </c>
      <c r="B315" t="s">
        <v>207</v>
      </c>
      <c r="C315" t="s">
        <v>203</v>
      </c>
      <c r="D315" t="s">
        <v>22</v>
      </c>
      <c r="E315">
        <v>155000</v>
      </c>
      <c r="F315" t="s">
        <v>12</v>
      </c>
      <c r="G315">
        <v>155000</v>
      </c>
      <c r="H315" t="str">
        <f t="shared" si="11"/>
        <v>100K-250K</v>
      </c>
      <c r="I315" t="s">
        <v>13</v>
      </c>
      <c r="J315" t="str">
        <f t="shared" si="13"/>
        <v>North America</v>
      </c>
      <c r="K315" t="s">
        <v>211</v>
      </c>
    </row>
    <row r="316" spans="1:11" x14ac:dyDescent="0.25">
      <c r="A316">
        <v>2022</v>
      </c>
      <c r="B316" t="s">
        <v>207</v>
      </c>
      <c r="C316" t="s">
        <v>203</v>
      </c>
      <c r="D316" t="s">
        <v>22</v>
      </c>
      <c r="E316">
        <v>155000</v>
      </c>
      <c r="F316" t="s">
        <v>12</v>
      </c>
      <c r="G316">
        <v>155000</v>
      </c>
      <c r="H316" t="str">
        <f t="shared" si="11"/>
        <v>100K-250K</v>
      </c>
      <c r="I316" t="s">
        <v>13</v>
      </c>
      <c r="J316" t="str">
        <f t="shared" si="13"/>
        <v>North America</v>
      </c>
      <c r="K316" t="s">
        <v>211</v>
      </c>
    </row>
    <row r="317" spans="1:11" x14ac:dyDescent="0.25">
      <c r="A317">
        <v>2022</v>
      </c>
      <c r="B317" t="s">
        <v>207</v>
      </c>
      <c r="C317" t="s">
        <v>203</v>
      </c>
      <c r="D317" t="s">
        <v>22</v>
      </c>
      <c r="E317">
        <v>154560</v>
      </c>
      <c r="F317" t="s">
        <v>12</v>
      </c>
      <c r="G317">
        <v>154560</v>
      </c>
      <c r="H317" t="str">
        <f t="shared" si="11"/>
        <v>100K-250K</v>
      </c>
      <c r="I317" t="s">
        <v>13</v>
      </c>
      <c r="J317" t="str">
        <f t="shared" si="13"/>
        <v>North America</v>
      </c>
      <c r="K317" t="s">
        <v>211</v>
      </c>
    </row>
    <row r="318" spans="1:11" x14ac:dyDescent="0.25">
      <c r="A318">
        <v>2023</v>
      </c>
      <c r="B318" t="s">
        <v>229</v>
      </c>
      <c r="C318" t="s">
        <v>203</v>
      </c>
      <c r="D318" t="s">
        <v>22</v>
      </c>
      <c r="E318">
        <v>154000</v>
      </c>
      <c r="F318" t="s">
        <v>12</v>
      </c>
      <c r="G318">
        <v>154000</v>
      </c>
      <c r="H318" t="str">
        <f t="shared" si="11"/>
        <v>100K-250K</v>
      </c>
      <c r="I318" t="s">
        <v>13</v>
      </c>
      <c r="J318" t="str">
        <f t="shared" si="13"/>
        <v>North America</v>
      </c>
      <c r="K318" t="s">
        <v>211</v>
      </c>
    </row>
    <row r="319" spans="1:11" x14ac:dyDescent="0.25">
      <c r="A319">
        <v>2023</v>
      </c>
      <c r="B319" t="s">
        <v>207</v>
      </c>
      <c r="C319" t="s">
        <v>203</v>
      </c>
      <c r="D319" t="s">
        <v>22</v>
      </c>
      <c r="E319">
        <v>153600</v>
      </c>
      <c r="F319" t="s">
        <v>12</v>
      </c>
      <c r="G319">
        <v>153600</v>
      </c>
      <c r="H319" t="str">
        <f t="shared" si="11"/>
        <v>100K-250K</v>
      </c>
      <c r="I319" t="s">
        <v>13</v>
      </c>
      <c r="J319" t="str">
        <f t="shared" si="13"/>
        <v>North America</v>
      </c>
      <c r="K319" t="s">
        <v>211</v>
      </c>
    </row>
    <row r="320" spans="1:11" x14ac:dyDescent="0.25">
      <c r="A320">
        <v>2023</v>
      </c>
      <c r="B320" t="s">
        <v>207</v>
      </c>
      <c r="C320" t="s">
        <v>203</v>
      </c>
      <c r="D320" t="s">
        <v>22</v>
      </c>
      <c r="E320">
        <v>152380</v>
      </c>
      <c r="F320" t="s">
        <v>12</v>
      </c>
      <c r="G320">
        <v>152380</v>
      </c>
      <c r="H320" t="str">
        <f t="shared" si="11"/>
        <v>100K-250K</v>
      </c>
      <c r="I320" t="s">
        <v>13</v>
      </c>
      <c r="J320" t="str">
        <f t="shared" si="13"/>
        <v>North America</v>
      </c>
      <c r="K320" t="s">
        <v>211</v>
      </c>
    </row>
    <row r="321" spans="1:11" x14ac:dyDescent="0.25">
      <c r="A321">
        <v>2022</v>
      </c>
      <c r="B321" t="s">
        <v>207</v>
      </c>
      <c r="C321" t="s">
        <v>203</v>
      </c>
      <c r="D321" t="s">
        <v>22</v>
      </c>
      <c r="E321">
        <v>150075</v>
      </c>
      <c r="F321" t="s">
        <v>12</v>
      </c>
      <c r="G321">
        <v>150075</v>
      </c>
      <c r="H321" t="str">
        <f t="shared" si="11"/>
        <v>100K-250K</v>
      </c>
      <c r="I321" t="s">
        <v>13</v>
      </c>
      <c r="J321" t="str">
        <f t="shared" si="13"/>
        <v>North America</v>
      </c>
      <c r="K321" t="s">
        <v>211</v>
      </c>
    </row>
    <row r="322" spans="1:11" x14ac:dyDescent="0.25">
      <c r="A322">
        <v>2023</v>
      </c>
      <c r="B322" t="s">
        <v>228</v>
      </c>
      <c r="C322" t="s">
        <v>203</v>
      </c>
      <c r="D322" t="s">
        <v>22</v>
      </c>
      <c r="E322">
        <v>150000</v>
      </c>
      <c r="F322" t="s">
        <v>12</v>
      </c>
      <c r="G322">
        <v>150000</v>
      </c>
      <c r="H322" t="str">
        <f t="shared" ref="H322:H385" si="14">IF(G322&lt;50000,"Less than 50K",IF(AND(G322&lt;100000,G322&gt;=50000),"50K-99,9K",IF(AND(G322&gt;=100000,G322&lt;=250000),"100K-250K",IF(G322&gt;=250000,"250,000 + ",0))))</f>
        <v>100K-250K</v>
      </c>
      <c r="I322" t="s">
        <v>13</v>
      </c>
      <c r="J322" t="str">
        <f t="shared" si="13"/>
        <v>North America</v>
      </c>
      <c r="K322" t="s">
        <v>211</v>
      </c>
    </row>
    <row r="323" spans="1:11" x14ac:dyDescent="0.25">
      <c r="A323">
        <v>2023</v>
      </c>
      <c r="B323" t="s">
        <v>229</v>
      </c>
      <c r="C323" t="s">
        <v>203</v>
      </c>
      <c r="D323" t="s">
        <v>22</v>
      </c>
      <c r="E323">
        <v>150000</v>
      </c>
      <c r="F323" t="s">
        <v>12</v>
      </c>
      <c r="G323">
        <v>150000</v>
      </c>
      <c r="H323" t="str">
        <f t="shared" si="14"/>
        <v>100K-250K</v>
      </c>
      <c r="I323" t="s">
        <v>13</v>
      </c>
      <c r="J323" t="str">
        <f t="shared" si="13"/>
        <v>North America</v>
      </c>
      <c r="K323" t="s">
        <v>211</v>
      </c>
    </row>
    <row r="324" spans="1:11" x14ac:dyDescent="0.25">
      <c r="A324">
        <v>2022</v>
      </c>
      <c r="B324" t="s">
        <v>228</v>
      </c>
      <c r="C324" t="s">
        <v>203</v>
      </c>
      <c r="D324" t="s">
        <v>22</v>
      </c>
      <c r="E324">
        <v>150000</v>
      </c>
      <c r="F324" t="s">
        <v>12</v>
      </c>
      <c r="G324">
        <v>150000</v>
      </c>
      <c r="H324" t="str">
        <f t="shared" si="14"/>
        <v>100K-250K</v>
      </c>
      <c r="I324" t="s">
        <v>13</v>
      </c>
      <c r="J324" t="str">
        <f t="shared" si="13"/>
        <v>North America</v>
      </c>
      <c r="K324" t="s">
        <v>208</v>
      </c>
    </row>
    <row r="325" spans="1:11" x14ac:dyDescent="0.25">
      <c r="A325">
        <v>2022</v>
      </c>
      <c r="B325" t="s">
        <v>229</v>
      </c>
      <c r="C325" t="s">
        <v>203</v>
      </c>
      <c r="D325" t="s">
        <v>22</v>
      </c>
      <c r="E325">
        <v>150000</v>
      </c>
      <c r="F325" t="s">
        <v>12</v>
      </c>
      <c r="G325">
        <v>150000</v>
      </c>
      <c r="H325" t="str">
        <f t="shared" si="14"/>
        <v>100K-250K</v>
      </c>
      <c r="I325" t="s">
        <v>13</v>
      </c>
      <c r="J325" t="str">
        <f t="shared" si="13"/>
        <v>North America</v>
      </c>
      <c r="K325" t="s">
        <v>211</v>
      </c>
    </row>
    <row r="326" spans="1:11" x14ac:dyDescent="0.25">
      <c r="A326">
        <v>2022</v>
      </c>
      <c r="B326" t="s">
        <v>207</v>
      </c>
      <c r="C326" t="s">
        <v>203</v>
      </c>
      <c r="D326" t="s">
        <v>22</v>
      </c>
      <c r="E326">
        <v>150000</v>
      </c>
      <c r="F326" t="s">
        <v>12</v>
      </c>
      <c r="G326">
        <v>150000</v>
      </c>
      <c r="H326" t="str">
        <f t="shared" si="14"/>
        <v>100K-250K</v>
      </c>
      <c r="I326" t="s">
        <v>13</v>
      </c>
      <c r="J326" t="str">
        <f t="shared" si="13"/>
        <v>North America</v>
      </c>
      <c r="K326" t="s">
        <v>211</v>
      </c>
    </row>
    <row r="327" spans="1:11" x14ac:dyDescent="0.25">
      <c r="A327">
        <v>2023</v>
      </c>
      <c r="B327" t="s">
        <v>207</v>
      </c>
      <c r="C327" t="s">
        <v>203</v>
      </c>
      <c r="D327" t="s">
        <v>22</v>
      </c>
      <c r="E327">
        <v>149500</v>
      </c>
      <c r="F327" t="s">
        <v>12</v>
      </c>
      <c r="G327">
        <v>149500</v>
      </c>
      <c r="H327" t="str">
        <f t="shared" si="14"/>
        <v>100K-250K</v>
      </c>
      <c r="I327" t="s">
        <v>13</v>
      </c>
      <c r="J327" t="str">
        <f t="shared" si="13"/>
        <v>North America</v>
      </c>
      <c r="K327" t="s">
        <v>211</v>
      </c>
    </row>
    <row r="328" spans="1:11" x14ac:dyDescent="0.25">
      <c r="A328">
        <v>2022</v>
      </c>
      <c r="B328" t="s">
        <v>207</v>
      </c>
      <c r="C328" t="s">
        <v>203</v>
      </c>
      <c r="D328" t="s">
        <v>22</v>
      </c>
      <c r="E328">
        <v>149000</v>
      </c>
      <c r="F328" t="s">
        <v>12</v>
      </c>
      <c r="G328">
        <v>149000</v>
      </c>
      <c r="H328" t="str">
        <f t="shared" si="14"/>
        <v>100K-250K</v>
      </c>
      <c r="I328" t="s">
        <v>13</v>
      </c>
      <c r="J328" t="str">
        <f t="shared" si="13"/>
        <v>North America</v>
      </c>
      <c r="K328" t="s">
        <v>211</v>
      </c>
    </row>
    <row r="329" spans="1:11" x14ac:dyDescent="0.25">
      <c r="A329">
        <v>2023</v>
      </c>
      <c r="B329" t="s">
        <v>207</v>
      </c>
      <c r="C329" t="s">
        <v>203</v>
      </c>
      <c r="D329" t="s">
        <v>22</v>
      </c>
      <c r="E329">
        <v>148700</v>
      </c>
      <c r="F329" t="s">
        <v>12</v>
      </c>
      <c r="G329">
        <v>148700</v>
      </c>
      <c r="H329" t="str">
        <f t="shared" si="14"/>
        <v>100K-250K</v>
      </c>
      <c r="I329" t="s">
        <v>13</v>
      </c>
      <c r="J329" t="str">
        <f t="shared" si="13"/>
        <v>North America</v>
      </c>
      <c r="K329" t="s">
        <v>211</v>
      </c>
    </row>
    <row r="330" spans="1:11" x14ac:dyDescent="0.25">
      <c r="A330">
        <v>2023</v>
      </c>
      <c r="B330" t="s">
        <v>207</v>
      </c>
      <c r="C330" t="s">
        <v>203</v>
      </c>
      <c r="D330" t="s">
        <v>22</v>
      </c>
      <c r="E330">
        <v>148500</v>
      </c>
      <c r="F330" t="s">
        <v>12</v>
      </c>
      <c r="G330">
        <v>148500</v>
      </c>
      <c r="H330" t="str">
        <f t="shared" si="14"/>
        <v>100K-250K</v>
      </c>
      <c r="I330" t="s">
        <v>13</v>
      </c>
      <c r="J330" t="str">
        <f t="shared" si="13"/>
        <v>North America</v>
      </c>
      <c r="K330" t="s">
        <v>211</v>
      </c>
    </row>
    <row r="331" spans="1:11" x14ac:dyDescent="0.25">
      <c r="A331">
        <v>2023</v>
      </c>
      <c r="B331" t="s">
        <v>207</v>
      </c>
      <c r="C331" t="s">
        <v>203</v>
      </c>
      <c r="D331" t="s">
        <v>22</v>
      </c>
      <c r="E331">
        <v>145000</v>
      </c>
      <c r="F331" t="s">
        <v>12</v>
      </c>
      <c r="G331">
        <v>145000</v>
      </c>
      <c r="H331" t="str">
        <f t="shared" si="14"/>
        <v>100K-250K</v>
      </c>
      <c r="I331" t="s">
        <v>13</v>
      </c>
      <c r="J331" t="str">
        <f t="shared" ref="J331:J362" si="15">IF(I331="Mexico","North America",IF(I331="Canada", "North America",IF(I331="US","North America",0)))</f>
        <v>North America</v>
      </c>
      <c r="K331" t="s">
        <v>211</v>
      </c>
    </row>
    <row r="332" spans="1:11" x14ac:dyDescent="0.25">
      <c r="A332">
        <v>2022</v>
      </c>
      <c r="B332" t="s">
        <v>229</v>
      </c>
      <c r="C332" t="s">
        <v>203</v>
      </c>
      <c r="D332" t="s">
        <v>22</v>
      </c>
      <c r="E332">
        <v>144100</v>
      </c>
      <c r="F332" t="s">
        <v>12</v>
      </c>
      <c r="G332">
        <v>144100</v>
      </c>
      <c r="H332" t="str">
        <f t="shared" si="14"/>
        <v>100K-250K</v>
      </c>
      <c r="I332" t="s">
        <v>13</v>
      </c>
      <c r="J332" t="str">
        <f t="shared" si="15"/>
        <v>North America</v>
      </c>
      <c r="K332" t="s">
        <v>211</v>
      </c>
    </row>
    <row r="333" spans="1:11" x14ac:dyDescent="0.25">
      <c r="A333">
        <v>2022</v>
      </c>
      <c r="B333" t="s">
        <v>207</v>
      </c>
      <c r="C333" t="s">
        <v>203</v>
      </c>
      <c r="D333" t="s">
        <v>22</v>
      </c>
      <c r="E333">
        <v>144100</v>
      </c>
      <c r="F333" t="s">
        <v>12</v>
      </c>
      <c r="G333">
        <v>144100</v>
      </c>
      <c r="H333" t="str">
        <f t="shared" si="14"/>
        <v>100K-250K</v>
      </c>
      <c r="I333" t="s">
        <v>13</v>
      </c>
      <c r="J333" t="str">
        <f t="shared" si="15"/>
        <v>North America</v>
      </c>
      <c r="K333" t="s">
        <v>211</v>
      </c>
    </row>
    <row r="334" spans="1:11" x14ac:dyDescent="0.25">
      <c r="A334">
        <v>2022</v>
      </c>
      <c r="B334" t="s">
        <v>207</v>
      </c>
      <c r="C334" t="s">
        <v>203</v>
      </c>
      <c r="D334" t="s">
        <v>22</v>
      </c>
      <c r="E334">
        <v>144000</v>
      </c>
      <c r="F334" t="s">
        <v>12</v>
      </c>
      <c r="G334">
        <v>144000</v>
      </c>
      <c r="H334" t="str">
        <f t="shared" si="14"/>
        <v>100K-250K</v>
      </c>
      <c r="I334" t="s">
        <v>13</v>
      </c>
      <c r="J334" t="str">
        <f t="shared" si="15"/>
        <v>North America</v>
      </c>
      <c r="K334" t="s">
        <v>211</v>
      </c>
    </row>
    <row r="335" spans="1:11" x14ac:dyDescent="0.25">
      <c r="A335">
        <v>2023</v>
      </c>
      <c r="B335" t="s">
        <v>229</v>
      </c>
      <c r="C335" t="s">
        <v>203</v>
      </c>
      <c r="D335" t="s">
        <v>22</v>
      </c>
      <c r="E335">
        <v>143000</v>
      </c>
      <c r="F335" t="s">
        <v>12</v>
      </c>
      <c r="G335">
        <v>143000</v>
      </c>
      <c r="H335" t="str">
        <f t="shared" si="14"/>
        <v>100K-250K</v>
      </c>
      <c r="I335" t="s">
        <v>13</v>
      </c>
      <c r="J335" t="str">
        <f t="shared" si="15"/>
        <v>North America</v>
      </c>
      <c r="K335" t="s">
        <v>211</v>
      </c>
    </row>
    <row r="336" spans="1:11" x14ac:dyDescent="0.25">
      <c r="A336">
        <v>2023</v>
      </c>
      <c r="B336" t="s">
        <v>207</v>
      </c>
      <c r="C336" t="s">
        <v>203</v>
      </c>
      <c r="D336" t="s">
        <v>22</v>
      </c>
      <c r="E336">
        <v>142000</v>
      </c>
      <c r="F336" t="s">
        <v>12</v>
      </c>
      <c r="G336">
        <v>142000</v>
      </c>
      <c r="H336" t="str">
        <f t="shared" si="14"/>
        <v>100K-250K</v>
      </c>
      <c r="I336" t="s">
        <v>13</v>
      </c>
      <c r="J336" t="str">
        <f t="shared" si="15"/>
        <v>North America</v>
      </c>
      <c r="K336" t="s">
        <v>211</v>
      </c>
    </row>
    <row r="337" spans="1:11" x14ac:dyDescent="0.25">
      <c r="A337">
        <v>2023</v>
      </c>
      <c r="B337" t="s">
        <v>207</v>
      </c>
      <c r="C337" t="s">
        <v>203</v>
      </c>
      <c r="D337" t="s">
        <v>22</v>
      </c>
      <c r="E337">
        <v>141290</v>
      </c>
      <c r="F337" t="s">
        <v>12</v>
      </c>
      <c r="G337">
        <v>141290</v>
      </c>
      <c r="H337" t="str">
        <f t="shared" si="14"/>
        <v>100K-250K</v>
      </c>
      <c r="I337" t="s">
        <v>13</v>
      </c>
      <c r="J337" t="str">
        <f t="shared" si="15"/>
        <v>North America</v>
      </c>
      <c r="K337" t="s">
        <v>211</v>
      </c>
    </row>
    <row r="338" spans="1:11" x14ac:dyDescent="0.25">
      <c r="A338">
        <v>2023</v>
      </c>
      <c r="B338" t="s">
        <v>207</v>
      </c>
      <c r="C338" t="s">
        <v>203</v>
      </c>
      <c r="D338" t="s">
        <v>22</v>
      </c>
      <c r="E338">
        <v>140000</v>
      </c>
      <c r="F338" t="s">
        <v>12</v>
      </c>
      <c r="G338">
        <v>140000</v>
      </c>
      <c r="H338" t="str">
        <f t="shared" si="14"/>
        <v>100K-250K</v>
      </c>
      <c r="I338" t="s">
        <v>13</v>
      </c>
      <c r="J338" t="str">
        <f t="shared" si="15"/>
        <v>North America</v>
      </c>
      <c r="K338" t="s">
        <v>211</v>
      </c>
    </row>
    <row r="339" spans="1:11" x14ac:dyDescent="0.25">
      <c r="A339">
        <v>2022</v>
      </c>
      <c r="B339" t="s">
        <v>207</v>
      </c>
      <c r="C339" t="s">
        <v>203</v>
      </c>
      <c r="D339" t="s">
        <v>22</v>
      </c>
      <c r="E339">
        <v>140000</v>
      </c>
      <c r="F339" t="s">
        <v>12</v>
      </c>
      <c r="G339">
        <v>140000</v>
      </c>
      <c r="H339" t="str">
        <f t="shared" si="14"/>
        <v>100K-250K</v>
      </c>
      <c r="I339" t="s">
        <v>13</v>
      </c>
      <c r="J339" t="str">
        <f t="shared" si="15"/>
        <v>North America</v>
      </c>
      <c r="K339" t="s">
        <v>211</v>
      </c>
    </row>
    <row r="340" spans="1:11" x14ac:dyDescent="0.25">
      <c r="A340">
        <v>2022</v>
      </c>
      <c r="B340" t="s">
        <v>207</v>
      </c>
      <c r="C340" t="s">
        <v>203</v>
      </c>
      <c r="D340" t="s">
        <v>22</v>
      </c>
      <c r="E340">
        <v>139600</v>
      </c>
      <c r="F340" t="s">
        <v>12</v>
      </c>
      <c r="G340">
        <v>139600</v>
      </c>
      <c r="H340" t="str">
        <f t="shared" si="14"/>
        <v>100K-250K</v>
      </c>
      <c r="I340" t="s">
        <v>13</v>
      </c>
      <c r="J340" t="str">
        <f t="shared" si="15"/>
        <v>North America</v>
      </c>
      <c r="K340" t="s">
        <v>211</v>
      </c>
    </row>
    <row r="341" spans="1:11" x14ac:dyDescent="0.25">
      <c r="A341">
        <v>2023</v>
      </c>
      <c r="B341" t="s">
        <v>207</v>
      </c>
      <c r="C341" t="s">
        <v>203</v>
      </c>
      <c r="D341" t="s">
        <v>22</v>
      </c>
      <c r="E341">
        <v>139000</v>
      </c>
      <c r="F341" t="s">
        <v>12</v>
      </c>
      <c r="G341">
        <v>139000</v>
      </c>
      <c r="H341" t="str">
        <f t="shared" si="14"/>
        <v>100K-250K</v>
      </c>
      <c r="I341" t="s">
        <v>13</v>
      </c>
      <c r="J341" t="str">
        <f t="shared" si="15"/>
        <v>North America</v>
      </c>
      <c r="K341" t="s">
        <v>211</v>
      </c>
    </row>
    <row r="342" spans="1:11" x14ac:dyDescent="0.25">
      <c r="A342">
        <v>2023</v>
      </c>
      <c r="B342" t="s">
        <v>207</v>
      </c>
      <c r="C342" t="s">
        <v>203</v>
      </c>
      <c r="D342" t="s">
        <v>22</v>
      </c>
      <c r="E342">
        <v>138900</v>
      </c>
      <c r="F342" t="s">
        <v>12</v>
      </c>
      <c r="G342">
        <v>138900</v>
      </c>
      <c r="H342" t="str">
        <f t="shared" si="14"/>
        <v>100K-250K</v>
      </c>
      <c r="I342" t="s">
        <v>13</v>
      </c>
      <c r="J342" t="str">
        <f t="shared" si="15"/>
        <v>North America</v>
      </c>
      <c r="K342" t="s">
        <v>211</v>
      </c>
    </row>
    <row r="343" spans="1:11" x14ac:dyDescent="0.25">
      <c r="A343">
        <v>2023</v>
      </c>
      <c r="B343" t="s">
        <v>207</v>
      </c>
      <c r="C343" t="s">
        <v>203</v>
      </c>
      <c r="D343" t="s">
        <v>22</v>
      </c>
      <c r="E343">
        <v>138000</v>
      </c>
      <c r="F343" t="s">
        <v>12</v>
      </c>
      <c r="G343">
        <v>138000</v>
      </c>
      <c r="H343" t="str">
        <f t="shared" si="14"/>
        <v>100K-250K</v>
      </c>
      <c r="I343" t="s">
        <v>13</v>
      </c>
      <c r="J343" t="str">
        <f t="shared" si="15"/>
        <v>North America</v>
      </c>
      <c r="K343" t="s">
        <v>211</v>
      </c>
    </row>
    <row r="344" spans="1:11" x14ac:dyDescent="0.25">
      <c r="A344">
        <v>2023</v>
      </c>
      <c r="B344" t="s">
        <v>207</v>
      </c>
      <c r="C344" t="s">
        <v>203</v>
      </c>
      <c r="D344" t="s">
        <v>22</v>
      </c>
      <c r="E344">
        <v>137500</v>
      </c>
      <c r="F344" t="s">
        <v>12</v>
      </c>
      <c r="G344">
        <v>137500</v>
      </c>
      <c r="H344" t="str">
        <f t="shared" si="14"/>
        <v>100K-250K</v>
      </c>
      <c r="I344" t="s">
        <v>13</v>
      </c>
      <c r="J344" t="str">
        <f t="shared" si="15"/>
        <v>North America</v>
      </c>
      <c r="K344" t="s">
        <v>211</v>
      </c>
    </row>
    <row r="345" spans="1:11" x14ac:dyDescent="0.25">
      <c r="A345">
        <v>2022</v>
      </c>
      <c r="B345" t="s">
        <v>207</v>
      </c>
      <c r="C345" t="s">
        <v>203</v>
      </c>
      <c r="D345" t="s">
        <v>22</v>
      </c>
      <c r="E345">
        <v>136600</v>
      </c>
      <c r="F345" t="s">
        <v>12</v>
      </c>
      <c r="G345">
        <v>136600</v>
      </c>
      <c r="H345" t="str">
        <f t="shared" si="14"/>
        <v>100K-250K</v>
      </c>
      <c r="I345" t="s">
        <v>13</v>
      </c>
      <c r="J345" t="str">
        <f t="shared" si="15"/>
        <v>North America</v>
      </c>
      <c r="K345" t="s">
        <v>211</v>
      </c>
    </row>
    <row r="346" spans="1:11" x14ac:dyDescent="0.25">
      <c r="A346">
        <v>2022</v>
      </c>
      <c r="B346" t="s">
        <v>207</v>
      </c>
      <c r="C346" t="s">
        <v>203</v>
      </c>
      <c r="D346" t="s">
        <v>22</v>
      </c>
      <c r="E346">
        <v>136260</v>
      </c>
      <c r="F346" t="s">
        <v>12</v>
      </c>
      <c r="G346">
        <v>136260</v>
      </c>
      <c r="H346" t="str">
        <f t="shared" si="14"/>
        <v>100K-250K</v>
      </c>
      <c r="I346" t="s">
        <v>13</v>
      </c>
      <c r="J346" t="str">
        <f t="shared" si="15"/>
        <v>North America</v>
      </c>
      <c r="K346" t="s">
        <v>211</v>
      </c>
    </row>
    <row r="347" spans="1:11" x14ac:dyDescent="0.25">
      <c r="A347">
        <v>2022</v>
      </c>
      <c r="B347" t="s">
        <v>229</v>
      </c>
      <c r="C347" t="s">
        <v>203</v>
      </c>
      <c r="D347" t="s">
        <v>22</v>
      </c>
      <c r="E347">
        <v>136000</v>
      </c>
      <c r="F347" t="s">
        <v>12</v>
      </c>
      <c r="G347">
        <v>136000</v>
      </c>
      <c r="H347" t="str">
        <f t="shared" si="14"/>
        <v>100K-250K</v>
      </c>
      <c r="I347" t="s">
        <v>13</v>
      </c>
      <c r="J347" t="str">
        <f t="shared" si="15"/>
        <v>North America</v>
      </c>
      <c r="K347" t="s">
        <v>211</v>
      </c>
    </row>
    <row r="348" spans="1:11" x14ac:dyDescent="0.25">
      <c r="A348">
        <v>2023</v>
      </c>
      <c r="B348" t="s">
        <v>229</v>
      </c>
      <c r="C348" t="s">
        <v>203</v>
      </c>
      <c r="D348" t="s">
        <v>22</v>
      </c>
      <c r="E348">
        <v>135000</v>
      </c>
      <c r="F348" t="s">
        <v>12</v>
      </c>
      <c r="G348">
        <v>135000</v>
      </c>
      <c r="H348" t="str">
        <f t="shared" si="14"/>
        <v>100K-250K</v>
      </c>
      <c r="I348" t="s">
        <v>13</v>
      </c>
      <c r="J348" t="str">
        <f t="shared" si="15"/>
        <v>North America</v>
      </c>
      <c r="K348" t="s">
        <v>211</v>
      </c>
    </row>
    <row r="349" spans="1:11" x14ac:dyDescent="0.25">
      <c r="A349">
        <v>2023</v>
      </c>
      <c r="B349" t="s">
        <v>207</v>
      </c>
      <c r="C349" t="s">
        <v>203</v>
      </c>
      <c r="D349" t="s">
        <v>22</v>
      </c>
      <c r="E349">
        <v>135000</v>
      </c>
      <c r="F349" t="s">
        <v>12</v>
      </c>
      <c r="G349">
        <v>135000</v>
      </c>
      <c r="H349" t="str">
        <f t="shared" si="14"/>
        <v>100K-250K</v>
      </c>
      <c r="I349" t="s">
        <v>13</v>
      </c>
      <c r="J349" t="str">
        <f t="shared" si="15"/>
        <v>North America</v>
      </c>
      <c r="K349" t="s">
        <v>211</v>
      </c>
    </row>
    <row r="350" spans="1:11" x14ac:dyDescent="0.25">
      <c r="A350">
        <v>2023</v>
      </c>
      <c r="B350" t="s">
        <v>207</v>
      </c>
      <c r="C350" t="s">
        <v>203</v>
      </c>
      <c r="D350" t="s">
        <v>22</v>
      </c>
      <c r="E350">
        <v>135000</v>
      </c>
      <c r="F350" t="s">
        <v>12</v>
      </c>
      <c r="G350">
        <v>135000</v>
      </c>
      <c r="H350" t="str">
        <f t="shared" si="14"/>
        <v>100K-250K</v>
      </c>
      <c r="I350" t="s">
        <v>221</v>
      </c>
      <c r="J350" t="str">
        <f t="shared" si="15"/>
        <v>North America</v>
      </c>
      <c r="K350" t="s">
        <v>211</v>
      </c>
    </row>
    <row r="351" spans="1:11" x14ac:dyDescent="0.25">
      <c r="A351">
        <v>2022</v>
      </c>
      <c r="B351" t="s">
        <v>229</v>
      </c>
      <c r="C351" t="s">
        <v>203</v>
      </c>
      <c r="D351" t="s">
        <v>22</v>
      </c>
      <c r="E351">
        <v>135000</v>
      </c>
      <c r="F351" t="s">
        <v>12</v>
      </c>
      <c r="G351">
        <v>135000</v>
      </c>
      <c r="H351" t="str">
        <f t="shared" si="14"/>
        <v>100K-250K</v>
      </c>
      <c r="I351" t="s">
        <v>13</v>
      </c>
      <c r="J351" t="str">
        <f t="shared" si="15"/>
        <v>North America</v>
      </c>
      <c r="K351" t="s">
        <v>211</v>
      </c>
    </row>
    <row r="352" spans="1:11" x14ac:dyDescent="0.25">
      <c r="A352">
        <v>2022</v>
      </c>
      <c r="B352" t="s">
        <v>207</v>
      </c>
      <c r="C352" t="s">
        <v>203</v>
      </c>
      <c r="D352" t="s">
        <v>22</v>
      </c>
      <c r="E352">
        <v>135000</v>
      </c>
      <c r="F352" t="s">
        <v>12</v>
      </c>
      <c r="G352">
        <v>135000</v>
      </c>
      <c r="H352" t="str">
        <f t="shared" si="14"/>
        <v>100K-250K</v>
      </c>
      <c r="I352" t="s">
        <v>13</v>
      </c>
      <c r="J352" t="str">
        <f t="shared" si="15"/>
        <v>North America</v>
      </c>
      <c r="K352" t="s">
        <v>211</v>
      </c>
    </row>
    <row r="353" spans="1:11" x14ac:dyDescent="0.25">
      <c r="A353">
        <v>2021</v>
      </c>
      <c r="B353" t="s">
        <v>229</v>
      </c>
      <c r="C353" t="s">
        <v>203</v>
      </c>
      <c r="D353" t="s">
        <v>22</v>
      </c>
      <c r="E353">
        <v>135000</v>
      </c>
      <c r="F353" t="s">
        <v>12</v>
      </c>
      <c r="G353">
        <v>135000</v>
      </c>
      <c r="H353" t="str">
        <f t="shared" si="14"/>
        <v>100K-250K</v>
      </c>
      <c r="I353" t="s">
        <v>13</v>
      </c>
      <c r="J353" t="str">
        <f t="shared" si="15"/>
        <v>North America</v>
      </c>
      <c r="K353" t="s">
        <v>208</v>
      </c>
    </row>
    <row r="354" spans="1:11" x14ac:dyDescent="0.25">
      <c r="A354">
        <v>2022</v>
      </c>
      <c r="B354" t="s">
        <v>207</v>
      </c>
      <c r="C354" t="s">
        <v>203</v>
      </c>
      <c r="D354" t="s">
        <v>22</v>
      </c>
      <c r="E354">
        <v>132000</v>
      </c>
      <c r="F354" t="s">
        <v>12</v>
      </c>
      <c r="G354">
        <v>132000</v>
      </c>
      <c r="H354" t="str">
        <f t="shared" si="14"/>
        <v>100K-250K</v>
      </c>
      <c r="I354" t="s">
        <v>13</v>
      </c>
      <c r="J354" t="str">
        <f t="shared" si="15"/>
        <v>North America</v>
      </c>
      <c r="K354" t="s">
        <v>211</v>
      </c>
    </row>
    <row r="355" spans="1:11" x14ac:dyDescent="0.25">
      <c r="A355">
        <v>2022</v>
      </c>
      <c r="B355" t="s">
        <v>207</v>
      </c>
      <c r="C355" t="s">
        <v>203</v>
      </c>
      <c r="D355" t="s">
        <v>22</v>
      </c>
      <c r="E355">
        <v>131000</v>
      </c>
      <c r="F355" t="s">
        <v>12</v>
      </c>
      <c r="G355">
        <v>131000</v>
      </c>
      <c r="H355" t="str">
        <f t="shared" si="14"/>
        <v>100K-250K</v>
      </c>
      <c r="I355" t="s">
        <v>13</v>
      </c>
      <c r="J355" t="str">
        <f t="shared" si="15"/>
        <v>North America</v>
      </c>
      <c r="K355" t="s">
        <v>211</v>
      </c>
    </row>
    <row r="356" spans="1:11" x14ac:dyDescent="0.25">
      <c r="A356">
        <v>2022</v>
      </c>
      <c r="B356" t="s">
        <v>207</v>
      </c>
      <c r="C356" t="s">
        <v>203</v>
      </c>
      <c r="D356" t="s">
        <v>22</v>
      </c>
      <c r="E356">
        <v>130050</v>
      </c>
      <c r="F356" t="s">
        <v>12</v>
      </c>
      <c r="G356">
        <v>130050</v>
      </c>
      <c r="H356" t="str">
        <f t="shared" si="14"/>
        <v>100K-250K</v>
      </c>
      <c r="I356" t="s">
        <v>13</v>
      </c>
      <c r="J356" t="str">
        <f t="shared" si="15"/>
        <v>North America</v>
      </c>
      <c r="K356" t="s">
        <v>211</v>
      </c>
    </row>
    <row r="357" spans="1:11" x14ac:dyDescent="0.25">
      <c r="A357">
        <v>2023</v>
      </c>
      <c r="B357" t="s">
        <v>229</v>
      </c>
      <c r="C357" t="s">
        <v>203</v>
      </c>
      <c r="D357" t="s">
        <v>22</v>
      </c>
      <c r="E357">
        <v>130000</v>
      </c>
      <c r="F357" t="s">
        <v>12</v>
      </c>
      <c r="G357">
        <v>130000</v>
      </c>
      <c r="H357" t="str">
        <f t="shared" si="14"/>
        <v>100K-250K</v>
      </c>
      <c r="I357" t="s">
        <v>13</v>
      </c>
      <c r="J357" t="str">
        <f t="shared" si="15"/>
        <v>North America</v>
      </c>
      <c r="K357" t="s">
        <v>211</v>
      </c>
    </row>
    <row r="358" spans="1:11" x14ac:dyDescent="0.25">
      <c r="A358">
        <v>2023</v>
      </c>
      <c r="B358" t="s">
        <v>229</v>
      </c>
      <c r="C358" t="s">
        <v>203</v>
      </c>
      <c r="D358" t="s">
        <v>22</v>
      </c>
      <c r="E358">
        <v>130000</v>
      </c>
      <c r="F358" t="s">
        <v>12</v>
      </c>
      <c r="G358">
        <v>130000</v>
      </c>
      <c r="H358" t="str">
        <f t="shared" si="14"/>
        <v>100K-250K</v>
      </c>
      <c r="I358" t="s">
        <v>221</v>
      </c>
      <c r="J358" t="str">
        <f t="shared" si="15"/>
        <v>North America</v>
      </c>
      <c r="K358" t="s">
        <v>211</v>
      </c>
    </row>
    <row r="359" spans="1:11" x14ac:dyDescent="0.25">
      <c r="A359">
        <v>2023</v>
      </c>
      <c r="B359" t="s">
        <v>207</v>
      </c>
      <c r="C359" t="s">
        <v>203</v>
      </c>
      <c r="D359" t="s">
        <v>22</v>
      </c>
      <c r="E359">
        <v>130000</v>
      </c>
      <c r="F359" t="s">
        <v>12</v>
      </c>
      <c r="G359">
        <v>130000</v>
      </c>
      <c r="H359" t="str">
        <f t="shared" si="14"/>
        <v>100K-250K</v>
      </c>
      <c r="I359" t="s">
        <v>13</v>
      </c>
      <c r="J359" t="str">
        <f t="shared" si="15"/>
        <v>North America</v>
      </c>
      <c r="K359" t="s">
        <v>211</v>
      </c>
    </row>
    <row r="360" spans="1:11" x14ac:dyDescent="0.25">
      <c r="A360">
        <v>2022</v>
      </c>
      <c r="B360" t="s">
        <v>209</v>
      </c>
      <c r="C360" t="s">
        <v>203</v>
      </c>
      <c r="D360" t="s">
        <v>22</v>
      </c>
      <c r="E360">
        <v>130000</v>
      </c>
      <c r="F360" t="s">
        <v>12</v>
      </c>
      <c r="G360">
        <v>130000</v>
      </c>
      <c r="H360" t="str">
        <f t="shared" si="14"/>
        <v>100K-250K</v>
      </c>
      <c r="I360" t="s">
        <v>13</v>
      </c>
      <c r="J360" t="str">
        <f t="shared" si="15"/>
        <v>North America</v>
      </c>
      <c r="K360" t="s">
        <v>211</v>
      </c>
    </row>
    <row r="361" spans="1:11" x14ac:dyDescent="0.25">
      <c r="A361">
        <v>2022</v>
      </c>
      <c r="B361" t="s">
        <v>229</v>
      </c>
      <c r="C361" t="s">
        <v>203</v>
      </c>
      <c r="D361" t="s">
        <v>22</v>
      </c>
      <c r="E361">
        <v>130000</v>
      </c>
      <c r="F361" t="s">
        <v>12</v>
      </c>
      <c r="G361">
        <v>130000</v>
      </c>
      <c r="H361" t="str">
        <f t="shared" si="14"/>
        <v>100K-250K</v>
      </c>
      <c r="I361" t="s">
        <v>13</v>
      </c>
      <c r="J361" t="str">
        <f t="shared" si="15"/>
        <v>North America</v>
      </c>
      <c r="K361" t="s">
        <v>211</v>
      </c>
    </row>
    <row r="362" spans="1:11" x14ac:dyDescent="0.25">
      <c r="A362">
        <v>2022</v>
      </c>
      <c r="B362" t="s">
        <v>207</v>
      </c>
      <c r="C362" t="s">
        <v>203</v>
      </c>
      <c r="D362" t="s">
        <v>22</v>
      </c>
      <c r="E362">
        <v>130000</v>
      </c>
      <c r="F362" t="s">
        <v>12</v>
      </c>
      <c r="G362">
        <v>130000</v>
      </c>
      <c r="H362" t="str">
        <f t="shared" si="14"/>
        <v>100K-250K</v>
      </c>
      <c r="I362" t="s">
        <v>13</v>
      </c>
      <c r="J362" t="str">
        <f t="shared" si="15"/>
        <v>North America</v>
      </c>
      <c r="K362" t="s">
        <v>211</v>
      </c>
    </row>
    <row r="363" spans="1:11" x14ac:dyDescent="0.25">
      <c r="A363">
        <v>2022</v>
      </c>
      <c r="B363" t="s">
        <v>207</v>
      </c>
      <c r="C363" t="s">
        <v>203</v>
      </c>
      <c r="D363" t="s">
        <v>22</v>
      </c>
      <c r="E363">
        <v>130000</v>
      </c>
      <c r="F363" t="s">
        <v>12</v>
      </c>
      <c r="G363">
        <v>130000</v>
      </c>
      <c r="H363" t="str">
        <f t="shared" si="14"/>
        <v>100K-250K</v>
      </c>
      <c r="I363" t="s">
        <v>221</v>
      </c>
      <c r="J363" t="str">
        <f t="shared" ref="J363:J394" si="16">IF(I363="Mexico","North America",IF(I363="Canada", "North America",IF(I363="US","North America",0)))</f>
        <v>North America</v>
      </c>
      <c r="K363" t="s">
        <v>211</v>
      </c>
    </row>
    <row r="364" spans="1:11" x14ac:dyDescent="0.25">
      <c r="A364">
        <v>2022</v>
      </c>
      <c r="B364" t="s">
        <v>207</v>
      </c>
      <c r="C364" t="s">
        <v>203</v>
      </c>
      <c r="D364" t="s">
        <v>22</v>
      </c>
      <c r="E364">
        <v>129000</v>
      </c>
      <c r="F364" t="s">
        <v>12</v>
      </c>
      <c r="G364">
        <v>129000</v>
      </c>
      <c r="H364" t="str">
        <f t="shared" si="14"/>
        <v>100K-250K</v>
      </c>
      <c r="I364" t="s">
        <v>13</v>
      </c>
      <c r="J364" t="str">
        <f t="shared" si="16"/>
        <v>North America</v>
      </c>
      <c r="K364" t="s">
        <v>211</v>
      </c>
    </row>
    <row r="365" spans="1:11" x14ac:dyDescent="0.25">
      <c r="A365">
        <v>2022</v>
      </c>
      <c r="B365" t="s">
        <v>207</v>
      </c>
      <c r="C365" t="s">
        <v>203</v>
      </c>
      <c r="D365" t="s">
        <v>22</v>
      </c>
      <c r="E365">
        <v>128875</v>
      </c>
      <c r="F365" t="s">
        <v>12</v>
      </c>
      <c r="G365">
        <v>128875</v>
      </c>
      <c r="H365" t="str">
        <f t="shared" si="14"/>
        <v>100K-250K</v>
      </c>
      <c r="I365" t="s">
        <v>13</v>
      </c>
      <c r="J365" t="str">
        <f t="shared" si="16"/>
        <v>North America</v>
      </c>
      <c r="K365" t="s">
        <v>211</v>
      </c>
    </row>
    <row r="366" spans="1:11" x14ac:dyDescent="0.25">
      <c r="A366">
        <v>2023</v>
      </c>
      <c r="B366" t="s">
        <v>207</v>
      </c>
      <c r="C366" t="s">
        <v>203</v>
      </c>
      <c r="D366" t="s">
        <v>22</v>
      </c>
      <c r="E366">
        <v>128500</v>
      </c>
      <c r="F366" t="s">
        <v>12</v>
      </c>
      <c r="G366">
        <v>128500</v>
      </c>
      <c r="H366" t="str">
        <f t="shared" si="14"/>
        <v>100K-250K</v>
      </c>
      <c r="I366" t="s">
        <v>13</v>
      </c>
      <c r="J366" t="str">
        <f t="shared" si="16"/>
        <v>North America</v>
      </c>
      <c r="K366" t="s">
        <v>211</v>
      </c>
    </row>
    <row r="367" spans="1:11" x14ac:dyDescent="0.25">
      <c r="A367">
        <v>2023</v>
      </c>
      <c r="B367" t="s">
        <v>229</v>
      </c>
      <c r="C367" t="s">
        <v>203</v>
      </c>
      <c r="D367" t="s">
        <v>22</v>
      </c>
      <c r="E367">
        <v>128000</v>
      </c>
      <c r="F367" t="s">
        <v>12</v>
      </c>
      <c r="G367">
        <v>128000</v>
      </c>
      <c r="H367" t="str">
        <f t="shared" si="14"/>
        <v>100K-250K</v>
      </c>
      <c r="I367" t="s">
        <v>13</v>
      </c>
      <c r="J367" t="str">
        <f t="shared" si="16"/>
        <v>North America</v>
      </c>
      <c r="K367" t="s">
        <v>211</v>
      </c>
    </row>
    <row r="368" spans="1:11" x14ac:dyDescent="0.25">
      <c r="A368">
        <v>2023</v>
      </c>
      <c r="B368" t="s">
        <v>207</v>
      </c>
      <c r="C368" t="s">
        <v>203</v>
      </c>
      <c r="D368" t="s">
        <v>22</v>
      </c>
      <c r="E368">
        <v>128000</v>
      </c>
      <c r="F368" t="s">
        <v>12</v>
      </c>
      <c r="G368">
        <v>128000</v>
      </c>
      <c r="H368" t="str">
        <f t="shared" si="14"/>
        <v>100K-250K</v>
      </c>
      <c r="I368" t="s">
        <v>13</v>
      </c>
      <c r="J368" t="str">
        <f t="shared" si="16"/>
        <v>North America</v>
      </c>
      <c r="K368" t="s">
        <v>211</v>
      </c>
    </row>
    <row r="369" spans="1:11" x14ac:dyDescent="0.25">
      <c r="A369">
        <v>2023</v>
      </c>
      <c r="B369" t="s">
        <v>207</v>
      </c>
      <c r="C369" t="s">
        <v>203</v>
      </c>
      <c r="D369" t="s">
        <v>22</v>
      </c>
      <c r="E369">
        <v>127075</v>
      </c>
      <c r="F369" t="s">
        <v>12</v>
      </c>
      <c r="G369">
        <v>127075</v>
      </c>
      <c r="H369" t="str">
        <f t="shared" si="14"/>
        <v>100K-250K</v>
      </c>
      <c r="I369" t="s">
        <v>13</v>
      </c>
      <c r="J369" t="str">
        <f t="shared" si="16"/>
        <v>North America</v>
      </c>
      <c r="K369" t="s">
        <v>211</v>
      </c>
    </row>
    <row r="370" spans="1:11" x14ac:dyDescent="0.25">
      <c r="A370">
        <v>2023</v>
      </c>
      <c r="B370" t="s">
        <v>207</v>
      </c>
      <c r="C370" t="s">
        <v>203</v>
      </c>
      <c r="D370" t="s">
        <v>22</v>
      </c>
      <c r="E370">
        <v>127000</v>
      </c>
      <c r="F370" t="s">
        <v>12</v>
      </c>
      <c r="G370">
        <v>127000</v>
      </c>
      <c r="H370" t="str">
        <f t="shared" si="14"/>
        <v>100K-250K</v>
      </c>
      <c r="I370" t="s">
        <v>13</v>
      </c>
      <c r="J370" t="str">
        <f t="shared" si="16"/>
        <v>North America</v>
      </c>
      <c r="K370" t="s">
        <v>211</v>
      </c>
    </row>
    <row r="371" spans="1:11" x14ac:dyDescent="0.25">
      <c r="A371">
        <v>2022</v>
      </c>
      <c r="B371" t="s">
        <v>207</v>
      </c>
      <c r="C371" t="s">
        <v>203</v>
      </c>
      <c r="D371" t="s">
        <v>22</v>
      </c>
      <c r="E371">
        <v>127000</v>
      </c>
      <c r="F371" t="s">
        <v>12</v>
      </c>
      <c r="G371">
        <v>127000</v>
      </c>
      <c r="H371" t="str">
        <f t="shared" si="14"/>
        <v>100K-250K</v>
      </c>
      <c r="I371" t="s">
        <v>13</v>
      </c>
      <c r="J371" t="str">
        <f t="shared" si="16"/>
        <v>North America</v>
      </c>
      <c r="K371" t="s">
        <v>211</v>
      </c>
    </row>
    <row r="372" spans="1:11" x14ac:dyDescent="0.25">
      <c r="A372">
        <v>2022</v>
      </c>
      <c r="B372" t="s">
        <v>229</v>
      </c>
      <c r="C372" t="s">
        <v>203</v>
      </c>
      <c r="D372" t="s">
        <v>22</v>
      </c>
      <c r="E372">
        <v>126500</v>
      </c>
      <c r="F372" t="s">
        <v>12</v>
      </c>
      <c r="G372">
        <v>126500</v>
      </c>
      <c r="H372" t="str">
        <f t="shared" si="14"/>
        <v>100K-250K</v>
      </c>
      <c r="I372" t="s">
        <v>13</v>
      </c>
      <c r="J372" t="str">
        <f t="shared" si="16"/>
        <v>North America</v>
      </c>
      <c r="K372" t="s">
        <v>211</v>
      </c>
    </row>
    <row r="373" spans="1:11" x14ac:dyDescent="0.25">
      <c r="A373">
        <v>2022</v>
      </c>
      <c r="B373" t="s">
        <v>207</v>
      </c>
      <c r="C373" t="s">
        <v>203</v>
      </c>
      <c r="D373" t="s">
        <v>22</v>
      </c>
      <c r="E373">
        <v>126500</v>
      </c>
      <c r="F373" t="s">
        <v>12</v>
      </c>
      <c r="G373">
        <v>126500</v>
      </c>
      <c r="H373" t="str">
        <f t="shared" si="14"/>
        <v>100K-250K</v>
      </c>
      <c r="I373" t="s">
        <v>13</v>
      </c>
      <c r="J373" t="str">
        <f t="shared" si="16"/>
        <v>North America</v>
      </c>
      <c r="K373" t="s">
        <v>211</v>
      </c>
    </row>
    <row r="374" spans="1:11" x14ac:dyDescent="0.25">
      <c r="A374">
        <v>2023</v>
      </c>
      <c r="B374" t="s">
        <v>207</v>
      </c>
      <c r="C374" t="s">
        <v>203</v>
      </c>
      <c r="D374" t="s">
        <v>22</v>
      </c>
      <c r="E374">
        <v>125600</v>
      </c>
      <c r="F374" t="s">
        <v>12</v>
      </c>
      <c r="G374">
        <v>125600</v>
      </c>
      <c r="H374" t="str">
        <f t="shared" si="14"/>
        <v>100K-250K</v>
      </c>
      <c r="I374" t="s">
        <v>13</v>
      </c>
      <c r="J374" t="str">
        <f t="shared" si="16"/>
        <v>North America</v>
      </c>
      <c r="K374" t="s">
        <v>211</v>
      </c>
    </row>
    <row r="375" spans="1:11" x14ac:dyDescent="0.25">
      <c r="A375">
        <v>2022</v>
      </c>
      <c r="B375" t="s">
        <v>228</v>
      </c>
      <c r="C375" t="s">
        <v>205</v>
      </c>
      <c r="D375" t="s">
        <v>22</v>
      </c>
      <c r="E375">
        <v>125404</v>
      </c>
      <c r="F375" t="s">
        <v>12</v>
      </c>
      <c r="G375">
        <v>125404</v>
      </c>
      <c r="H375" t="str">
        <f t="shared" si="14"/>
        <v>100K-250K</v>
      </c>
      <c r="I375" t="s">
        <v>13</v>
      </c>
      <c r="J375" t="str">
        <f t="shared" si="16"/>
        <v>North America</v>
      </c>
      <c r="K375" t="s">
        <v>210</v>
      </c>
    </row>
    <row r="376" spans="1:11" x14ac:dyDescent="0.25">
      <c r="A376">
        <v>2023</v>
      </c>
      <c r="B376" t="s">
        <v>229</v>
      </c>
      <c r="C376" t="s">
        <v>203</v>
      </c>
      <c r="D376" t="s">
        <v>22</v>
      </c>
      <c r="E376">
        <v>125000</v>
      </c>
      <c r="F376" t="s">
        <v>12</v>
      </c>
      <c r="G376">
        <v>125000</v>
      </c>
      <c r="H376" t="str">
        <f t="shared" si="14"/>
        <v>100K-250K</v>
      </c>
      <c r="I376" t="s">
        <v>13</v>
      </c>
      <c r="J376" t="str">
        <f t="shared" si="16"/>
        <v>North America</v>
      </c>
      <c r="K376" t="s">
        <v>211</v>
      </c>
    </row>
    <row r="377" spans="1:11" x14ac:dyDescent="0.25">
      <c r="A377">
        <v>2023</v>
      </c>
      <c r="B377" t="s">
        <v>207</v>
      </c>
      <c r="C377" t="s">
        <v>203</v>
      </c>
      <c r="D377" t="s">
        <v>22</v>
      </c>
      <c r="E377">
        <v>125000</v>
      </c>
      <c r="F377" t="s">
        <v>12</v>
      </c>
      <c r="G377">
        <v>125000</v>
      </c>
      <c r="H377" t="str">
        <f t="shared" si="14"/>
        <v>100K-250K</v>
      </c>
      <c r="I377" t="s">
        <v>13</v>
      </c>
      <c r="J377" t="str">
        <f t="shared" si="16"/>
        <v>North America</v>
      </c>
      <c r="K377" t="s">
        <v>211</v>
      </c>
    </row>
    <row r="378" spans="1:11" x14ac:dyDescent="0.25">
      <c r="A378">
        <v>2022</v>
      </c>
      <c r="B378" t="s">
        <v>207</v>
      </c>
      <c r="C378" t="s">
        <v>203</v>
      </c>
      <c r="D378" t="s">
        <v>22</v>
      </c>
      <c r="E378">
        <v>124190</v>
      </c>
      <c r="F378" t="s">
        <v>12</v>
      </c>
      <c r="G378">
        <v>124190</v>
      </c>
      <c r="H378" t="str">
        <f t="shared" si="14"/>
        <v>100K-250K</v>
      </c>
      <c r="I378" t="s">
        <v>13</v>
      </c>
      <c r="J378" t="str">
        <f t="shared" si="16"/>
        <v>North America</v>
      </c>
      <c r="K378" t="s">
        <v>211</v>
      </c>
    </row>
    <row r="379" spans="1:11" x14ac:dyDescent="0.25">
      <c r="A379">
        <v>2023</v>
      </c>
      <c r="B379" t="s">
        <v>229</v>
      </c>
      <c r="C379" t="s">
        <v>203</v>
      </c>
      <c r="D379" t="s">
        <v>22</v>
      </c>
      <c r="E379">
        <v>124000</v>
      </c>
      <c r="F379" t="s">
        <v>12</v>
      </c>
      <c r="G379">
        <v>124000</v>
      </c>
      <c r="H379" t="str">
        <f t="shared" si="14"/>
        <v>100K-250K</v>
      </c>
      <c r="I379" t="s">
        <v>13</v>
      </c>
      <c r="J379" t="str">
        <f t="shared" si="16"/>
        <v>North America</v>
      </c>
      <c r="K379" t="s">
        <v>211</v>
      </c>
    </row>
    <row r="380" spans="1:11" x14ac:dyDescent="0.25">
      <c r="A380">
        <v>2022</v>
      </c>
      <c r="B380" t="s">
        <v>229</v>
      </c>
      <c r="C380" t="s">
        <v>203</v>
      </c>
      <c r="D380" t="s">
        <v>22</v>
      </c>
      <c r="E380">
        <v>124000</v>
      </c>
      <c r="F380" t="s">
        <v>12</v>
      </c>
      <c r="G380">
        <v>124000</v>
      </c>
      <c r="H380" t="str">
        <f t="shared" si="14"/>
        <v>100K-250K</v>
      </c>
      <c r="I380" t="s">
        <v>13</v>
      </c>
      <c r="J380" t="str">
        <f t="shared" si="16"/>
        <v>North America</v>
      </c>
      <c r="K380" t="s">
        <v>211</v>
      </c>
    </row>
    <row r="381" spans="1:11" x14ac:dyDescent="0.25">
      <c r="A381">
        <v>2022</v>
      </c>
      <c r="B381" t="s">
        <v>207</v>
      </c>
      <c r="C381" t="s">
        <v>203</v>
      </c>
      <c r="D381" t="s">
        <v>22</v>
      </c>
      <c r="E381">
        <v>123648</v>
      </c>
      <c r="F381" t="s">
        <v>12</v>
      </c>
      <c r="G381">
        <v>123648</v>
      </c>
      <c r="H381" t="str">
        <f t="shared" si="14"/>
        <v>100K-250K</v>
      </c>
      <c r="I381" t="s">
        <v>13</v>
      </c>
      <c r="J381" t="str">
        <f t="shared" si="16"/>
        <v>North America</v>
      </c>
      <c r="K381" t="s">
        <v>211</v>
      </c>
    </row>
    <row r="382" spans="1:11" x14ac:dyDescent="0.25">
      <c r="A382">
        <v>2023</v>
      </c>
      <c r="B382" t="s">
        <v>207</v>
      </c>
      <c r="C382" t="s">
        <v>203</v>
      </c>
      <c r="D382" t="s">
        <v>22</v>
      </c>
      <c r="E382">
        <v>122000</v>
      </c>
      <c r="F382" t="s">
        <v>12</v>
      </c>
      <c r="G382">
        <v>122000</v>
      </c>
      <c r="H382" t="str">
        <f t="shared" si="14"/>
        <v>100K-250K</v>
      </c>
      <c r="I382" t="s">
        <v>13</v>
      </c>
      <c r="J382" t="str">
        <f t="shared" si="16"/>
        <v>North America</v>
      </c>
      <c r="K382" t="s">
        <v>211</v>
      </c>
    </row>
    <row r="383" spans="1:11" x14ac:dyDescent="0.25">
      <c r="A383">
        <v>2023</v>
      </c>
      <c r="B383" t="s">
        <v>207</v>
      </c>
      <c r="C383" t="s">
        <v>203</v>
      </c>
      <c r="D383" t="s">
        <v>22</v>
      </c>
      <c r="E383">
        <v>121904</v>
      </c>
      <c r="F383" t="s">
        <v>12</v>
      </c>
      <c r="G383">
        <v>121904</v>
      </c>
      <c r="H383" t="str">
        <f t="shared" si="14"/>
        <v>100K-250K</v>
      </c>
      <c r="I383" t="s">
        <v>13</v>
      </c>
      <c r="J383" t="str">
        <f t="shared" si="16"/>
        <v>North America</v>
      </c>
      <c r="K383" t="s">
        <v>211</v>
      </c>
    </row>
    <row r="384" spans="1:11" x14ac:dyDescent="0.25">
      <c r="A384">
        <v>2023</v>
      </c>
      <c r="B384" t="s">
        <v>207</v>
      </c>
      <c r="C384" t="s">
        <v>203</v>
      </c>
      <c r="D384" t="s">
        <v>22</v>
      </c>
      <c r="E384">
        <v>121700</v>
      </c>
      <c r="F384" t="s">
        <v>12</v>
      </c>
      <c r="G384">
        <v>121700</v>
      </c>
      <c r="H384" t="str">
        <f t="shared" si="14"/>
        <v>100K-250K</v>
      </c>
      <c r="I384" t="s">
        <v>13</v>
      </c>
      <c r="J384" t="str">
        <f t="shared" si="16"/>
        <v>North America</v>
      </c>
      <c r="K384" t="s">
        <v>211</v>
      </c>
    </row>
    <row r="385" spans="1:11" x14ac:dyDescent="0.25">
      <c r="A385">
        <v>2023</v>
      </c>
      <c r="B385" t="s">
        <v>207</v>
      </c>
      <c r="C385" t="s">
        <v>203</v>
      </c>
      <c r="D385" t="s">
        <v>22</v>
      </c>
      <c r="E385">
        <v>121600</v>
      </c>
      <c r="F385" t="s">
        <v>12</v>
      </c>
      <c r="G385">
        <v>121600</v>
      </c>
      <c r="H385" t="str">
        <f t="shared" si="14"/>
        <v>100K-250K</v>
      </c>
      <c r="I385" t="s">
        <v>13</v>
      </c>
      <c r="J385" t="str">
        <f t="shared" si="16"/>
        <v>North America</v>
      </c>
      <c r="K385" t="s">
        <v>211</v>
      </c>
    </row>
    <row r="386" spans="1:11" x14ac:dyDescent="0.25">
      <c r="A386">
        <v>2023</v>
      </c>
      <c r="B386" t="s">
        <v>229</v>
      </c>
      <c r="C386" t="s">
        <v>203</v>
      </c>
      <c r="D386" t="s">
        <v>22</v>
      </c>
      <c r="E386">
        <v>121500</v>
      </c>
      <c r="F386" t="s">
        <v>12</v>
      </c>
      <c r="G386">
        <v>121500</v>
      </c>
      <c r="H386" t="str">
        <f t="shared" ref="H386:H449" si="17">IF(G386&lt;50000,"Less than 50K",IF(AND(G386&lt;100000,G386&gt;=50000),"50K-99,9K",IF(AND(G386&gt;=100000,G386&lt;=250000),"100K-250K",IF(G386&gt;=250000,"250,000 + ",0))))</f>
        <v>100K-250K</v>
      </c>
      <c r="I386" t="s">
        <v>13</v>
      </c>
      <c r="J386" t="str">
        <f t="shared" si="16"/>
        <v>North America</v>
      </c>
      <c r="K386" t="s">
        <v>211</v>
      </c>
    </row>
    <row r="387" spans="1:11" x14ac:dyDescent="0.25">
      <c r="A387">
        <v>2023</v>
      </c>
      <c r="B387" t="s">
        <v>229</v>
      </c>
      <c r="C387" t="s">
        <v>203</v>
      </c>
      <c r="D387" t="s">
        <v>22</v>
      </c>
      <c r="E387">
        <v>101500</v>
      </c>
      <c r="F387" t="s">
        <v>12</v>
      </c>
      <c r="G387">
        <v>121500</v>
      </c>
      <c r="H387" t="str">
        <f t="shared" si="17"/>
        <v>100K-250K</v>
      </c>
      <c r="I387" t="s">
        <v>13</v>
      </c>
      <c r="J387" t="str">
        <f t="shared" si="16"/>
        <v>North America</v>
      </c>
      <c r="K387" t="s">
        <v>211</v>
      </c>
    </row>
    <row r="388" spans="1:11" x14ac:dyDescent="0.25">
      <c r="A388">
        <v>2022</v>
      </c>
      <c r="B388" t="s">
        <v>207</v>
      </c>
      <c r="C388" t="s">
        <v>203</v>
      </c>
      <c r="D388" t="s">
        <v>22</v>
      </c>
      <c r="E388">
        <v>120600</v>
      </c>
      <c r="F388" t="s">
        <v>12</v>
      </c>
      <c r="G388">
        <v>120600</v>
      </c>
      <c r="H388" t="str">
        <f t="shared" si="17"/>
        <v>100K-250K</v>
      </c>
      <c r="I388" t="s">
        <v>13</v>
      </c>
      <c r="J388" t="str">
        <f t="shared" si="16"/>
        <v>North America</v>
      </c>
      <c r="K388" t="s">
        <v>211</v>
      </c>
    </row>
    <row r="389" spans="1:11" x14ac:dyDescent="0.25">
      <c r="A389">
        <v>2023</v>
      </c>
      <c r="B389" t="s">
        <v>207</v>
      </c>
      <c r="C389" t="s">
        <v>203</v>
      </c>
      <c r="D389" t="s">
        <v>22</v>
      </c>
      <c r="E389">
        <v>120250</v>
      </c>
      <c r="F389" t="s">
        <v>12</v>
      </c>
      <c r="G389">
        <v>120250</v>
      </c>
      <c r="H389" t="str">
        <f t="shared" si="17"/>
        <v>100K-250K</v>
      </c>
      <c r="I389" t="s">
        <v>13</v>
      </c>
      <c r="J389" t="str">
        <f t="shared" si="16"/>
        <v>North America</v>
      </c>
      <c r="K389" t="s">
        <v>211</v>
      </c>
    </row>
    <row r="390" spans="1:11" x14ac:dyDescent="0.25">
      <c r="A390">
        <v>2023</v>
      </c>
      <c r="B390" t="s">
        <v>229</v>
      </c>
      <c r="C390" t="s">
        <v>203</v>
      </c>
      <c r="D390" t="s">
        <v>22</v>
      </c>
      <c r="E390">
        <v>120000</v>
      </c>
      <c r="F390" t="s">
        <v>12</v>
      </c>
      <c r="G390">
        <v>120000</v>
      </c>
      <c r="H390" t="str">
        <f t="shared" si="17"/>
        <v>100K-250K</v>
      </c>
      <c r="I390" t="s">
        <v>13</v>
      </c>
      <c r="J390" t="str">
        <f t="shared" si="16"/>
        <v>North America</v>
      </c>
      <c r="K390" t="s">
        <v>211</v>
      </c>
    </row>
    <row r="391" spans="1:11" x14ac:dyDescent="0.25">
      <c r="A391">
        <v>2023</v>
      </c>
      <c r="B391" t="s">
        <v>207</v>
      </c>
      <c r="C391" t="s">
        <v>203</v>
      </c>
      <c r="D391" t="s">
        <v>22</v>
      </c>
      <c r="E391">
        <v>120000</v>
      </c>
      <c r="F391" t="s">
        <v>12</v>
      </c>
      <c r="G391">
        <v>120000</v>
      </c>
      <c r="H391" t="str">
        <f t="shared" si="17"/>
        <v>100K-250K</v>
      </c>
      <c r="I391" t="s">
        <v>13</v>
      </c>
      <c r="J391" t="str">
        <f t="shared" si="16"/>
        <v>North America</v>
      </c>
      <c r="K391" t="s">
        <v>211</v>
      </c>
    </row>
    <row r="392" spans="1:11" x14ac:dyDescent="0.25">
      <c r="A392">
        <v>2022</v>
      </c>
      <c r="B392" t="s">
        <v>207</v>
      </c>
      <c r="C392" t="s">
        <v>203</v>
      </c>
      <c r="D392" t="s">
        <v>22</v>
      </c>
      <c r="E392">
        <v>120000</v>
      </c>
      <c r="F392" t="s">
        <v>12</v>
      </c>
      <c r="G392">
        <v>120000</v>
      </c>
      <c r="H392" t="str">
        <f t="shared" si="17"/>
        <v>100K-250K</v>
      </c>
      <c r="I392" t="s">
        <v>13</v>
      </c>
      <c r="J392" t="str">
        <f t="shared" si="16"/>
        <v>North America</v>
      </c>
      <c r="K392" t="s">
        <v>211</v>
      </c>
    </row>
    <row r="393" spans="1:11" x14ac:dyDescent="0.25">
      <c r="A393">
        <v>2023</v>
      </c>
      <c r="B393" t="s">
        <v>207</v>
      </c>
      <c r="C393" t="s">
        <v>203</v>
      </c>
      <c r="D393" t="s">
        <v>22</v>
      </c>
      <c r="E393">
        <v>119500</v>
      </c>
      <c r="F393" t="s">
        <v>12</v>
      </c>
      <c r="G393">
        <v>119500</v>
      </c>
      <c r="H393" t="str">
        <f t="shared" si="17"/>
        <v>100K-250K</v>
      </c>
      <c r="I393" t="s">
        <v>13</v>
      </c>
      <c r="J393" t="str">
        <f t="shared" si="16"/>
        <v>North America</v>
      </c>
      <c r="K393" t="s">
        <v>211</v>
      </c>
    </row>
    <row r="394" spans="1:11" x14ac:dyDescent="0.25">
      <c r="A394">
        <v>2022</v>
      </c>
      <c r="B394" t="s">
        <v>207</v>
      </c>
      <c r="C394" t="s">
        <v>203</v>
      </c>
      <c r="D394" t="s">
        <v>22</v>
      </c>
      <c r="E394">
        <v>119000</v>
      </c>
      <c r="F394" t="s">
        <v>12</v>
      </c>
      <c r="G394">
        <v>119000</v>
      </c>
      <c r="H394" t="str">
        <f t="shared" si="17"/>
        <v>100K-250K</v>
      </c>
      <c r="I394" t="s">
        <v>13</v>
      </c>
      <c r="J394" t="str">
        <f t="shared" si="16"/>
        <v>North America</v>
      </c>
      <c r="K394" t="s">
        <v>211</v>
      </c>
    </row>
    <row r="395" spans="1:11" x14ac:dyDescent="0.25">
      <c r="A395">
        <v>2022</v>
      </c>
      <c r="B395" t="s">
        <v>207</v>
      </c>
      <c r="C395" t="s">
        <v>203</v>
      </c>
      <c r="D395" t="s">
        <v>22</v>
      </c>
      <c r="E395">
        <v>117000</v>
      </c>
      <c r="F395" t="s">
        <v>12</v>
      </c>
      <c r="G395">
        <v>117000</v>
      </c>
      <c r="H395" t="str">
        <f t="shared" si="17"/>
        <v>100K-250K</v>
      </c>
      <c r="I395" t="s">
        <v>13</v>
      </c>
      <c r="J395" t="str">
        <f t="shared" ref="J395:J418" si="18">IF(I395="Mexico","North America",IF(I395="Canada", "North America",IF(I395="US","North America",0)))</f>
        <v>North America</v>
      </c>
      <c r="K395" t="s">
        <v>211</v>
      </c>
    </row>
    <row r="396" spans="1:11" x14ac:dyDescent="0.25">
      <c r="A396">
        <v>2022</v>
      </c>
      <c r="B396" t="s">
        <v>207</v>
      </c>
      <c r="C396" t="s">
        <v>203</v>
      </c>
      <c r="D396" t="s">
        <v>22</v>
      </c>
      <c r="E396">
        <v>116150</v>
      </c>
      <c r="F396" t="s">
        <v>12</v>
      </c>
      <c r="G396">
        <v>116150</v>
      </c>
      <c r="H396" t="str">
        <f t="shared" si="17"/>
        <v>100K-250K</v>
      </c>
      <c r="I396" t="s">
        <v>13</v>
      </c>
      <c r="J396" t="str">
        <f t="shared" si="18"/>
        <v>North America</v>
      </c>
      <c r="K396" t="s">
        <v>211</v>
      </c>
    </row>
    <row r="397" spans="1:11" x14ac:dyDescent="0.25">
      <c r="A397">
        <v>2023</v>
      </c>
      <c r="B397" t="s">
        <v>229</v>
      </c>
      <c r="C397" t="s">
        <v>203</v>
      </c>
      <c r="D397" t="s">
        <v>22</v>
      </c>
      <c r="E397">
        <v>116000</v>
      </c>
      <c r="F397" t="s">
        <v>12</v>
      </c>
      <c r="G397">
        <v>116000</v>
      </c>
      <c r="H397" t="str">
        <f t="shared" si="17"/>
        <v>100K-250K</v>
      </c>
      <c r="I397" t="s">
        <v>13</v>
      </c>
      <c r="J397" t="str">
        <f t="shared" si="18"/>
        <v>North America</v>
      </c>
      <c r="K397" t="s">
        <v>211</v>
      </c>
    </row>
    <row r="398" spans="1:11" x14ac:dyDescent="0.25">
      <c r="A398">
        <v>2022</v>
      </c>
      <c r="B398" t="s">
        <v>207</v>
      </c>
      <c r="C398" t="s">
        <v>203</v>
      </c>
      <c r="D398" t="s">
        <v>22</v>
      </c>
      <c r="E398">
        <v>116000</v>
      </c>
      <c r="F398" t="s">
        <v>12</v>
      </c>
      <c r="G398">
        <v>116000</v>
      </c>
      <c r="H398" t="str">
        <f t="shared" si="17"/>
        <v>100K-250K</v>
      </c>
      <c r="I398" t="s">
        <v>13</v>
      </c>
      <c r="J398" t="str">
        <f t="shared" si="18"/>
        <v>North America</v>
      </c>
      <c r="K398" t="s">
        <v>211</v>
      </c>
    </row>
    <row r="399" spans="1:11" x14ac:dyDescent="0.25">
      <c r="A399">
        <v>2023</v>
      </c>
      <c r="B399" t="s">
        <v>207</v>
      </c>
      <c r="C399" t="s">
        <v>203</v>
      </c>
      <c r="D399" t="s">
        <v>22</v>
      </c>
      <c r="E399">
        <v>115934</v>
      </c>
      <c r="F399" t="s">
        <v>12</v>
      </c>
      <c r="G399">
        <v>115934</v>
      </c>
      <c r="H399" t="str">
        <f t="shared" si="17"/>
        <v>100K-250K</v>
      </c>
      <c r="I399" t="s">
        <v>13</v>
      </c>
      <c r="J399" t="str">
        <f t="shared" si="18"/>
        <v>North America</v>
      </c>
      <c r="K399" t="s">
        <v>211</v>
      </c>
    </row>
    <row r="400" spans="1:11" x14ac:dyDescent="0.25">
      <c r="A400">
        <v>2022</v>
      </c>
      <c r="B400" t="s">
        <v>207</v>
      </c>
      <c r="C400" t="s">
        <v>203</v>
      </c>
      <c r="D400" t="s">
        <v>22</v>
      </c>
      <c r="E400">
        <v>115934</v>
      </c>
      <c r="F400" t="s">
        <v>12</v>
      </c>
      <c r="G400">
        <v>115934</v>
      </c>
      <c r="H400" t="str">
        <f t="shared" si="17"/>
        <v>100K-250K</v>
      </c>
      <c r="I400" t="s">
        <v>13</v>
      </c>
      <c r="J400" t="str">
        <f t="shared" si="18"/>
        <v>North America</v>
      </c>
      <c r="K400" t="s">
        <v>211</v>
      </c>
    </row>
    <row r="401" spans="1:11" x14ac:dyDescent="0.25">
      <c r="A401">
        <v>2022</v>
      </c>
      <c r="B401" t="s">
        <v>229</v>
      </c>
      <c r="C401" t="s">
        <v>203</v>
      </c>
      <c r="D401" t="s">
        <v>22</v>
      </c>
      <c r="E401">
        <v>115500</v>
      </c>
      <c r="F401" t="s">
        <v>12</v>
      </c>
      <c r="G401">
        <v>115500</v>
      </c>
      <c r="H401" t="str">
        <f t="shared" si="17"/>
        <v>100K-250K</v>
      </c>
      <c r="I401" t="s">
        <v>13</v>
      </c>
      <c r="J401" t="str">
        <f t="shared" si="18"/>
        <v>North America</v>
      </c>
      <c r="K401" t="s">
        <v>211</v>
      </c>
    </row>
    <row r="402" spans="1:11" x14ac:dyDescent="0.25">
      <c r="A402">
        <v>2022</v>
      </c>
      <c r="B402" t="s">
        <v>207</v>
      </c>
      <c r="C402" t="s">
        <v>203</v>
      </c>
      <c r="D402" t="s">
        <v>22</v>
      </c>
      <c r="E402">
        <v>115000</v>
      </c>
      <c r="F402" t="s">
        <v>12</v>
      </c>
      <c r="G402">
        <v>115000</v>
      </c>
      <c r="H402" t="str">
        <f t="shared" si="17"/>
        <v>100K-250K</v>
      </c>
      <c r="I402" t="s">
        <v>13</v>
      </c>
      <c r="J402" t="str">
        <f t="shared" si="18"/>
        <v>North America</v>
      </c>
      <c r="K402" t="s">
        <v>211</v>
      </c>
    </row>
    <row r="403" spans="1:11" x14ac:dyDescent="0.25">
      <c r="A403">
        <v>2022</v>
      </c>
      <c r="B403" t="s">
        <v>207</v>
      </c>
      <c r="C403" t="s">
        <v>203</v>
      </c>
      <c r="D403" t="s">
        <v>22</v>
      </c>
      <c r="E403">
        <v>115000</v>
      </c>
      <c r="F403" t="s">
        <v>12</v>
      </c>
      <c r="G403">
        <v>115000</v>
      </c>
      <c r="H403" t="str">
        <f t="shared" si="17"/>
        <v>100K-250K</v>
      </c>
      <c r="I403" t="s">
        <v>13</v>
      </c>
      <c r="J403" t="str">
        <f t="shared" si="18"/>
        <v>North America</v>
      </c>
      <c r="K403" t="s">
        <v>208</v>
      </c>
    </row>
    <row r="404" spans="1:11" x14ac:dyDescent="0.25">
      <c r="A404">
        <v>2021</v>
      </c>
      <c r="B404" t="s">
        <v>207</v>
      </c>
      <c r="C404" t="s">
        <v>203</v>
      </c>
      <c r="D404" t="s">
        <v>22</v>
      </c>
      <c r="E404">
        <v>115000</v>
      </c>
      <c r="F404" t="s">
        <v>12</v>
      </c>
      <c r="G404">
        <v>115000</v>
      </c>
      <c r="H404" t="str">
        <f t="shared" si="17"/>
        <v>100K-250K</v>
      </c>
      <c r="I404" t="s">
        <v>13</v>
      </c>
      <c r="J404" t="str">
        <f t="shared" si="18"/>
        <v>North America</v>
      </c>
      <c r="K404" t="s">
        <v>210</v>
      </c>
    </row>
    <row r="405" spans="1:11" x14ac:dyDescent="0.25">
      <c r="A405">
        <v>2022</v>
      </c>
      <c r="B405" t="s">
        <v>229</v>
      </c>
      <c r="C405" t="s">
        <v>203</v>
      </c>
      <c r="D405" t="s">
        <v>22</v>
      </c>
      <c r="E405">
        <v>113000</v>
      </c>
      <c r="F405" t="s">
        <v>12</v>
      </c>
      <c r="G405">
        <v>113000</v>
      </c>
      <c r="H405" t="str">
        <f t="shared" si="17"/>
        <v>100K-250K</v>
      </c>
      <c r="I405" t="s">
        <v>13</v>
      </c>
      <c r="J405" t="str">
        <f t="shared" si="18"/>
        <v>North America</v>
      </c>
      <c r="K405" t="s">
        <v>208</v>
      </c>
    </row>
    <row r="406" spans="1:11" x14ac:dyDescent="0.25">
      <c r="A406">
        <v>2022</v>
      </c>
      <c r="B406" t="s">
        <v>207</v>
      </c>
      <c r="C406" t="s">
        <v>203</v>
      </c>
      <c r="D406" t="s">
        <v>22</v>
      </c>
      <c r="E406">
        <v>113000</v>
      </c>
      <c r="F406" t="s">
        <v>12</v>
      </c>
      <c r="G406">
        <v>113000</v>
      </c>
      <c r="H406" t="str">
        <f t="shared" si="17"/>
        <v>100K-250K</v>
      </c>
      <c r="I406" t="s">
        <v>13</v>
      </c>
      <c r="J406" t="str">
        <f t="shared" si="18"/>
        <v>North America</v>
      </c>
      <c r="K406" t="s">
        <v>211</v>
      </c>
    </row>
    <row r="407" spans="1:11" x14ac:dyDescent="0.25">
      <c r="A407">
        <v>2022</v>
      </c>
      <c r="B407" t="s">
        <v>207</v>
      </c>
      <c r="C407" t="s">
        <v>203</v>
      </c>
      <c r="D407" t="s">
        <v>22</v>
      </c>
      <c r="E407">
        <v>112900</v>
      </c>
      <c r="F407" t="s">
        <v>12</v>
      </c>
      <c r="G407">
        <v>112900</v>
      </c>
      <c r="H407" t="str">
        <f t="shared" si="17"/>
        <v>100K-250K</v>
      </c>
      <c r="I407" t="s">
        <v>13</v>
      </c>
      <c r="J407" t="str">
        <f t="shared" si="18"/>
        <v>North America</v>
      </c>
      <c r="K407" t="s">
        <v>211</v>
      </c>
    </row>
    <row r="408" spans="1:11" x14ac:dyDescent="0.25">
      <c r="A408">
        <v>2023</v>
      </c>
      <c r="B408" t="s">
        <v>229</v>
      </c>
      <c r="C408" t="s">
        <v>203</v>
      </c>
      <c r="D408" t="s">
        <v>22</v>
      </c>
      <c r="E408">
        <v>112000</v>
      </c>
      <c r="F408" t="s">
        <v>12</v>
      </c>
      <c r="G408">
        <v>112000</v>
      </c>
      <c r="H408" t="str">
        <f t="shared" si="17"/>
        <v>100K-250K</v>
      </c>
      <c r="I408" t="s">
        <v>13</v>
      </c>
      <c r="J408" t="str">
        <f t="shared" si="18"/>
        <v>North America</v>
      </c>
      <c r="K408" t="s">
        <v>211</v>
      </c>
    </row>
    <row r="409" spans="1:11" x14ac:dyDescent="0.25">
      <c r="A409">
        <v>2023</v>
      </c>
      <c r="B409" t="s">
        <v>207</v>
      </c>
      <c r="C409" t="s">
        <v>203</v>
      </c>
      <c r="D409" t="s">
        <v>22</v>
      </c>
      <c r="E409">
        <v>112000</v>
      </c>
      <c r="F409" t="s">
        <v>12</v>
      </c>
      <c r="G409">
        <v>112000</v>
      </c>
      <c r="H409" t="str">
        <f t="shared" si="17"/>
        <v>100K-250K</v>
      </c>
      <c r="I409" t="s">
        <v>13</v>
      </c>
      <c r="J409" t="str">
        <f t="shared" si="18"/>
        <v>North America</v>
      </c>
      <c r="K409" t="s">
        <v>211</v>
      </c>
    </row>
    <row r="410" spans="1:11" x14ac:dyDescent="0.25">
      <c r="A410">
        <v>2022</v>
      </c>
      <c r="B410" t="s">
        <v>229</v>
      </c>
      <c r="C410" t="s">
        <v>203</v>
      </c>
      <c r="D410" t="s">
        <v>22</v>
      </c>
      <c r="E410">
        <v>112000</v>
      </c>
      <c r="F410" t="s">
        <v>12</v>
      </c>
      <c r="G410">
        <v>112000</v>
      </c>
      <c r="H410" t="str">
        <f t="shared" si="17"/>
        <v>100K-250K</v>
      </c>
      <c r="I410" t="s">
        <v>13</v>
      </c>
      <c r="J410" t="str">
        <f t="shared" si="18"/>
        <v>North America</v>
      </c>
      <c r="K410" t="s">
        <v>211</v>
      </c>
    </row>
    <row r="411" spans="1:11" x14ac:dyDescent="0.25">
      <c r="A411">
        <v>2022</v>
      </c>
      <c r="B411" t="s">
        <v>207</v>
      </c>
      <c r="C411" t="s">
        <v>203</v>
      </c>
      <c r="D411" t="s">
        <v>22</v>
      </c>
      <c r="E411">
        <v>110925</v>
      </c>
      <c r="F411" t="s">
        <v>12</v>
      </c>
      <c r="G411">
        <v>110925</v>
      </c>
      <c r="H411" t="str">
        <f t="shared" si="17"/>
        <v>100K-250K</v>
      </c>
      <c r="I411" t="s">
        <v>13</v>
      </c>
      <c r="J411" t="str">
        <f t="shared" si="18"/>
        <v>North America</v>
      </c>
      <c r="K411" t="s">
        <v>211</v>
      </c>
    </row>
    <row r="412" spans="1:11" x14ac:dyDescent="0.25">
      <c r="A412">
        <v>2023</v>
      </c>
      <c r="B412" t="s">
        <v>207</v>
      </c>
      <c r="C412" t="s">
        <v>203</v>
      </c>
      <c r="D412" t="s">
        <v>22</v>
      </c>
      <c r="E412">
        <v>110600</v>
      </c>
      <c r="F412" t="s">
        <v>12</v>
      </c>
      <c r="G412">
        <v>110600</v>
      </c>
      <c r="H412" t="str">
        <f t="shared" si="17"/>
        <v>100K-250K</v>
      </c>
      <c r="I412" t="s">
        <v>13</v>
      </c>
      <c r="J412" t="str">
        <f t="shared" si="18"/>
        <v>North America</v>
      </c>
      <c r="K412" t="s">
        <v>211</v>
      </c>
    </row>
    <row r="413" spans="1:11" x14ac:dyDescent="0.25">
      <c r="A413">
        <v>2022</v>
      </c>
      <c r="B413" t="s">
        <v>207</v>
      </c>
      <c r="C413" t="s">
        <v>203</v>
      </c>
      <c r="D413" t="s">
        <v>22</v>
      </c>
      <c r="E413">
        <v>110600</v>
      </c>
      <c r="F413" t="s">
        <v>12</v>
      </c>
      <c r="G413">
        <v>110600</v>
      </c>
      <c r="H413" t="str">
        <f t="shared" si="17"/>
        <v>100K-250K</v>
      </c>
      <c r="I413" t="s">
        <v>13</v>
      </c>
      <c r="J413" t="str">
        <f t="shared" si="18"/>
        <v>North America</v>
      </c>
      <c r="K413" t="s">
        <v>211</v>
      </c>
    </row>
    <row r="414" spans="1:11" x14ac:dyDescent="0.25">
      <c r="A414">
        <v>2023</v>
      </c>
      <c r="B414" t="s">
        <v>229</v>
      </c>
      <c r="C414" t="s">
        <v>203</v>
      </c>
      <c r="D414" t="s">
        <v>22</v>
      </c>
      <c r="E414">
        <v>110000</v>
      </c>
      <c r="F414" t="s">
        <v>12</v>
      </c>
      <c r="G414">
        <v>110000</v>
      </c>
      <c r="H414" t="str">
        <f t="shared" si="17"/>
        <v>100K-250K</v>
      </c>
      <c r="I414" t="s">
        <v>13</v>
      </c>
      <c r="J414" t="str">
        <f t="shared" si="18"/>
        <v>North America</v>
      </c>
      <c r="K414" t="s">
        <v>211</v>
      </c>
    </row>
    <row r="415" spans="1:11" x14ac:dyDescent="0.25">
      <c r="A415">
        <v>2023</v>
      </c>
      <c r="B415" t="s">
        <v>207</v>
      </c>
      <c r="C415" t="s">
        <v>203</v>
      </c>
      <c r="D415" t="s">
        <v>22</v>
      </c>
      <c r="E415">
        <v>110000</v>
      </c>
      <c r="F415" t="s">
        <v>12</v>
      </c>
      <c r="G415">
        <v>110000</v>
      </c>
      <c r="H415" t="str">
        <f t="shared" si="17"/>
        <v>100K-250K</v>
      </c>
      <c r="I415" t="s">
        <v>13</v>
      </c>
      <c r="J415" t="str">
        <f t="shared" si="18"/>
        <v>North America</v>
      </c>
      <c r="K415" t="s">
        <v>211</v>
      </c>
    </row>
    <row r="416" spans="1:11" x14ac:dyDescent="0.25">
      <c r="A416">
        <v>2023</v>
      </c>
      <c r="B416" t="s">
        <v>207</v>
      </c>
      <c r="C416" t="s">
        <v>203</v>
      </c>
      <c r="D416" t="s">
        <v>22</v>
      </c>
      <c r="E416">
        <v>110000</v>
      </c>
      <c r="F416" t="s">
        <v>12</v>
      </c>
      <c r="G416">
        <v>110000</v>
      </c>
      <c r="H416" t="str">
        <f t="shared" si="17"/>
        <v>100K-250K</v>
      </c>
      <c r="I416" t="s">
        <v>13</v>
      </c>
      <c r="J416" t="str">
        <f t="shared" si="18"/>
        <v>North America</v>
      </c>
      <c r="K416" t="s">
        <v>210</v>
      </c>
    </row>
    <row r="417" spans="1:11" x14ac:dyDescent="0.25">
      <c r="A417">
        <v>2022</v>
      </c>
      <c r="B417" t="s">
        <v>209</v>
      </c>
      <c r="C417" t="s">
        <v>203</v>
      </c>
      <c r="D417" t="s">
        <v>22</v>
      </c>
      <c r="E417">
        <v>110000</v>
      </c>
      <c r="F417" t="s">
        <v>12</v>
      </c>
      <c r="G417">
        <v>110000</v>
      </c>
      <c r="H417" t="str">
        <f t="shared" si="17"/>
        <v>100K-250K</v>
      </c>
      <c r="I417" t="s">
        <v>13</v>
      </c>
      <c r="J417" t="str">
        <f t="shared" si="18"/>
        <v>North America</v>
      </c>
      <c r="K417" t="s">
        <v>211</v>
      </c>
    </row>
    <row r="418" spans="1:11" x14ac:dyDescent="0.25">
      <c r="A418">
        <v>2022</v>
      </c>
      <c r="B418" t="s">
        <v>207</v>
      </c>
      <c r="C418" t="s">
        <v>203</v>
      </c>
      <c r="D418" t="s">
        <v>22</v>
      </c>
      <c r="E418">
        <v>110000</v>
      </c>
      <c r="F418" t="s">
        <v>12</v>
      </c>
      <c r="G418">
        <v>110000</v>
      </c>
      <c r="H418" t="str">
        <f t="shared" si="17"/>
        <v>100K-250K</v>
      </c>
      <c r="I418" t="s">
        <v>13</v>
      </c>
      <c r="J418" t="str">
        <f t="shared" si="18"/>
        <v>North America</v>
      </c>
      <c r="K418" t="s">
        <v>211</v>
      </c>
    </row>
    <row r="419" spans="1:11" x14ac:dyDescent="0.25">
      <c r="A419">
        <v>2023</v>
      </c>
      <c r="B419" t="s">
        <v>229</v>
      </c>
      <c r="C419" t="s">
        <v>203</v>
      </c>
      <c r="D419" t="s">
        <v>22</v>
      </c>
      <c r="E419">
        <v>90000</v>
      </c>
      <c r="F419" t="s">
        <v>62</v>
      </c>
      <c r="G419">
        <v>109371</v>
      </c>
      <c r="H419" t="str">
        <f t="shared" si="17"/>
        <v>100K-250K</v>
      </c>
      <c r="I419" t="s">
        <v>252</v>
      </c>
      <c r="J419" t="s">
        <v>295</v>
      </c>
      <c r="K419" t="s">
        <v>211</v>
      </c>
    </row>
    <row r="420" spans="1:11" x14ac:dyDescent="0.25">
      <c r="A420">
        <v>2023</v>
      </c>
      <c r="B420" t="s">
        <v>229</v>
      </c>
      <c r="C420" t="s">
        <v>203</v>
      </c>
      <c r="D420" t="s">
        <v>22</v>
      </c>
      <c r="E420">
        <v>90000</v>
      </c>
      <c r="F420" t="s">
        <v>246</v>
      </c>
      <c r="G420">
        <v>109371</v>
      </c>
      <c r="H420" t="str">
        <f t="shared" si="17"/>
        <v>100K-250K</v>
      </c>
      <c r="I420" t="s">
        <v>247</v>
      </c>
      <c r="J420" t="s">
        <v>295</v>
      </c>
      <c r="K420" t="s">
        <v>211</v>
      </c>
    </row>
    <row r="421" spans="1:11" x14ac:dyDescent="0.25">
      <c r="A421">
        <v>2022</v>
      </c>
      <c r="B421" t="s">
        <v>207</v>
      </c>
      <c r="C421" t="s">
        <v>203</v>
      </c>
      <c r="D421" t="s">
        <v>22</v>
      </c>
      <c r="E421">
        <v>109280</v>
      </c>
      <c r="F421" t="s">
        <v>12</v>
      </c>
      <c r="G421">
        <v>109280</v>
      </c>
      <c r="H421" t="str">
        <f t="shared" si="17"/>
        <v>100K-250K</v>
      </c>
      <c r="I421" t="s">
        <v>13</v>
      </c>
      <c r="J421" t="str">
        <f t="shared" ref="J421:J457" si="19">IF(I421="Mexico","North America",IF(I421="Canada", "North America",IF(I421="US","North America",0)))</f>
        <v>North America</v>
      </c>
      <c r="K421" t="s">
        <v>211</v>
      </c>
    </row>
    <row r="422" spans="1:11" x14ac:dyDescent="0.25">
      <c r="A422">
        <v>2023</v>
      </c>
      <c r="B422" t="s">
        <v>229</v>
      </c>
      <c r="C422" t="s">
        <v>203</v>
      </c>
      <c r="D422" t="s">
        <v>22</v>
      </c>
      <c r="E422">
        <v>109000</v>
      </c>
      <c r="F422" t="s">
        <v>12</v>
      </c>
      <c r="G422">
        <v>109000</v>
      </c>
      <c r="H422" t="str">
        <f t="shared" si="17"/>
        <v>100K-250K</v>
      </c>
      <c r="I422" t="s">
        <v>13</v>
      </c>
      <c r="J422" t="str">
        <f t="shared" si="19"/>
        <v>North America</v>
      </c>
      <c r="K422" t="s">
        <v>211</v>
      </c>
    </row>
    <row r="423" spans="1:11" x14ac:dyDescent="0.25">
      <c r="A423">
        <v>2022</v>
      </c>
      <c r="B423" t="s">
        <v>229</v>
      </c>
      <c r="C423" t="s">
        <v>203</v>
      </c>
      <c r="D423" t="s">
        <v>22</v>
      </c>
      <c r="E423">
        <v>109000</v>
      </c>
      <c r="F423" t="s">
        <v>12</v>
      </c>
      <c r="G423">
        <v>109000</v>
      </c>
      <c r="H423" t="str">
        <f t="shared" si="17"/>
        <v>100K-250K</v>
      </c>
      <c r="I423" t="s">
        <v>13</v>
      </c>
      <c r="J423" t="str">
        <f t="shared" si="19"/>
        <v>North America</v>
      </c>
      <c r="K423" t="s">
        <v>211</v>
      </c>
    </row>
    <row r="424" spans="1:11" x14ac:dyDescent="0.25">
      <c r="A424">
        <v>2023</v>
      </c>
      <c r="B424" t="s">
        <v>207</v>
      </c>
      <c r="C424" t="s">
        <v>203</v>
      </c>
      <c r="D424" t="s">
        <v>22</v>
      </c>
      <c r="E424">
        <v>108000</v>
      </c>
      <c r="F424" t="s">
        <v>12</v>
      </c>
      <c r="G424">
        <v>108000</v>
      </c>
      <c r="H424" t="str">
        <f t="shared" si="17"/>
        <v>100K-250K</v>
      </c>
      <c r="I424" t="s">
        <v>13</v>
      </c>
      <c r="J424" t="str">
        <f t="shared" si="19"/>
        <v>North America</v>
      </c>
      <c r="K424" t="s">
        <v>211</v>
      </c>
    </row>
    <row r="425" spans="1:11" x14ac:dyDescent="0.25">
      <c r="A425">
        <v>2023</v>
      </c>
      <c r="B425" t="s">
        <v>207</v>
      </c>
      <c r="C425" t="s">
        <v>203</v>
      </c>
      <c r="D425" t="s">
        <v>22</v>
      </c>
      <c r="E425">
        <v>106800</v>
      </c>
      <c r="F425" t="s">
        <v>12</v>
      </c>
      <c r="G425">
        <v>106800</v>
      </c>
      <c r="H425" t="str">
        <f t="shared" si="17"/>
        <v>100K-250K</v>
      </c>
      <c r="I425" t="s">
        <v>13</v>
      </c>
      <c r="J425" t="str">
        <f t="shared" si="19"/>
        <v>North America</v>
      </c>
      <c r="K425" t="s">
        <v>211</v>
      </c>
    </row>
    <row r="426" spans="1:11" x14ac:dyDescent="0.25">
      <c r="A426">
        <v>2022</v>
      </c>
      <c r="B426" t="s">
        <v>229</v>
      </c>
      <c r="C426" t="s">
        <v>203</v>
      </c>
      <c r="D426" t="s">
        <v>22</v>
      </c>
      <c r="E426">
        <v>106260</v>
      </c>
      <c r="F426" t="s">
        <v>12</v>
      </c>
      <c r="G426">
        <v>106260</v>
      </c>
      <c r="H426" t="str">
        <f t="shared" si="17"/>
        <v>100K-250K</v>
      </c>
      <c r="I426" t="s">
        <v>13</v>
      </c>
      <c r="J426" t="str">
        <f t="shared" si="19"/>
        <v>North America</v>
      </c>
      <c r="K426" t="s">
        <v>211</v>
      </c>
    </row>
    <row r="427" spans="1:11" x14ac:dyDescent="0.25">
      <c r="A427">
        <v>2022</v>
      </c>
      <c r="B427" t="s">
        <v>207</v>
      </c>
      <c r="C427" t="s">
        <v>203</v>
      </c>
      <c r="D427" t="s">
        <v>22</v>
      </c>
      <c r="E427">
        <v>106260</v>
      </c>
      <c r="F427" t="s">
        <v>12</v>
      </c>
      <c r="G427">
        <v>106260</v>
      </c>
      <c r="H427" t="str">
        <f t="shared" si="17"/>
        <v>100K-250K</v>
      </c>
      <c r="I427" t="s">
        <v>13</v>
      </c>
      <c r="J427" t="str">
        <f t="shared" si="19"/>
        <v>North America</v>
      </c>
      <c r="K427" t="s">
        <v>211</v>
      </c>
    </row>
    <row r="428" spans="1:11" x14ac:dyDescent="0.25">
      <c r="A428">
        <v>2023</v>
      </c>
      <c r="B428" t="s">
        <v>207</v>
      </c>
      <c r="C428" t="s">
        <v>203</v>
      </c>
      <c r="D428" t="s">
        <v>22</v>
      </c>
      <c r="E428">
        <v>106020</v>
      </c>
      <c r="F428" t="s">
        <v>12</v>
      </c>
      <c r="G428">
        <v>106020</v>
      </c>
      <c r="H428" t="str">
        <f t="shared" si="17"/>
        <v>100K-250K</v>
      </c>
      <c r="I428" t="s">
        <v>13</v>
      </c>
      <c r="J428" t="str">
        <f t="shared" si="19"/>
        <v>North America</v>
      </c>
      <c r="K428" t="s">
        <v>211</v>
      </c>
    </row>
    <row r="429" spans="1:11" x14ac:dyDescent="0.25">
      <c r="A429">
        <v>2023</v>
      </c>
      <c r="B429" t="s">
        <v>207</v>
      </c>
      <c r="C429" t="s">
        <v>203</v>
      </c>
      <c r="D429" t="s">
        <v>22</v>
      </c>
      <c r="E429">
        <v>106000</v>
      </c>
      <c r="F429" t="s">
        <v>12</v>
      </c>
      <c r="G429">
        <v>106000</v>
      </c>
      <c r="H429" t="str">
        <f t="shared" si="17"/>
        <v>100K-250K</v>
      </c>
      <c r="I429" t="s">
        <v>13</v>
      </c>
      <c r="J429" t="str">
        <f t="shared" si="19"/>
        <v>North America</v>
      </c>
      <c r="K429" t="s">
        <v>211</v>
      </c>
    </row>
    <row r="430" spans="1:11" x14ac:dyDescent="0.25">
      <c r="A430">
        <v>2023</v>
      </c>
      <c r="B430" t="s">
        <v>229</v>
      </c>
      <c r="C430" t="s">
        <v>203</v>
      </c>
      <c r="D430" t="s">
        <v>22</v>
      </c>
      <c r="E430">
        <v>105500</v>
      </c>
      <c r="F430" t="s">
        <v>12</v>
      </c>
      <c r="G430">
        <v>105500</v>
      </c>
      <c r="H430" t="str">
        <f t="shared" si="17"/>
        <v>100K-250K</v>
      </c>
      <c r="I430" t="s">
        <v>13</v>
      </c>
      <c r="J430" t="str">
        <f t="shared" si="19"/>
        <v>North America</v>
      </c>
      <c r="K430" t="s">
        <v>211</v>
      </c>
    </row>
    <row r="431" spans="1:11" x14ac:dyDescent="0.25">
      <c r="A431">
        <v>2023</v>
      </c>
      <c r="B431" t="s">
        <v>207</v>
      </c>
      <c r="C431" t="s">
        <v>203</v>
      </c>
      <c r="D431" t="s">
        <v>22</v>
      </c>
      <c r="E431">
        <v>105500</v>
      </c>
      <c r="F431" t="s">
        <v>12</v>
      </c>
      <c r="G431">
        <v>105500</v>
      </c>
      <c r="H431" t="str">
        <f t="shared" si="17"/>
        <v>100K-250K</v>
      </c>
      <c r="I431" t="s">
        <v>13</v>
      </c>
      <c r="J431" t="str">
        <f t="shared" si="19"/>
        <v>North America</v>
      </c>
      <c r="K431" t="s">
        <v>211</v>
      </c>
    </row>
    <row r="432" spans="1:11" x14ac:dyDescent="0.25">
      <c r="A432">
        <v>2023</v>
      </c>
      <c r="B432" t="s">
        <v>229</v>
      </c>
      <c r="C432" t="s">
        <v>203</v>
      </c>
      <c r="D432" t="s">
        <v>22</v>
      </c>
      <c r="E432">
        <v>105380</v>
      </c>
      <c r="F432" t="s">
        <v>12</v>
      </c>
      <c r="G432">
        <v>105380</v>
      </c>
      <c r="H432" t="str">
        <f t="shared" si="17"/>
        <v>100K-250K</v>
      </c>
      <c r="I432" t="s">
        <v>13</v>
      </c>
      <c r="J432" t="str">
        <f t="shared" si="19"/>
        <v>North America</v>
      </c>
      <c r="K432" t="s">
        <v>211</v>
      </c>
    </row>
    <row r="433" spans="1:11" x14ac:dyDescent="0.25">
      <c r="A433">
        <v>2023</v>
      </c>
      <c r="B433" t="s">
        <v>207</v>
      </c>
      <c r="C433" t="s">
        <v>203</v>
      </c>
      <c r="D433" t="s">
        <v>22</v>
      </c>
      <c r="E433">
        <v>105200</v>
      </c>
      <c r="F433" t="s">
        <v>12</v>
      </c>
      <c r="G433">
        <v>105200</v>
      </c>
      <c r="H433" t="str">
        <f t="shared" si="17"/>
        <v>100K-250K</v>
      </c>
      <c r="I433" t="s">
        <v>13</v>
      </c>
      <c r="J433" t="str">
        <f t="shared" si="19"/>
        <v>North America</v>
      </c>
      <c r="K433" t="s">
        <v>211</v>
      </c>
    </row>
    <row r="434" spans="1:11" x14ac:dyDescent="0.25">
      <c r="A434">
        <v>2023</v>
      </c>
      <c r="B434" t="s">
        <v>229</v>
      </c>
      <c r="C434" t="s">
        <v>203</v>
      </c>
      <c r="D434" t="s">
        <v>22</v>
      </c>
      <c r="E434">
        <v>105000</v>
      </c>
      <c r="F434" t="s">
        <v>12</v>
      </c>
      <c r="G434">
        <v>105000</v>
      </c>
      <c r="H434" t="str">
        <f t="shared" si="17"/>
        <v>100K-250K</v>
      </c>
      <c r="I434" t="s">
        <v>13</v>
      </c>
      <c r="J434" t="str">
        <f t="shared" si="19"/>
        <v>North America</v>
      </c>
      <c r="K434" t="s">
        <v>211</v>
      </c>
    </row>
    <row r="435" spans="1:11" x14ac:dyDescent="0.25">
      <c r="A435">
        <v>2023</v>
      </c>
      <c r="B435" t="s">
        <v>207</v>
      </c>
      <c r="C435" t="s">
        <v>203</v>
      </c>
      <c r="D435" t="s">
        <v>22</v>
      </c>
      <c r="E435">
        <v>105000</v>
      </c>
      <c r="F435" t="s">
        <v>12</v>
      </c>
      <c r="G435">
        <v>105000</v>
      </c>
      <c r="H435" t="str">
        <f t="shared" si="17"/>
        <v>100K-250K</v>
      </c>
      <c r="I435" t="s">
        <v>13</v>
      </c>
      <c r="J435" t="str">
        <f t="shared" si="19"/>
        <v>North America</v>
      </c>
      <c r="K435" t="s">
        <v>211</v>
      </c>
    </row>
    <row r="436" spans="1:11" x14ac:dyDescent="0.25">
      <c r="A436">
        <v>2022</v>
      </c>
      <c r="B436" t="s">
        <v>229</v>
      </c>
      <c r="C436" t="s">
        <v>203</v>
      </c>
      <c r="D436" t="s">
        <v>22</v>
      </c>
      <c r="E436">
        <v>105000</v>
      </c>
      <c r="F436" t="s">
        <v>12</v>
      </c>
      <c r="G436">
        <v>105000</v>
      </c>
      <c r="H436" t="str">
        <f t="shared" si="17"/>
        <v>100K-250K</v>
      </c>
      <c r="I436" t="s">
        <v>13</v>
      </c>
      <c r="J436" t="str">
        <f t="shared" si="19"/>
        <v>North America</v>
      </c>
      <c r="K436" t="s">
        <v>211</v>
      </c>
    </row>
    <row r="437" spans="1:11" x14ac:dyDescent="0.25">
      <c r="A437">
        <v>2022</v>
      </c>
      <c r="B437" t="s">
        <v>207</v>
      </c>
      <c r="C437" t="s">
        <v>203</v>
      </c>
      <c r="D437" t="s">
        <v>22</v>
      </c>
      <c r="E437">
        <v>105000</v>
      </c>
      <c r="F437" t="s">
        <v>12</v>
      </c>
      <c r="G437">
        <v>105000</v>
      </c>
      <c r="H437" t="str">
        <f t="shared" si="17"/>
        <v>100K-250K</v>
      </c>
      <c r="I437" t="s">
        <v>13</v>
      </c>
      <c r="J437" t="str">
        <f t="shared" si="19"/>
        <v>North America</v>
      </c>
      <c r="K437" t="s">
        <v>211</v>
      </c>
    </row>
    <row r="438" spans="1:11" x14ac:dyDescent="0.25">
      <c r="A438">
        <v>2023</v>
      </c>
      <c r="B438" t="s">
        <v>207</v>
      </c>
      <c r="C438" t="s">
        <v>203</v>
      </c>
      <c r="D438" t="s">
        <v>22</v>
      </c>
      <c r="E438">
        <v>104300</v>
      </c>
      <c r="F438" t="s">
        <v>12</v>
      </c>
      <c r="G438">
        <v>104300</v>
      </c>
      <c r="H438" t="str">
        <f t="shared" si="17"/>
        <v>100K-250K</v>
      </c>
      <c r="I438" t="s">
        <v>13</v>
      </c>
      <c r="J438" t="str">
        <f t="shared" si="19"/>
        <v>North America</v>
      </c>
      <c r="K438" t="s">
        <v>208</v>
      </c>
    </row>
    <row r="439" spans="1:11" x14ac:dyDescent="0.25">
      <c r="A439">
        <v>2022</v>
      </c>
      <c r="B439" t="s">
        <v>207</v>
      </c>
      <c r="C439" t="s">
        <v>203</v>
      </c>
      <c r="D439" t="s">
        <v>22</v>
      </c>
      <c r="E439">
        <v>104000</v>
      </c>
      <c r="F439" t="s">
        <v>12</v>
      </c>
      <c r="G439">
        <v>104000</v>
      </c>
      <c r="H439" t="str">
        <f t="shared" si="17"/>
        <v>100K-250K</v>
      </c>
      <c r="I439" t="s">
        <v>13</v>
      </c>
      <c r="J439" t="str">
        <f t="shared" si="19"/>
        <v>North America</v>
      </c>
      <c r="K439" t="s">
        <v>211</v>
      </c>
    </row>
    <row r="440" spans="1:11" x14ac:dyDescent="0.25">
      <c r="A440">
        <v>2023</v>
      </c>
      <c r="B440" t="s">
        <v>229</v>
      </c>
      <c r="C440" t="s">
        <v>203</v>
      </c>
      <c r="D440" t="s">
        <v>22</v>
      </c>
      <c r="E440">
        <v>103200</v>
      </c>
      <c r="F440" t="s">
        <v>12</v>
      </c>
      <c r="G440">
        <v>103200</v>
      </c>
      <c r="H440" t="str">
        <f t="shared" si="17"/>
        <v>100K-250K</v>
      </c>
      <c r="I440" t="s">
        <v>13</v>
      </c>
      <c r="J440" t="str">
        <f t="shared" si="19"/>
        <v>North America</v>
      </c>
      <c r="K440" t="s">
        <v>211</v>
      </c>
    </row>
    <row r="441" spans="1:11" x14ac:dyDescent="0.25">
      <c r="A441">
        <v>2022</v>
      </c>
      <c r="B441" t="s">
        <v>229</v>
      </c>
      <c r="C441" t="s">
        <v>203</v>
      </c>
      <c r="D441" t="s">
        <v>22</v>
      </c>
      <c r="E441">
        <v>102640</v>
      </c>
      <c r="F441" t="s">
        <v>12</v>
      </c>
      <c r="G441">
        <v>102640</v>
      </c>
      <c r="H441" t="str">
        <f t="shared" si="17"/>
        <v>100K-250K</v>
      </c>
      <c r="I441" t="s">
        <v>13</v>
      </c>
      <c r="J441" t="str">
        <f t="shared" si="19"/>
        <v>North America</v>
      </c>
      <c r="K441" t="s">
        <v>211</v>
      </c>
    </row>
    <row r="442" spans="1:11" x14ac:dyDescent="0.25">
      <c r="A442">
        <v>2023</v>
      </c>
      <c r="B442" t="s">
        <v>207</v>
      </c>
      <c r="C442" t="s">
        <v>203</v>
      </c>
      <c r="D442" t="s">
        <v>22</v>
      </c>
      <c r="E442">
        <v>102500</v>
      </c>
      <c r="F442" t="s">
        <v>12</v>
      </c>
      <c r="G442">
        <v>102500</v>
      </c>
      <c r="H442" t="str">
        <f t="shared" si="17"/>
        <v>100K-250K</v>
      </c>
      <c r="I442" t="s">
        <v>13</v>
      </c>
      <c r="J442" t="str">
        <f t="shared" si="19"/>
        <v>North America</v>
      </c>
      <c r="K442" t="s">
        <v>211</v>
      </c>
    </row>
    <row r="443" spans="1:11" x14ac:dyDescent="0.25">
      <c r="A443">
        <v>2022</v>
      </c>
      <c r="B443" t="s">
        <v>207</v>
      </c>
      <c r="C443" t="s">
        <v>203</v>
      </c>
      <c r="D443" t="s">
        <v>22</v>
      </c>
      <c r="E443">
        <v>102100</v>
      </c>
      <c r="F443" t="s">
        <v>12</v>
      </c>
      <c r="G443">
        <v>102100</v>
      </c>
      <c r="H443" t="str">
        <f t="shared" si="17"/>
        <v>100K-250K</v>
      </c>
      <c r="I443" t="s">
        <v>13</v>
      </c>
      <c r="J443" t="str">
        <f t="shared" si="19"/>
        <v>North America</v>
      </c>
      <c r="K443" t="s">
        <v>211</v>
      </c>
    </row>
    <row r="444" spans="1:11" x14ac:dyDescent="0.25">
      <c r="A444">
        <v>2023</v>
      </c>
      <c r="B444" t="s">
        <v>207</v>
      </c>
      <c r="C444" t="s">
        <v>203</v>
      </c>
      <c r="D444" t="s">
        <v>22</v>
      </c>
      <c r="E444">
        <v>100500</v>
      </c>
      <c r="F444" t="s">
        <v>12</v>
      </c>
      <c r="G444">
        <v>100500</v>
      </c>
      <c r="H444" t="str">
        <f t="shared" si="17"/>
        <v>100K-250K</v>
      </c>
      <c r="I444" t="s">
        <v>13</v>
      </c>
      <c r="J444" t="str">
        <f t="shared" si="19"/>
        <v>North America</v>
      </c>
      <c r="K444" t="s">
        <v>211</v>
      </c>
    </row>
    <row r="445" spans="1:11" x14ac:dyDescent="0.25">
      <c r="A445">
        <v>2023</v>
      </c>
      <c r="B445" t="s">
        <v>228</v>
      </c>
      <c r="C445" t="s">
        <v>203</v>
      </c>
      <c r="D445" t="s">
        <v>22</v>
      </c>
      <c r="E445">
        <v>100000</v>
      </c>
      <c r="F445" t="s">
        <v>12</v>
      </c>
      <c r="G445">
        <v>100000</v>
      </c>
      <c r="H445" t="str">
        <f t="shared" si="17"/>
        <v>100K-250K</v>
      </c>
      <c r="I445" t="s">
        <v>13</v>
      </c>
      <c r="J445" t="str">
        <f t="shared" si="19"/>
        <v>North America</v>
      </c>
      <c r="K445" t="s">
        <v>208</v>
      </c>
    </row>
    <row r="446" spans="1:11" x14ac:dyDescent="0.25">
      <c r="A446">
        <v>2023</v>
      </c>
      <c r="B446" t="s">
        <v>228</v>
      </c>
      <c r="C446" t="s">
        <v>203</v>
      </c>
      <c r="D446" t="s">
        <v>22</v>
      </c>
      <c r="E446">
        <v>100000</v>
      </c>
      <c r="F446" t="s">
        <v>12</v>
      </c>
      <c r="G446">
        <v>100000</v>
      </c>
      <c r="H446" t="str">
        <f t="shared" si="17"/>
        <v>100K-250K</v>
      </c>
      <c r="I446" t="s">
        <v>13</v>
      </c>
      <c r="J446" t="str">
        <f t="shared" si="19"/>
        <v>North America</v>
      </c>
      <c r="K446" t="s">
        <v>211</v>
      </c>
    </row>
    <row r="447" spans="1:11" x14ac:dyDescent="0.25">
      <c r="A447">
        <v>2023</v>
      </c>
      <c r="B447" t="s">
        <v>229</v>
      </c>
      <c r="C447" t="s">
        <v>203</v>
      </c>
      <c r="D447" t="s">
        <v>22</v>
      </c>
      <c r="E447">
        <v>100000</v>
      </c>
      <c r="F447" t="s">
        <v>12</v>
      </c>
      <c r="G447">
        <v>100000</v>
      </c>
      <c r="H447" t="str">
        <f t="shared" si="17"/>
        <v>100K-250K</v>
      </c>
      <c r="I447" t="s">
        <v>13</v>
      </c>
      <c r="J447" t="str">
        <f t="shared" si="19"/>
        <v>North America</v>
      </c>
      <c r="K447" t="s">
        <v>211</v>
      </c>
    </row>
    <row r="448" spans="1:11" x14ac:dyDescent="0.25">
      <c r="A448">
        <v>2023</v>
      </c>
      <c r="B448" t="s">
        <v>229</v>
      </c>
      <c r="C448" t="s">
        <v>203</v>
      </c>
      <c r="D448" t="s">
        <v>22</v>
      </c>
      <c r="E448">
        <v>100000</v>
      </c>
      <c r="F448" t="s">
        <v>12</v>
      </c>
      <c r="G448">
        <v>100000</v>
      </c>
      <c r="H448" t="str">
        <f t="shared" si="17"/>
        <v>100K-250K</v>
      </c>
      <c r="I448" t="s">
        <v>221</v>
      </c>
      <c r="J448" t="str">
        <f t="shared" si="19"/>
        <v>North America</v>
      </c>
      <c r="K448" t="s">
        <v>211</v>
      </c>
    </row>
    <row r="449" spans="1:11" x14ac:dyDescent="0.25">
      <c r="A449">
        <v>2023</v>
      </c>
      <c r="B449" t="s">
        <v>207</v>
      </c>
      <c r="C449" t="s">
        <v>203</v>
      </c>
      <c r="D449" t="s">
        <v>22</v>
      </c>
      <c r="E449">
        <v>100000</v>
      </c>
      <c r="F449" t="s">
        <v>12</v>
      </c>
      <c r="G449">
        <v>100000</v>
      </c>
      <c r="H449" t="str">
        <f t="shared" si="17"/>
        <v>100K-250K</v>
      </c>
      <c r="I449" t="s">
        <v>13</v>
      </c>
      <c r="J449" t="str">
        <f t="shared" si="19"/>
        <v>North America</v>
      </c>
      <c r="K449" t="s">
        <v>211</v>
      </c>
    </row>
    <row r="450" spans="1:11" x14ac:dyDescent="0.25">
      <c r="A450">
        <v>2022</v>
      </c>
      <c r="B450" t="s">
        <v>229</v>
      </c>
      <c r="C450" t="s">
        <v>203</v>
      </c>
      <c r="D450" t="s">
        <v>22</v>
      </c>
      <c r="E450">
        <v>100000</v>
      </c>
      <c r="F450" t="s">
        <v>12</v>
      </c>
      <c r="G450">
        <v>100000</v>
      </c>
      <c r="H450" t="str">
        <f t="shared" ref="H450:H513" si="20">IF(G450&lt;50000,"Less than 50K",IF(AND(G450&lt;100000,G450&gt;=50000),"50K-99,9K",IF(AND(G450&gt;=100000,G450&lt;=250000),"100K-250K",IF(G450&gt;=250000,"250,000 + ",0))))</f>
        <v>100K-250K</v>
      </c>
      <c r="I450" t="s">
        <v>13</v>
      </c>
      <c r="J450" t="str">
        <f t="shared" si="19"/>
        <v>North America</v>
      </c>
      <c r="K450" t="s">
        <v>211</v>
      </c>
    </row>
    <row r="451" spans="1:11" x14ac:dyDescent="0.25">
      <c r="A451">
        <v>2022</v>
      </c>
      <c r="B451" t="s">
        <v>229</v>
      </c>
      <c r="C451" t="s">
        <v>203</v>
      </c>
      <c r="D451" t="s">
        <v>22</v>
      </c>
      <c r="E451">
        <v>100000</v>
      </c>
      <c r="F451" t="s">
        <v>12</v>
      </c>
      <c r="G451">
        <v>100000</v>
      </c>
      <c r="H451" t="str">
        <f t="shared" si="20"/>
        <v>100K-250K</v>
      </c>
      <c r="I451" t="s">
        <v>221</v>
      </c>
      <c r="J451" t="str">
        <f t="shared" si="19"/>
        <v>North America</v>
      </c>
      <c r="K451" t="s">
        <v>211</v>
      </c>
    </row>
    <row r="452" spans="1:11" x14ac:dyDescent="0.25">
      <c r="A452">
        <v>2022</v>
      </c>
      <c r="B452" t="s">
        <v>207</v>
      </c>
      <c r="C452" t="s">
        <v>203</v>
      </c>
      <c r="D452" t="s">
        <v>22</v>
      </c>
      <c r="E452">
        <v>100000</v>
      </c>
      <c r="F452" t="s">
        <v>12</v>
      </c>
      <c r="G452">
        <v>100000</v>
      </c>
      <c r="H452" t="str">
        <f t="shared" si="20"/>
        <v>100K-250K</v>
      </c>
      <c r="I452" t="s">
        <v>13</v>
      </c>
      <c r="J452" t="str">
        <f t="shared" si="19"/>
        <v>North America</v>
      </c>
      <c r="K452" t="s">
        <v>211</v>
      </c>
    </row>
    <row r="453" spans="1:11" x14ac:dyDescent="0.25">
      <c r="A453">
        <v>2022</v>
      </c>
      <c r="B453" t="s">
        <v>207</v>
      </c>
      <c r="C453" t="s">
        <v>203</v>
      </c>
      <c r="D453" t="s">
        <v>22</v>
      </c>
      <c r="E453">
        <v>99750</v>
      </c>
      <c r="F453" t="s">
        <v>12</v>
      </c>
      <c r="G453">
        <v>99750</v>
      </c>
      <c r="H453" t="str">
        <f t="shared" si="20"/>
        <v>50K-99,9K</v>
      </c>
      <c r="I453" t="s">
        <v>13</v>
      </c>
      <c r="J453" t="str">
        <f t="shared" si="19"/>
        <v>North America</v>
      </c>
      <c r="K453" t="s">
        <v>211</v>
      </c>
    </row>
    <row r="454" spans="1:11" x14ac:dyDescent="0.25">
      <c r="A454">
        <v>2022</v>
      </c>
      <c r="B454" t="s">
        <v>207</v>
      </c>
      <c r="C454" t="s">
        <v>203</v>
      </c>
      <c r="D454" t="s">
        <v>22</v>
      </c>
      <c r="E454">
        <v>99450</v>
      </c>
      <c r="F454" t="s">
        <v>12</v>
      </c>
      <c r="G454">
        <v>99450</v>
      </c>
      <c r="H454" t="str">
        <f t="shared" si="20"/>
        <v>50K-99,9K</v>
      </c>
      <c r="I454" t="s">
        <v>13</v>
      </c>
      <c r="J454" t="str">
        <f t="shared" si="19"/>
        <v>North America</v>
      </c>
      <c r="K454" t="s">
        <v>211</v>
      </c>
    </row>
    <row r="455" spans="1:11" x14ac:dyDescent="0.25">
      <c r="A455">
        <v>2022</v>
      </c>
      <c r="B455" t="s">
        <v>207</v>
      </c>
      <c r="C455" t="s">
        <v>203</v>
      </c>
      <c r="D455" t="s">
        <v>22</v>
      </c>
      <c r="E455">
        <v>99050</v>
      </c>
      <c r="F455" t="s">
        <v>12</v>
      </c>
      <c r="G455">
        <v>99050</v>
      </c>
      <c r="H455" t="str">
        <f t="shared" si="20"/>
        <v>50K-99,9K</v>
      </c>
      <c r="I455" t="s">
        <v>13</v>
      </c>
      <c r="J455" t="str">
        <f t="shared" si="19"/>
        <v>North America</v>
      </c>
      <c r="K455" t="s">
        <v>211</v>
      </c>
    </row>
    <row r="456" spans="1:11" x14ac:dyDescent="0.25">
      <c r="A456">
        <v>2022</v>
      </c>
      <c r="B456" t="s">
        <v>207</v>
      </c>
      <c r="C456" t="s">
        <v>203</v>
      </c>
      <c r="D456" t="s">
        <v>22</v>
      </c>
      <c r="E456">
        <v>99000</v>
      </c>
      <c r="F456" t="s">
        <v>12</v>
      </c>
      <c r="G456">
        <v>99000</v>
      </c>
      <c r="H456" t="str">
        <f t="shared" si="20"/>
        <v>50K-99,9K</v>
      </c>
      <c r="I456" t="s">
        <v>13</v>
      </c>
      <c r="J456" t="str">
        <f t="shared" si="19"/>
        <v>North America</v>
      </c>
      <c r="K456" t="s">
        <v>211</v>
      </c>
    </row>
    <row r="457" spans="1:11" x14ac:dyDescent="0.25">
      <c r="A457">
        <v>2022</v>
      </c>
      <c r="B457" t="s">
        <v>229</v>
      </c>
      <c r="C457" t="s">
        <v>203</v>
      </c>
      <c r="D457" t="s">
        <v>22</v>
      </c>
      <c r="E457">
        <v>97500</v>
      </c>
      <c r="F457" t="s">
        <v>12</v>
      </c>
      <c r="G457">
        <v>97500</v>
      </c>
      <c r="H457" t="str">
        <f t="shared" si="20"/>
        <v>50K-99,9K</v>
      </c>
      <c r="I457" t="s">
        <v>13</v>
      </c>
      <c r="J457" t="str">
        <f t="shared" si="19"/>
        <v>North America</v>
      </c>
      <c r="K457" t="s">
        <v>208</v>
      </c>
    </row>
    <row r="458" spans="1:11" x14ac:dyDescent="0.25">
      <c r="A458">
        <v>2023</v>
      </c>
      <c r="B458" t="s">
        <v>229</v>
      </c>
      <c r="C458" t="s">
        <v>203</v>
      </c>
      <c r="D458" t="s">
        <v>22</v>
      </c>
      <c r="E458">
        <v>80000</v>
      </c>
      <c r="F458" t="s">
        <v>246</v>
      </c>
      <c r="G458">
        <v>97218</v>
      </c>
      <c r="H458" t="str">
        <f t="shared" si="20"/>
        <v>50K-99,9K</v>
      </c>
      <c r="I458" t="s">
        <v>247</v>
      </c>
      <c r="J458" t="s">
        <v>295</v>
      </c>
      <c r="K458" t="s">
        <v>211</v>
      </c>
    </row>
    <row r="459" spans="1:11" x14ac:dyDescent="0.25">
      <c r="A459">
        <v>2022</v>
      </c>
      <c r="B459" t="s">
        <v>207</v>
      </c>
      <c r="C459" t="s">
        <v>203</v>
      </c>
      <c r="D459" t="s">
        <v>22</v>
      </c>
      <c r="E459">
        <v>96000</v>
      </c>
      <c r="F459" t="s">
        <v>12</v>
      </c>
      <c r="G459">
        <v>96000</v>
      </c>
      <c r="H459" t="str">
        <f t="shared" si="20"/>
        <v>50K-99,9K</v>
      </c>
      <c r="I459" t="s">
        <v>13</v>
      </c>
      <c r="J459" t="str">
        <f t="shared" ref="J459:J468" si="21">IF(I459="Mexico","North America",IF(I459="Canada", "North America",IF(I459="US","North America",0)))</f>
        <v>North America</v>
      </c>
      <c r="K459" t="s">
        <v>211</v>
      </c>
    </row>
    <row r="460" spans="1:11" x14ac:dyDescent="0.25">
      <c r="A460">
        <v>2023</v>
      </c>
      <c r="B460" t="s">
        <v>228</v>
      </c>
      <c r="C460" t="s">
        <v>203</v>
      </c>
      <c r="D460" t="s">
        <v>22</v>
      </c>
      <c r="E460">
        <v>95000</v>
      </c>
      <c r="F460" t="s">
        <v>12</v>
      </c>
      <c r="G460">
        <v>95000</v>
      </c>
      <c r="H460" t="str">
        <f t="shared" si="20"/>
        <v>50K-99,9K</v>
      </c>
      <c r="I460" t="s">
        <v>13</v>
      </c>
      <c r="J460" t="str">
        <f t="shared" si="21"/>
        <v>North America</v>
      </c>
      <c r="K460" t="s">
        <v>211</v>
      </c>
    </row>
    <row r="461" spans="1:11" x14ac:dyDescent="0.25">
      <c r="A461">
        <v>2023</v>
      </c>
      <c r="B461" t="s">
        <v>229</v>
      </c>
      <c r="C461" t="s">
        <v>203</v>
      </c>
      <c r="D461" t="s">
        <v>22</v>
      </c>
      <c r="E461">
        <v>95000</v>
      </c>
      <c r="F461" t="s">
        <v>12</v>
      </c>
      <c r="G461">
        <v>95000</v>
      </c>
      <c r="H461" t="str">
        <f t="shared" si="20"/>
        <v>50K-99,9K</v>
      </c>
      <c r="I461" t="s">
        <v>13</v>
      </c>
      <c r="J461" t="str">
        <f t="shared" si="21"/>
        <v>North America</v>
      </c>
      <c r="K461" t="s">
        <v>211</v>
      </c>
    </row>
    <row r="462" spans="1:11" x14ac:dyDescent="0.25">
      <c r="A462">
        <v>2023</v>
      </c>
      <c r="B462" t="s">
        <v>207</v>
      </c>
      <c r="C462" t="s">
        <v>203</v>
      </c>
      <c r="D462" t="s">
        <v>22</v>
      </c>
      <c r="E462">
        <v>95000</v>
      </c>
      <c r="F462" t="s">
        <v>12</v>
      </c>
      <c r="G462">
        <v>95000</v>
      </c>
      <c r="H462" t="str">
        <f t="shared" si="20"/>
        <v>50K-99,9K</v>
      </c>
      <c r="I462" t="s">
        <v>13</v>
      </c>
      <c r="J462" t="str">
        <f t="shared" si="21"/>
        <v>North America</v>
      </c>
      <c r="K462" t="s">
        <v>211</v>
      </c>
    </row>
    <row r="463" spans="1:11" x14ac:dyDescent="0.25">
      <c r="A463">
        <v>2022</v>
      </c>
      <c r="B463" t="s">
        <v>207</v>
      </c>
      <c r="C463" t="s">
        <v>203</v>
      </c>
      <c r="D463" t="s">
        <v>22</v>
      </c>
      <c r="E463">
        <v>95000</v>
      </c>
      <c r="F463" t="s">
        <v>12</v>
      </c>
      <c r="G463">
        <v>95000</v>
      </c>
      <c r="H463" t="str">
        <f t="shared" si="20"/>
        <v>50K-99,9K</v>
      </c>
      <c r="I463" t="s">
        <v>13</v>
      </c>
      <c r="J463" t="str">
        <f t="shared" si="21"/>
        <v>North America</v>
      </c>
      <c r="K463" t="s">
        <v>211</v>
      </c>
    </row>
    <row r="464" spans="1:11" x14ac:dyDescent="0.25">
      <c r="A464">
        <v>2023</v>
      </c>
      <c r="B464" t="s">
        <v>207</v>
      </c>
      <c r="C464" t="s">
        <v>203</v>
      </c>
      <c r="D464" t="s">
        <v>22</v>
      </c>
      <c r="E464">
        <v>94000</v>
      </c>
      <c r="F464" t="s">
        <v>12</v>
      </c>
      <c r="G464">
        <v>94000</v>
      </c>
      <c r="H464" t="str">
        <f t="shared" si="20"/>
        <v>50K-99,9K</v>
      </c>
      <c r="I464" t="s">
        <v>13</v>
      </c>
      <c r="J464" t="str">
        <f t="shared" si="21"/>
        <v>North America</v>
      </c>
      <c r="K464" t="s">
        <v>211</v>
      </c>
    </row>
    <row r="465" spans="1:11" x14ac:dyDescent="0.25">
      <c r="A465">
        <v>2023</v>
      </c>
      <c r="B465" t="s">
        <v>207</v>
      </c>
      <c r="C465" t="s">
        <v>203</v>
      </c>
      <c r="D465" t="s">
        <v>22</v>
      </c>
      <c r="E465">
        <v>93919</v>
      </c>
      <c r="F465" t="s">
        <v>12</v>
      </c>
      <c r="G465">
        <v>93919</v>
      </c>
      <c r="H465" t="str">
        <f t="shared" si="20"/>
        <v>50K-99,9K</v>
      </c>
      <c r="I465" t="s">
        <v>13</v>
      </c>
      <c r="J465" t="str">
        <f t="shared" si="21"/>
        <v>North America</v>
      </c>
      <c r="K465" t="s">
        <v>211</v>
      </c>
    </row>
    <row r="466" spans="1:11" x14ac:dyDescent="0.25">
      <c r="A466">
        <v>2023</v>
      </c>
      <c r="B466" t="s">
        <v>207</v>
      </c>
      <c r="C466" t="s">
        <v>203</v>
      </c>
      <c r="D466" t="s">
        <v>22</v>
      </c>
      <c r="E466">
        <v>93800</v>
      </c>
      <c r="F466" t="s">
        <v>12</v>
      </c>
      <c r="G466">
        <v>93800</v>
      </c>
      <c r="H466" t="str">
        <f t="shared" si="20"/>
        <v>50K-99,9K</v>
      </c>
      <c r="I466" t="s">
        <v>13</v>
      </c>
      <c r="J466" t="str">
        <f t="shared" si="21"/>
        <v>North America</v>
      </c>
      <c r="K466" t="s">
        <v>211</v>
      </c>
    </row>
    <row r="467" spans="1:11" x14ac:dyDescent="0.25">
      <c r="A467">
        <v>2022</v>
      </c>
      <c r="B467" t="s">
        <v>207</v>
      </c>
      <c r="C467" t="s">
        <v>203</v>
      </c>
      <c r="D467" t="s">
        <v>22</v>
      </c>
      <c r="E467">
        <v>93700</v>
      </c>
      <c r="F467" t="s">
        <v>12</v>
      </c>
      <c r="G467">
        <v>93700</v>
      </c>
      <c r="H467" t="str">
        <f t="shared" si="20"/>
        <v>50K-99,9K</v>
      </c>
      <c r="I467" t="s">
        <v>13</v>
      </c>
      <c r="J467" t="str">
        <f t="shared" si="21"/>
        <v>North America</v>
      </c>
      <c r="K467" t="s">
        <v>211</v>
      </c>
    </row>
    <row r="468" spans="1:11" x14ac:dyDescent="0.25">
      <c r="A468">
        <v>2021</v>
      </c>
      <c r="B468" t="s">
        <v>229</v>
      </c>
      <c r="C468" t="s">
        <v>203</v>
      </c>
      <c r="D468" t="s">
        <v>22</v>
      </c>
      <c r="E468">
        <v>93000</v>
      </c>
      <c r="F468" t="s">
        <v>12</v>
      </c>
      <c r="G468">
        <v>93000</v>
      </c>
      <c r="H468" t="str">
        <f t="shared" si="20"/>
        <v>50K-99,9K</v>
      </c>
      <c r="I468" t="s">
        <v>13</v>
      </c>
      <c r="J468" t="str">
        <f t="shared" si="21"/>
        <v>North America</v>
      </c>
      <c r="K468" t="s">
        <v>208</v>
      </c>
    </row>
    <row r="469" spans="1:11" x14ac:dyDescent="0.25">
      <c r="A469">
        <v>2022</v>
      </c>
      <c r="B469" t="s">
        <v>207</v>
      </c>
      <c r="C469" t="s">
        <v>203</v>
      </c>
      <c r="D469" t="s">
        <v>22</v>
      </c>
      <c r="E469">
        <v>75000</v>
      </c>
      <c r="F469" t="s">
        <v>246</v>
      </c>
      <c r="G469">
        <v>92350</v>
      </c>
      <c r="H469" t="str">
        <f t="shared" si="20"/>
        <v>50K-99,9K</v>
      </c>
      <c r="I469" t="s">
        <v>247</v>
      </c>
      <c r="J469" t="s">
        <v>295</v>
      </c>
      <c r="K469" t="s">
        <v>211</v>
      </c>
    </row>
    <row r="470" spans="1:11" x14ac:dyDescent="0.25">
      <c r="A470">
        <v>2020</v>
      </c>
      <c r="B470" t="s">
        <v>228</v>
      </c>
      <c r="C470" t="s">
        <v>203</v>
      </c>
      <c r="D470" t="s">
        <v>22</v>
      </c>
      <c r="E470">
        <v>91000</v>
      </c>
      <c r="F470" t="s">
        <v>12</v>
      </c>
      <c r="G470">
        <v>91000</v>
      </c>
      <c r="H470" t="str">
        <f t="shared" si="20"/>
        <v>50K-99,9K</v>
      </c>
      <c r="I470" t="s">
        <v>13</v>
      </c>
      <c r="J470" t="str">
        <f t="shared" ref="J470:J479" si="22">IF(I470="Mexico","North America",IF(I470="Canada", "North America",IF(I470="US","North America",0)))</f>
        <v>North America</v>
      </c>
      <c r="K470" t="s">
        <v>208</v>
      </c>
    </row>
    <row r="471" spans="1:11" x14ac:dyDescent="0.25">
      <c r="A471">
        <v>2022</v>
      </c>
      <c r="B471" t="s">
        <v>207</v>
      </c>
      <c r="C471" t="s">
        <v>203</v>
      </c>
      <c r="D471" t="s">
        <v>22</v>
      </c>
      <c r="E471">
        <v>90320</v>
      </c>
      <c r="F471" t="s">
        <v>12</v>
      </c>
      <c r="G471">
        <v>90320</v>
      </c>
      <c r="H471" t="str">
        <f t="shared" si="20"/>
        <v>50K-99,9K</v>
      </c>
      <c r="I471" t="s">
        <v>13</v>
      </c>
      <c r="J471" t="str">
        <f t="shared" si="22"/>
        <v>North America</v>
      </c>
      <c r="K471" t="s">
        <v>211</v>
      </c>
    </row>
    <row r="472" spans="1:11" x14ac:dyDescent="0.25">
      <c r="A472">
        <v>2023</v>
      </c>
      <c r="B472" t="s">
        <v>229</v>
      </c>
      <c r="C472" t="s">
        <v>203</v>
      </c>
      <c r="D472" t="s">
        <v>22</v>
      </c>
      <c r="E472">
        <v>90000</v>
      </c>
      <c r="F472" t="s">
        <v>12</v>
      </c>
      <c r="G472">
        <v>90000</v>
      </c>
      <c r="H472" t="str">
        <f t="shared" si="20"/>
        <v>50K-99,9K</v>
      </c>
      <c r="I472" t="s">
        <v>13</v>
      </c>
      <c r="J472" t="str">
        <f t="shared" si="22"/>
        <v>North America</v>
      </c>
      <c r="K472" t="s">
        <v>211</v>
      </c>
    </row>
    <row r="473" spans="1:11" x14ac:dyDescent="0.25">
      <c r="A473">
        <v>2023</v>
      </c>
      <c r="B473" t="s">
        <v>207</v>
      </c>
      <c r="C473" t="s">
        <v>203</v>
      </c>
      <c r="D473" t="s">
        <v>22</v>
      </c>
      <c r="E473">
        <v>90000</v>
      </c>
      <c r="F473" t="s">
        <v>12</v>
      </c>
      <c r="G473">
        <v>90000</v>
      </c>
      <c r="H473" t="str">
        <f t="shared" si="20"/>
        <v>50K-99,9K</v>
      </c>
      <c r="I473" t="s">
        <v>13</v>
      </c>
      <c r="J473" t="str">
        <f t="shared" si="22"/>
        <v>North America</v>
      </c>
      <c r="K473" t="s">
        <v>211</v>
      </c>
    </row>
    <row r="474" spans="1:11" x14ac:dyDescent="0.25">
      <c r="A474">
        <v>2022</v>
      </c>
      <c r="B474" t="s">
        <v>207</v>
      </c>
      <c r="C474" t="s">
        <v>206</v>
      </c>
      <c r="D474" t="s">
        <v>22</v>
      </c>
      <c r="E474">
        <v>90000</v>
      </c>
      <c r="F474" t="s">
        <v>12</v>
      </c>
      <c r="G474">
        <v>90000</v>
      </c>
      <c r="H474" t="str">
        <f t="shared" si="20"/>
        <v>50K-99,9K</v>
      </c>
      <c r="I474" t="s">
        <v>13</v>
      </c>
      <c r="J474" t="str">
        <f t="shared" si="22"/>
        <v>North America</v>
      </c>
      <c r="K474" t="s">
        <v>211</v>
      </c>
    </row>
    <row r="475" spans="1:11" x14ac:dyDescent="0.25">
      <c r="A475">
        <v>2021</v>
      </c>
      <c r="B475" t="s">
        <v>228</v>
      </c>
      <c r="C475" t="s">
        <v>203</v>
      </c>
      <c r="D475" t="s">
        <v>22</v>
      </c>
      <c r="E475">
        <v>90000</v>
      </c>
      <c r="F475" t="s">
        <v>12</v>
      </c>
      <c r="G475">
        <v>90000</v>
      </c>
      <c r="H475" t="str">
        <f t="shared" si="20"/>
        <v>50K-99,9K</v>
      </c>
      <c r="I475" t="s">
        <v>13</v>
      </c>
      <c r="J475" t="str">
        <f t="shared" si="22"/>
        <v>North America</v>
      </c>
      <c r="K475" t="s">
        <v>210</v>
      </c>
    </row>
    <row r="476" spans="1:11" x14ac:dyDescent="0.25">
      <c r="A476">
        <v>2021</v>
      </c>
      <c r="B476" t="s">
        <v>229</v>
      </c>
      <c r="C476" t="s">
        <v>203</v>
      </c>
      <c r="D476" t="s">
        <v>22</v>
      </c>
      <c r="E476">
        <v>90000</v>
      </c>
      <c r="F476" t="s">
        <v>12</v>
      </c>
      <c r="G476">
        <v>90000</v>
      </c>
      <c r="H476" t="str">
        <f t="shared" si="20"/>
        <v>50K-99,9K</v>
      </c>
      <c r="I476" t="s">
        <v>13</v>
      </c>
      <c r="J476" t="str">
        <f t="shared" si="22"/>
        <v>North America</v>
      </c>
      <c r="K476" t="s">
        <v>211</v>
      </c>
    </row>
    <row r="477" spans="1:11" x14ac:dyDescent="0.25">
      <c r="A477">
        <v>2022</v>
      </c>
      <c r="B477" t="s">
        <v>207</v>
      </c>
      <c r="C477" t="s">
        <v>203</v>
      </c>
      <c r="D477" t="s">
        <v>22</v>
      </c>
      <c r="E477">
        <v>89200</v>
      </c>
      <c r="F477" t="s">
        <v>12</v>
      </c>
      <c r="G477">
        <v>89200</v>
      </c>
      <c r="H477" t="str">
        <f t="shared" si="20"/>
        <v>50K-99,9K</v>
      </c>
      <c r="I477" t="s">
        <v>13</v>
      </c>
      <c r="J477" t="str">
        <f t="shared" si="22"/>
        <v>North America</v>
      </c>
      <c r="K477" t="s">
        <v>211</v>
      </c>
    </row>
    <row r="478" spans="1:11" x14ac:dyDescent="0.25">
      <c r="A478">
        <v>2023</v>
      </c>
      <c r="B478" t="s">
        <v>207</v>
      </c>
      <c r="C478" t="s">
        <v>203</v>
      </c>
      <c r="D478" t="s">
        <v>22</v>
      </c>
      <c r="E478">
        <v>87000</v>
      </c>
      <c r="F478" t="s">
        <v>12</v>
      </c>
      <c r="G478">
        <v>87000</v>
      </c>
      <c r="H478" t="str">
        <f t="shared" si="20"/>
        <v>50K-99,9K</v>
      </c>
      <c r="I478" t="s">
        <v>13</v>
      </c>
      <c r="J478" t="str">
        <f t="shared" si="22"/>
        <v>North America</v>
      </c>
      <c r="K478" t="s">
        <v>211</v>
      </c>
    </row>
    <row r="479" spans="1:11" x14ac:dyDescent="0.25">
      <c r="A479">
        <v>2023</v>
      </c>
      <c r="B479" t="s">
        <v>207</v>
      </c>
      <c r="C479" t="s">
        <v>203</v>
      </c>
      <c r="D479" t="s">
        <v>22</v>
      </c>
      <c r="E479">
        <v>86466</v>
      </c>
      <c r="F479" t="s">
        <v>12</v>
      </c>
      <c r="G479">
        <v>86466</v>
      </c>
      <c r="H479" t="str">
        <f t="shared" si="20"/>
        <v>50K-99,9K</v>
      </c>
      <c r="I479" t="s">
        <v>13</v>
      </c>
      <c r="J479" t="str">
        <f t="shared" si="22"/>
        <v>North America</v>
      </c>
      <c r="K479" t="s">
        <v>211</v>
      </c>
    </row>
    <row r="480" spans="1:11" x14ac:dyDescent="0.25">
      <c r="A480">
        <v>2022</v>
      </c>
      <c r="B480" t="s">
        <v>207</v>
      </c>
      <c r="C480" t="s">
        <v>203</v>
      </c>
      <c r="D480" t="s">
        <v>22</v>
      </c>
      <c r="E480">
        <v>70000</v>
      </c>
      <c r="F480" t="s">
        <v>246</v>
      </c>
      <c r="G480">
        <v>86193</v>
      </c>
      <c r="H480" t="str">
        <f t="shared" si="20"/>
        <v>50K-99,9K</v>
      </c>
      <c r="I480" t="s">
        <v>247</v>
      </c>
      <c r="J480" t="s">
        <v>295</v>
      </c>
      <c r="K480" t="s">
        <v>211</v>
      </c>
    </row>
    <row r="481" spans="1:11" x14ac:dyDescent="0.25">
      <c r="A481">
        <v>2022</v>
      </c>
      <c r="B481" t="s">
        <v>207</v>
      </c>
      <c r="C481" t="s">
        <v>203</v>
      </c>
      <c r="D481" t="s">
        <v>22</v>
      </c>
      <c r="E481">
        <v>85700</v>
      </c>
      <c r="F481" t="s">
        <v>12</v>
      </c>
      <c r="G481">
        <v>85700</v>
      </c>
      <c r="H481" t="str">
        <f t="shared" si="20"/>
        <v>50K-99,9K</v>
      </c>
      <c r="I481" t="s">
        <v>13</v>
      </c>
      <c r="J481" t="str">
        <f>IF(I481="Mexico","North America",IF(I481="Canada", "North America",IF(I481="US","North America",0)))</f>
        <v>North America</v>
      </c>
      <c r="K481" t="s">
        <v>211</v>
      </c>
    </row>
    <row r="482" spans="1:11" x14ac:dyDescent="0.25">
      <c r="A482">
        <v>2023</v>
      </c>
      <c r="B482" t="s">
        <v>207</v>
      </c>
      <c r="C482" t="s">
        <v>203</v>
      </c>
      <c r="D482" t="s">
        <v>22</v>
      </c>
      <c r="E482">
        <v>85500</v>
      </c>
      <c r="F482" t="s">
        <v>12</v>
      </c>
      <c r="G482">
        <v>85500</v>
      </c>
      <c r="H482" t="str">
        <f t="shared" si="20"/>
        <v>50K-99,9K</v>
      </c>
      <c r="I482" t="s">
        <v>13</v>
      </c>
      <c r="J482" t="str">
        <f>IF(I482="Mexico","North America",IF(I482="Canada", "North America",IF(I482="US","North America",0)))</f>
        <v>North America</v>
      </c>
      <c r="K482" t="s">
        <v>211</v>
      </c>
    </row>
    <row r="483" spans="1:11" x14ac:dyDescent="0.25">
      <c r="A483">
        <v>2023</v>
      </c>
      <c r="B483" t="s">
        <v>229</v>
      </c>
      <c r="C483" t="s">
        <v>203</v>
      </c>
      <c r="D483" t="s">
        <v>22</v>
      </c>
      <c r="E483">
        <v>70000</v>
      </c>
      <c r="F483" t="s">
        <v>246</v>
      </c>
      <c r="G483">
        <v>85066</v>
      </c>
      <c r="H483" t="str">
        <f t="shared" si="20"/>
        <v>50K-99,9K</v>
      </c>
      <c r="I483" t="s">
        <v>247</v>
      </c>
      <c r="J483" t="s">
        <v>295</v>
      </c>
      <c r="K483" t="s">
        <v>211</v>
      </c>
    </row>
    <row r="484" spans="1:11" x14ac:dyDescent="0.25">
      <c r="A484">
        <v>2023</v>
      </c>
      <c r="B484" t="s">
        <v>228</v>
      </c>
      <c r="C484" t="s">
        <v>203</v>
      </c>
      <c r="D484" t="s">
        <v>22</v>
      </c>
      <c r="E484">
        <v>85000</v>
      </c>
      <c r="F484" t="s">
        <v>12</v>
      </c>
      <c r="G484">
        <v>85000</v>
      </c>
      <c r="H484" t="str">
        <f t="shared" si="20"/>
        <v>50K-99,9K</v>
      </c>
      <c r="I484" t="s">
        <v>13</v>
      </c>
      <c r="J484" t="str">
        <f t="shared" ref="J484:J504" si="23">IF(I484="Mexico","North America",IF(I484="Canada", "North America",IF(I484="US","North America",0)))</f>
        <v>North America</v>
      </c>
      <c r="K484" t="s">
        <v>211</v>
      </c>
    </row>
    <row r="485" spans="1:11" x14ac:dyDescent="0.25">
      <c r="A485">
        <v>2023</v>
      </c>
      <c r="B485" t="s">
        <v>229</v>
      </c>
      <c r="C485" t="s">
        <v>203</v>
      </c>
      <c r="D485" t="s">
        <v>22</v>
      </c>
      <c r="E485">
        <v>85000</v>
      </c>
      <c r="F485" t="s">
        <v>12</v>
      </c>
      <c r="G485">
        <v>85000</v>
      </c>
      <c r="H485" t="str">
        <f t="shared" si="20"/>
        <v>50K-99,9K</v>
      </c>
      <c r="I485" t="s">
        <v>13</v>
      </c>
      <c r="J485" t="str">
        <f t="shared" si="23"/>
        <v>North America</v>
      </c>
      <c r="K485" t="s">
        <v>211</v>
      </c>
    </row>
    <row r="486" spans="1:11" x14ac:dyDescent="0.25">
      <c r="A486">
        <v>2023</v>
      </c>
      <c r="B486" t="s">
        <v>207</v>
      </c>
      <c r="C486" t="s">
        <v>203</v>
      </c>
      <c r="D486" t="s">
        <v>22</v>
      </c>
      <c r="E486">
        <v>85000</v>
      </c>
      <c r="F486" t="s">
        <v>12</v>
      </c>
      <c r="G486">
        <v>85000</v>
      </c>
      <c r="H486" t="str">
        <f t="shared" si="20"/>
        <v>50K-99,9K</v>
      </c>
      <c r="I486" t="s">
        <v>13</v>
      </c>
      <c r="J486" t="str">
        <f t="shared" si="23"/>
        <v>North America</v>
      </c>
      <c r="K486" t="s">
        <v>211</v>
      </c>
    </row>
    <row r="487" spans="1:11" x14ac:dyDescent="0.25">
      <c r="A487">
        <v>2022</v>
      </c>
      <c r="B487" t="s">
        <v>229</v>
      </c>
      <c r="C487" t="s">
        <v>203</v>
      </c>
      <c r="D487" t="s">
        <v>22</v>
      </c>
      <c r="E487">
        <v>85000</v>
      </c>
      <c r="F487" t="s">
        <v>12</v>
      </c>
      <c r="G487">
        <v>85000</v>
      </c>
      <c r="H487" t="str">
        <f t="shared" si="20"/>
        <v>50K-99,9K</v>
      </c>
      <c r="I487" t="s">
        <v>13</v>
      </c>
      <c r="J487" t="str">
        <f t="shared" si="23"/>
        <v>North America</v>
      </c>
      <c r="K487" t="s">
        <v>211</v>
      </c>
    </row>
    <row r="488" spans="1:11" x14ac:dyDescent="0.25">
      <c r="A488">
        <v>2022</v>
      </c>
      <c r="B488" t="s">
        <v>229</v>
      </c>
      <c r="C488" t="s">
        <v>203</v>
      </c>
      <c r="D488" t="s">
        <v>22</v>
      </c>
      <c r="E488">
        <v>85000</v>
      </c>
      <c r="F488" t="s">
        <v>12</v>
      </c>
      <c r="G488">
        <v>85000</v>
      </c>
      <c r="H488" t="str">
        <f t="shared" si="20"/>
        <v>50K-99,9K</v>
      </c>
      <c r="I488" t="s">
        <v>221</v>
      </c>
      <c r="J488" t="str">
        <f t="shared" si="23"/>
        <v>North America</v>
      </c>
      <c r="K488" t="s">
        <v>211</v>
      </c>
    </row>
    <row r="489" spans="1:11" x14ac:dyDescent="0.25">
      <c r="A489">
        <v>2020</v>
      </c>
      <c r="B489" t="s">
        <v>229</v>
      </c>
      <c r="C489" t="s">
        <v>203</v>
      </c>
      <c r="D489" t="s">
        <v>22</v>
      </c>
      <c r="E489">
        <v>85000</v>
      </c>
      <c r="F489" t="s">
        <v>12</v>
      </c>
      <c r="G489">
        <v>85000</v>
      </c>
      <c r="H489" t="str">
        <f t="shared" si="20"/>
        <v>50K-99,9K</v>
      </c>
      <c r="I489" t="s">
        <v>13</v>
      </c>
      <c r="J489" t="str">
        <f t="shared" si="23"/>
        <v>North America</v>
      </c>
      <c r="K489" t="s">
        <v>208</v>
      </c>
    </row>
    <row r="490" spans="1:11" x14ac:dyDescent="0.25">
      <c r="A490">
        <v>2022</v>
      </c>
      <c r="B490" t="s">
        <v>207</v>
      </c>
      <c r="C490" t="s">
        <v>203</v>
      </c>
      <c r="D490" t="s">
        <v>22</v>
      </c>
      <c r="E490">
        <v>84900</v>
      </c>
      <c r="F490" t="s">
        <v>12</v>
      </c>
      <c r="G490">
        <v>84900</v>
      </c>
      <c r="H490" t="str">
        <f t="shared" si="20"/>
        <v>50K-99,9K</v>
      </c>
      <c r="I490" t="s">
        <v>13</v>
      </c>
      <c r="J490" t="str">
        <f t="shared" si="23"/>
        <v>North America</v>
      </c>
      <c r="K490" t="s">
        <v>211</v>
      </c>
    </row>
    <row r="491" spans="1:11" x14ac:dyDescent="0.25">
      <c r="A491">
        <v>2023</v>
      </c>
      <c r="B491" t="s">
        <v>229</v>
      </c>
      <c r="C491" t="s">
        <v>203</v>
      </c>
      <c r="D491" t="s">
        <v>22</v>
      </c>
      <c r="E491">
        <v>83500</v>
      </c>
      <c r="F491" t="s">
        <v>12</v>
      </c>
      <c r="G491">
        <v>83500</v>
      </c>
      <c r="H491" t="str">
        <f t="shared" si="20"/>
        <v>50K-99,9K</v>
      </c>
      <c r="I491" t="s">
        <v>13</v>
      </c>
      <c r="J491" t="str">
        <f t="shared" si="23"/>
        <v>North America</v>
      </c>
      <c r="K491" t="s">
        <v>211</v>
      </c>
    </row>
    <row r="492" spans="1:11" x14ac:dyDescent="0.25">
      <c r="A492">
        <v>2023</v>
      </c>
      <c r="B492" t="s">
        <v>207</v>
      </c>
      <c r="C492" t="s">
        <v>203</v>
      </c>
      <c r="D492" t="s">
        <v>22</v>
      </c>
      <c r="E492">
        <v>81666</v>
      </c>
      <c r="F492" t="s">
        <v>12</v>
      </c>
      <c r="G492">
        <v>81666</v>
      </c>
      <c r="H492" t="str">
        <f t="shared" si="20"/>
        <v>50K-99,9K</v>
      </c>
      <c r="I492" t="s">
        <v>13</v>
      </c>
      <c r="J492" t="str">
        <f t="shared" si="23"/>
        <v>North America</v>
      </c>
      <c r="K492" t="s">
        <v>211</v>
      </c>
    </row>
    <row r="493" spans="1:11" x14ac:dyDescent="0.25">
      <c r="A493">
        <v>2022</v>
      </c>
      <c r="B493" t="s">
        <v>207</v>
      </c>
      <c r="C493" t="s">
        <v>203</v>
      </c>
      <c r="D493" t="s">
        <v>22</v>
      </c>
      <c r="E493">
        <v>81666</v>
      </c>
      <c r="F493" t="s">
        <v>12</v>
      </c>
      <c r="G493">
        <v>81666</v>
      </c>
      <c r="H493" t="str">
        <f t="shared" si="20"/>
        <v>50K-99,9K</v>
      </c>
      <c r="I493" t="s">
        <v>13</v>
      </c>
      <c r="J493" t="str">
        <f t="shared" si="23"/>
        <v>North America</v>
      </c>
      <c r="K493" t="s">
        <v>211</v>
      </c>
    </row>
    <row r="494" spans="1:11" x14ac:dyDescent="0.25">
      <c r="A494">
        <v>2023</v>
      </c>
      <c r="B494" t="s">
        <v>229</v>
      </c>
      <c r="C494" t="s">
        <v>203</v>
      </c>
      <c r="D494" t="s">
        <v>22</v>
      </c>
      <c r="E494">
        <v>80000</v>
      </c>
      <c r="F494" t="s">
        <v>12</v>
      </c>
      <c r="G494">
        <v>80000</v>
      </c>
      <c r="H494" t="str">
        <f t="shared" si="20"/>
        <v>50K-99,9K</v>
      </c>
      <c r="I494" t="s">
        <v>13</v>
      </c>
      <c r="J494" t="str">
        <f t="shared" si="23"/>
        <v>North America</v>
      </c>
      <c r="K494" t="s">
        <v>211</v>
      </c>
    </row>
    <row r="495" spans="1:11" x14ac:dyDescent="0.25">
      <c r="A495">
        <v>2023</v>
      </c>
      <c r="B495" t="s">
        <v>207</v>
      </c>
      <c r="C495" t="s">
        <v>203</v>
      </c>
      <c r="D495" t="s">
        <v>22</v>
      </c>
      <c r="E495">
        <v>80000</v>
      </c>
      <c r="F495" t="s">
        <v>12</v>
      </c>
      <c r="G495">
        <v>80000</v>
      </c>
      <c r="H495" t="str">
        <f t="shared" si="20"/>
        <v>50K-99,9K</v>
      </c>
      <c r="I495" t="s">
        <v>13</v>
      </c>
      <c r="J495" t="str">
        <f t="shared" si="23"/>
        <v>North America</v>
      </c>
      <c r="K495" t="s">
        <v>211</v>
      </c>
    </row>
    <row r="496" spans="1:11" x14ac:dyDescent="0.25">
      <c r="A496">
        <v>2023</v>
      </c>
      <c r="B496" t="s">
        <v>207</v>
      </c>
      <c r="C496" t="s">
        <v>203</v>
      </c>
      <c r="D496" t="s">
        <v>22</v>
      </c>
      <c r="E496">
        <v>80000</v>
      </c>
      <c r="F496" t="s">
        <v>12</v>
      </c>
      <c r="G496">
        <v>80000</v>
      </c>
      <c r="H496" t="str">
        <f t="shared" si="20"/>
        <v>50K-99,9K</v>
      </c>
      <c r="I496" t="s">
        <v>13</v>
      </c>
      <c r="J496" t="str">
        <f t="shared" si="23"/>
        <v>North America</v>
      </c>
      <c r="K496" t="s">
        <v>210</v>
      </c>
    </row>
    <row r="497" spans="1:11" x14ac:dyDescent="0.25">
      <c r="A497">
        <v>2022</v>
      </c>
      <c r="B497" t="s">
        <v>229</v>
      </c>
      <c r="C497" t="s">
        <v>203</v>
      </c>
      <c r="D497" t="s">
        <v>22</v>
      </c>
      <c r="E497">
        <v>80000</v>
      </c>
      <c r="F497" t="s">
        <v>12</v>
      </c>
      <c r="G497">
        <v>80000</v>
      </c>
      <c r="H497" t="str">
        <f t="shared" si="20"/>
        <v>50K-99,9K</v>
      </c>
      <c r="I497" t="s">
        <v>13</v>
      </c>
      <c r="J497" t="str">
        <f t="shared" si="23"/>
        <v>North America</v>
      </c>
      <c r="K497" t="s">
        <v>208</v>
      </c>
    </row>
    <row r="498" spans="1:11" x14ac:dyDescent="0.25">
      <c r="A498">
        <v>2022</v>
      </c>
      <c r="B498" t="s">
        <v>229</v>
      </c>
      <c r="C498" t="s">
        <v>203</v>
      </c>
      <c r="D498" t="s">
        <v>22</v>
      </c>
      <c r="E498">
        <v>80000</v>
      </c>
      <c r="F498" t="s">
        <v>12</v>
      </c>
      <c r="G498">
        <v>80000</v>
      </c>
      <c r="H498" t="str">
        <f t="shared" si="20"/>
        <v>50K-99,9K</v>
      </c>
      <c r="I498" t="s">
        <v>13</v>
      </c>
      <c r="J498" t="str">
        <f t="shared" si="23"/>
        <v>North America</v>
      </c>
      <c r="K498" t="s">
        <v>211</v>
      </c>
    </row>
    <row r="499" spans="1:11" x14ac:dyDescent="0.25">
      <c r="A499">
        <v>2022</v>
      </c>
      <c r="B499" t="s">
        <v>207</v>
      </c>
      <c r="C499" t="s">
        <v>203</v>
      </c>
      <c r="D499" t="s">
        <v>22</v>
      </c>
      <c r="E499">
        <v>80000</v>
      </c>
      <c r="F499" t="s">
        <v>12</v>
      </c>
      <c r="G499">
        <v>80000</v>
      </c>
      <c r="H499" t="str">
        <f t="shared" si="20"/>
        <v>50K-99,9K</v>
      </c>
      <c r="I499" t="s">
        <v>13</v>
      </c>
      <c r="J499" t="str">
        <f t="shared" si="23"/>
        <v>North America</v>
      </c>
      <c r="K499" t="s">
        <v>211</v>
      </c>
    </row>
    <row r="500" spans="1:11" x14ac:dyDescent="0.25">
      <c r="A500">
        <v>2021</v>
      </c>
      <c r="B500" t="s">
        <v>228</v>
      </c>
      <c r="C500" t="s">
        <v>203</v>
      </c>
      <c r="D500" t="s">
        <v>22</v>
      </c>
      <c r="E500">
        <v>80000</v>
      </c>
      <c r="F500" t="s">
        <v>12</v>
      </c>
      <c r="G500">
        <v>80000</v>
      </c>
      <c r="H500" t="str">
        <f t="shared" si="20"/>
        <v>50K-99,9K</v>
      </c>
      <c r="I500" t="s">
        <v>13</v>
      </c>
      <c r="J500" t="str">
        <f t="shared" si="23"/>
        <v>North America</v>
      </c>
      <c r="K500" t="s">
        <v>211</v>
      </c>
    </row>
    <row r="501" spans="1:11" x14ac:dyDescent="0.25">
      <c r="A501">
        <v>2021</v>
      </c>
      <c r="B501" t="s">
        <v>229</v>
      </c>
      <c r="C501" t="s">
        <v>203</v>
      </c>
      <c r="D501" t="s">
        <v>22</v>
      </c>
      <c r="E501">
        <v>80000</v>
      </c>
      <c r="F501" t="s">
        <v>12</v>
      </c>
      <c r="G501">
        <v>80000</v>
      </c>
      <c r="H501" t="str">
        <f t="shared" si="20"/>
        <v>50K-99,9K</v>
      </c>
      <c r="I501" t="s">
        <v>13</v>
      </c>
      <c r="J501" t="str">
        <f t="shared" si="23"/>
        <v>North America</v>
      </c>
      <c r="K501" t="s">
        <v>208</v>
      </c>
    </row>
    <row r="502" spans="1:11" x14ac:dyDescent="0.25">
      <c r="A502">
        <v>2021</v>
      </c>
      <c r="B502" t="s">
        <v>207</v>
      </c>
      <c r="C502" t="s">
        <v>203</v>
      </c>
      <c r="D502" t="s">
        <v>22</v>
      </c>
      <c r="E502">
        <v>80000</v>
      </c>
      <c r="F502" t="s">
        <v>12</v>
      </c>
      <c r="G502">
        <v>80000</v>
      </c>
      <c r="H502" t="str">
        <f t="shared" si="20"/>
        <v>50K-99,9K</v>
      </c>
      <c r="I502" t="s">
        <v>13</v>
      </c>
      <c r="J502" t="str">
        <f t="shared" si="23"/>
        <v>North America</v>
      </c>
      <c r="K502" t="s">
        <v>210</v>
      </c>
    </row>
    <row r="503" spans="1:11" x14ac:dyDescent="0.25">
      <c r="A503">
        <v>2023</v>
      </c>
      <c r="B503" t="s">
        <v>229</v>
      </c>
      <c r="C503" t="s">
        <v>203</v>
      </c>
      <c r="D503" t="s">
        <v>22</v>
      </c>
      <c r="E503">
        <v>79000</v>
      </c>
      <c r="F503" t="s">
        <v>12</v>
      </c>
      <c r="G503">
        <v>79000</v>
      </c>
      <c r="H503" t="str">
        <f t="shared" si="20"/>
        <v>50K-99,9K</v>
      </c>
      <c r="I503" t="s">
        <v>13</v>
      </c>
      <c r="J503" t="str">
        <f t="shared" si="23"/>
        <v>North America</v>
      </c>
      <c r="K503" t="s">
        <v>211</v>
      </c>
    </row>
    <row r="504" spans="1:11" x14ac:dyDescent="0.25">
      <c r="A504">
        <v>2022</v>
      </c>
      <c r="B504" t="s">
        <v>229</v>
      </c>
      <c r="C504" t="s">
        <v>203</v>
      </c>
      <c r="D504" t="s">
        <v>22</v>
      </c>
      <c r="E504">
        <v>79000</v>
      </c>
      <c r="F504" t="s">
        <v>12</v>
      </c>
      <c r="G504">
        <v>79000</v>
      </c>
      <c r="H504" t="str">
        <f t="shared" si="20"/>
        <v>50K-99,9K</v>
      </c>
      <c r="I504" t="s">
        <v>13</v>
      </c>
      <c r="J504" t="str">
        <f t="shared" si="23"/>
        <v>North America</v>
      </c>
      <c r="K504" t="s">
        <v>211</v>
      </c>
    </row>
    <row r="505" spans="1:11" x14ac:dyDescent="0.25">
      <c r="A505">
        <v>2023</v>
      </c>
      <c r="B505" t="s">
        <v>229</v>
      </c>
      <c r="C505" t="s">
        <v>203</v>
      </c>
      <c r="D505" t="s">
        <v>22</v>
      </c>
      <c r="E505">
        <v>65000</v>
      </c>
      <c r="F505" t="s">
        <v>246</v>
      </c>
      <c r="G505">
        <v>78990</v>
      </c>
      <c r="H505" t="str">
        <f t="shared" si="20"/>
        <v>50K-99,9K</v>
      </c>
      <c r="I505" t="s">
        <v>247</v>
      </c>
      <c r="J505" t="s">
        <v>295</v>
      </c>
      <c r="K505" t="s">
        <v>211</v>
      </c>
    </row>
    <row r="506" spans="1:11" x14ac:dyDescent="0.25">
      <c r="A506">
        <v>2023</v>
      </c>
      <c r="B506" t="s">
        <v>228</v>
      </c>
      <c r="C506" t="s">
        <v>203</v>
      </c>
      <c r="D506" t="s">
        <v>22</v>
      </c>
      <c r="E506">
        <v>75000</v>
      </c>
      <c r="F506" t="s">
        <v>12</v>
      </c>
      <c r="G506">
        <v>75000</v>
      </c>
      <c r="H506" t="str">
        <f t="shared" si="20"/>
        <v>50K-99,9K</v>
      </c>
      <c r="I506" t="s">
        <v>13</v>
      </c>
      <c r="J506" t="str">
        <f t="shared" ref="J506:J512" si="24">IF(I506="Mexico","North America",IF(I506="Canada", "North America",IF(I506="US","North America",0)))</f>
        <v>North America</v>
      </c>
      <c r="K506" t="s">
        <v>211</v>
      </c>
    </row>
    <row r="507" spans="1:11" x14ac:dyDescent="0.25">
      <c r="A507">
        <v>2023</v>
      </c>
      <c r="B507" t="s">
        <v>229</v>
      </c>
      <c r="C507" t="s">
        <v>203</v>
      </c>
      <c r="D507" t="s">
        <v>22</v>
      </c>
      <c r="E507">
        <v>75000</v>
      </c>
      <c r="F507" t="s">
        <v>12</v>
      </c>
      <c r="G507">
        <v>75000</v>
      </c>
      <c r="H507" t="str">
        <f t="shared" si="20"/>
        <v>50K-99,9K</v>
      </c>
      <c r="I507" t="s">
        <v>13</v>
      </c>
      <c r="J507" t="str">
        <f t="shared" si="24"/>
        <v>North America</v>
      </c>
      <c r="K507" t="s">
        <v>211</v>
      </c>
    </row>
    <row r="508" spans="1:11" x14ac:dyDescent="0.25">
      <c r="A508">
        <v>2023</v>
      </c>
      <c r="B508" t="s">
        <v>207</v>
      </c>
      <c r="C508" t="s">
        <v>203</v>
      </c>
      <c r="D508" t="s">
        <v>22</v>
      </c>
      <c r="E508">
        <v>75000</v>
      </c>
      <c r="F508" t="s">
        <v>12</v>
      </c>
      <c r="G508">
        <v>75000</v>
      </c>
      <c r="H508" t="str">
        <f t="shared" si="20"/>
        <v>50K-99,9K</v>
      </c>
      <c r="I508" t="s">
        <v>13</v>
      </c>
      <c r="J508" t="str">
        <f t="shared" si="24"/>
        <v>North America</v>
      </c>
      <c r="K508" t="s">
        <v>211</v>
      </c>
    </row>
    <row r="509" spans="1:11" x14ac:dyDescent="0.25">
      <c r="A509">
        <v>2022</v>
      </c>
      <c r="B509" t="s">
        <v>229</v>
      </c>
      <c r="C509" t="s">
        <v>203</v>
      </c>
      <c r="D509" t="s">
        <v>22</v>
      </c>
      <c r="E509">
        <v>75000</v>
      </c>
      <c r="F509" t="s">
        <v>12</v>
      </c>
      <c r="G509">
        <v>75000</v>
      </c>
      <c r="H509" t="str">
        <f t="shared" si="20"/>
        <v>50K-99,9K</v>
      </c>
      <c r="I509" t="s">
        <v>13</v>
      </c>
      <c r="J509" t="str">
        <f t="shared" si="24"/>
        <v>North America</v>
      </c>
      <c r="K509" t="s">
        <v>211</v>
      </c>
    </row>
    <row r="510" spans="1:11" x14ac:dyDescent="0.25">
      <c r="A510">
        <v>2022</v>
      </c>
      <c r="B510" t="s">
        <v>229</v>
      </c>
      <c r="C510" t="s">
        <v>203</v>
      </c>
      <c r="D510" t="s">
        <v>22</v>
      </c>
      <c r="E510">
        <v>75000</v>
      </c>
      <c r="F510" t="s">
        <v>12</v>
      </c>
      <c r="G510">
        <v>75000</v>
      </c>
      <c r="H510" t="str">
        <f t="shared" si="20"/>
        <v>50K-99,9K</v>
      </c>
      <c r="I510" t="s">
        <v>221</v>
      </c>
      <c r="J510" t="str">
        <f t="shared" si="24"/>
        <v>North America</v>
      </c>
      <c r="K510" t="s">
        <v>211</v>
      </c>
    </row>
    <row r="511" spans="1:11" x14ac:dyDescent="0.25">
      <c r="A511">
        <v>2021</v>
      </c>
      <c r="B511" t="s">
        <v>229</v>
      </c>
      <c r="C511" t="s">
        <v>203</v>
      </c>
      <c r="D511" t="s">
        <v>22</v>
      </c>
      <c r="E511">
        <v>75000</v>
      </c>
      <c r="F511" t="s">
        <v>12</v>
      </c>
      <c r="G511">
        <v>75000</v>
      </c>
      <c r="H511" t="str">
        <f t="shared" si="20"/>
        <v>50K-99,9K</v>
      </c>
      <c r="I511" t="s">
        <v>13</v>
      </c>
      <c r="J511" t="str">
        <f t="shared" si="24"/>
        <v>North America</v>
      </c>
      <c r="K511" t="s">
        <v>208</v>
      </c>
    </row>
    <row r="512" spans="1:11" x14ac:dyDescent="0.25">
      <c r="A512">
        <v>2023</v>
      </c>
      <c r="B512" t="s">
        <v>207</v>
      </c>
      <c r="C512" t="s">
        <v>203</v>
      </c>
      <c r="D512" t="s">
        <v>22</v>
      </c>
      <c r="E512">
        <v>74178</v>
      </c>
      <c r="F512" t="s">
        <v>12</v>
      </c>
      <c r="G512">
        <v>74178</v>
      </c>
      <c r="H512" t="str">
        <f t="shared" si="20"/>
        <v>50K-99,9K</v>
      </c>
      <c r="I512" t="s">
        <v>13</v>
      </c>
      <c r="J512" t="str">
        <f t="shared" si="24"/>
        <v>North America</v>
      </c>
      <c r="K512" t="s">
        <v>211</v>
      </c>
    </row>
    <row r="513" spans="1:11" x14ac:dyDescent="0.25">
      <c r="A513">
        <v>2023</v>
      </c>
      <c r="B513" t="s">
        <v>229</v>
      </c>
      <c r="C513" t="s">
        <v>203</v>
      </c>
      <c r="D513" t="s">
        <v>22</v>
      </c>
      <c r="E513">
        <v>90000</v>
      </c>
      <c r="F513" t="s">
        <v>246</v>
      </c>
      <c r="G513">
        <v>72914</v>
      </c>
      <c r="H513" t="str">
        <f t="shared" si="20"/>
        <v>50K-99,9K</v>
      </c>
      <c r="I513" t="s">
        <v>247</v>
      </c>
      <c r="J513" t="s">
        <v>295</v>
      </c>
      <c r="K513" t="s">
        <v>211</v>
      </c>
    </row>
    <row r="514" spans="1:11" x14ac:dyDescent="0.25">
      <c r="A514">
        <v>2023</v>
      </c>
      <c r="B514" t="s">
        <v>229</v>
      </c>
      <c r="C514" t="s">
        <v>203</v>
      </c>
      <c r="D514" t="s">
        <v>22</v>
      </c>
      <c r="E514">
        <v>60000</v>
      </c>
      <c r="F514" t="s">
        <v>246</v>
      </c>
      <c r="G514">
        <v>72914</v>
      </c>
      <c r="H514" t="str">
        <f t="shared" ref="H514:H577" si="25">IF(G514&lt;50000,"Less than 50K",IF(AND(G514&lt;100000,G514&gt;=50000),"50K-99,9K",IF(AND(G514&gt;=100000,G514&lt;=250000),"100K-250K",IF(G514&gt;=250000,"250,000 + ",0))))</f>
        <v>50K-99,9K</v>
      </c>
      <c r="I514" t="s">
        <v>247</v>
      </c>
      <c r="J514" t="s">
        <v>295</v>
      </c>
      <c r="K514" t="s">
        <v>211</v>
      </c>
    </row>
    <row r="515" spans="1:11" x14ac:dyDescent="0.25">
      <c r="A515">
        <v>2023</v>
      </c>
      <c r="B515" t="s">
        <v>229</v>
      </c>
      <c r="C515" t="s">
        <v>203</v>
      </c>
      <c r="D515" t="s">
        <v>22</v>
      </c>
      <c r="E515">
        <v>60000</v>
      </c>
      <c r="F515" t="s">
        <v>62</v>
      </c>
      <c r="G515">
        <v>72914</v>
      </c>
      <c r="H515" t="str">
        <f t="shared" si="25"/>
        <v>50K-99,9K</v>
      </c>
      <c r="I515" t="s">
        <v>252</v>
      </c>
      <c r="J515" t="s">
        <v>295</v>
      </c>
      <c r="K515" t="s">
        <v>211</v>
      </c>
    </row>
    <row r="516" spans="1:11" x14ac:dyDescent="0.25">
      <c r="A516">
        <v>2023</v>
      </c>
      <c r="B516" t="s">
        <v>229</v>
      </c>
      <c r="C516" t="s">
        <v>203</v>
      </c>
      <c r="D516" t="s">
        <v>22</v>
      </c>
      <c r="E516">
        <v>72000</v>
      </c>
      <c r="F516" t="s">
        <v>12</v>
      </c>
      <c r="G516">
        <v>72000</v>
      </c>
      <c r="H516" t="str">
        <f t="shared" si="25"/>
        <v>50K-99,9K</v>
      </c>
      <c r="I516" t="s">
        <v>13</v>
      </c>
      <c r="J516" t="str">
        <f>IF(I516="Mexico","North America",IF(I516="Canada", "North America",IF(I516="US","North America",0)))</f>
        <v>North America</v>
      </c>
      <c r="K516" t="s">
        <v>211</v>
      </c>
    </row>
    <row r="517" spans="1:11" x14ac:dyDescent="0.25">
      <c r="A517">
        <v>2020</v>
      </c>
      <c r="B517" t="s">
        <v>228</v>
      </c>
      <c r="C517" t="s">
        <v>203</v>
      </c>
      <c r="D517" t="s">
        <v>22</v>
      </c>
      <c r="E517">
        <v>72000</v>
      </c>
      <c r="F517" t="s">
        <v>12</v>
      </c>
      <c r="G517">
        <v>72000</v>
      </c>
      <c r="H517" t="str">
        <f t="shared" si="25"/>
        <v>50K-99,9K</v>
      </c>
      <c r="I517" t="s">
        <v>13</v>
      </c>
      <c r="J517" t="str">
        <f>IF(I517="Mexico","North America",IF(I517="Canada", "North America",IF(I517="US","North America",0)))</f>
        <v>North America</v>
      </c>
      <c r="K517" t="s">
        <v>208</v>
      </c>
    </row>
    <row r="518" spans="1:11" x14ac:dyDescent="0.25">
      <c r="A518">
        <v>2021</v>
      </c>
      <c r="B518" t="s">
        <v>207</v>
      </c>
      <c r="C518" t="s">
        <v>203</v>
      </c>
      <c r="D518" t="s">
        <v>22</v>
      </c>
      <c r="E518">
        <v>90000</v>
      </c>
      <c r="F518" t="s">
        <v>25</v>
      </c>
      <c r="G518">
        <v>71786</v>
      </c>
      <c r="H518" t="str">
        <f t="shared" si="25"/>
        <v>50K-99,9K</v>
      </c>
      <c r="I518" t="s">
        <v>221</v>
      </c>
      <c r="J518" t="str">
        <f>IF(I518="Mexico","North America",IF(I518="Canada", "North America",IF(I518="US","North America",0)))</f>
        <v>North America</v>
      </c>
      <c r="K518" t="s">
        <v>211</v>
      </c>
    </row>
    <row r="519" spans="1:11" x14ac:dyDescent="0.25">
      <c r="A519">
        <v>2022</v>
      </c>
      <c r="B519" t="s">
        <v>207</v>
      </c>
      <c r="C519" t="s">
        <v>203</v>
      </c>
      <c r="D519" t="s">
        <v>22</v>
      </c>
      <c r="E519">
        <v>57000</v>
      </c>
      <c r="F519" t="s">
        <v>246</v>
      </c>
      <c r="G519">
        <v>70186</v>
      </c>
      <c r="H519" t="str">
        <f t="shared" si="25"/>
        <v>50K-99,9K</v>
      </c>
      <c r="I519" t="s">
        <v>247</v>
      </c>
      <c r="J519" t="s">
        <v>295</v>
      </c>
      <c r="K519" t="s">
        <v>211</v>
      </c>
    </row>
    <row r="520" spans="1:11" x14ac:dyDescent="0.25">
      <c r="A520" s="3">
        <v>2023</v>
      </c>
      <c r="B520" s="3" t="s">
        <v>228</v>
      </c>
      <c r="C520" s="3" t="s">
        <v>203</v>
      </c>
      <c r="D520" s="3" t="s">
        <v>22</v>
      </c>
      <c r="E520" s="3">
        <v>70000</v>
      </c>
      <c r="F520" s="3" t="s">
        <v>12</v>
      </c>
      <c r="G520" s="3">
        <v>70000</v>
      </c>
      <c r="H520" t="str">
        <f t="shared" si="25"/>
        <v>50K-99,9K</v>
      </c>
      <c r="I520" s="3" t="s">
        <v>13</v>
      </c>
      <c r="J520" t="str">
        <f t="shared" ref="J520:J526" si="26">IF(I520="Mexico","North America",IF(I520="Canada", "North America",IF(I520="US","North America",0)))</f>
        <v>North America</v>
      </c>
      <c r="K520" s="3" t="s">
        <v>211</v>
      </c>
    </row>
    <row r="521" spans="1:11" x14ac:dyDescent="0.25">
      <c r="A521">
        <v>2023</v>
      </c>
      <c r="B521" t="s">
        <v>207</v>
      </c>
      <c r="C521" t="s">
        <v>203</v>
      </c>
      <c r="D521" t="s">
        <v>22</v>
      </c>
      <c r="E521">
        <v>70000</v>
      </c>
      <c r="F521" t="s">
        <v>12</v>
      </c>
      <c r="G521">
        <v>70000</v>
      </c>
      <c r="H521" t="str">
        <f t="shared" si="25"/>
        <v>50K-99,9K</v>
      </c>
      <c r="I521" t="s">
        <v>13</v>
      </c>
      <c r="J521" t="str">
        <f t="shared" si="26"/>
        <v>North America</v>
      </c>
      <c r="K521" t="s">
        <v>211</v>
      </c>
    </row>
    <row r="522" spans="1:11" x14ac:dyDescent="0.25">
      <c r="A522">
        <v>2022</v>
      </c>
      <c r="B522" t="s">
        <v>207</v>
      </c>
      <c r="C522" t="s">
        <v>203</v>
      </c>
      <c r="D522" t="s">
        <v>22</v>
      </c>
      <c r="E522">
        <v>70000</v>
      </c>
      <c r="F522" t="s">
        <v>12</v>
      </c>
      <c r="G522">
        <v>70000</v>
      </c>
      <c r="H522" t="str">
        <f t="shared" si="25"/>
        <v>50K-99,9K</v>
      </c>
      <c r="I522" t="s">
        <v>13</v>
      </c>
      <c r="J522" t="str">
        <f t="shared" si="26"/>
        <v>North America</v>
      </c>
      <c r="K522" t="s">
        <v>211</v>
      </c>
    </row>
    <row r="523" spans="1:11" x14ac:dyDescent="0.25">
      <c r="A523">
        <v>2022</v>
      </c>
      <c r="B523" t="s">
        <v>207</v>
      </c>
      <c r="C523" t="s">
        <v>203</v>
      </c>
      <c r="D523" t="s">
        <v>22</v>
      </c>
      <c r="E523">
        <v>69000</v>
      </c>
      <c r="F523" t="s">
        <v>12</v>
      </c>
      <c r="G523">
        <v>69000</v>
      </c>
      <c r="H523" t="str">
        <f t="shared" si="25"/>
        <v>50K-99,9K</v>
      </c>
      <c r="I523" t="s">
        <v>13</v>
      </c>
      <c r="J523" t="str">
        <f t="shared" si="26"/>
        <v>North America</v>
      </c>
      <c r="K523" t="s">
        <v>211</v>
      </c>
    </row>
    <row r="524" spans="1:11" x14ac:dyDescent="0.25">
      <c r="A524">
        <v>2022</v>
      </c>
      <c r="B524" t="s">
        <v>207</v>
      </c>
      <c r="C524" t="s">
        <v>203</v>
      </c>
      <c r="D524" t="s">
        <v>22</v>
      </c>
      <c r="E524">
        <v>68400</v>
      </c>
      <c r="F524" t="s">
        <v>12</v>
      </c>
      <c r="G524">
        <v>68400</v>
      </c>
      <c r="H524" t="str">
        <f t="shared" si="25"/>
        <v>50K-99,9K</v>
      </c>
      <c r="I524" t="s">
        <v>13</v>
      </c>
      <c r="J524" t="str">
        <f t="shared" si="26"/>
        <v>North America</v>
      </c>
      <c r="K524" t="s">
        <v>211</v>
      </c>
    </row>
    <row r="525" spans="1:11" x14ac:dyDescent="0.25">
      <c r="A525">
        <v>2022</v>
      </c>
      <c r="B525" t="s">
        <v>228</v>
      </c>
      <c r="C525" t="s">
        <v>203</v>
      </c>
      <c r="D525" t="s">
        <v>22</v>
      </c>
      <c r="E525">
        <v>67000</v>
      </c>
      <c r="F525" t="s">
        <v>12</v>
      </c>
      <c r="G525">
        <v>67000</v>
      </c>
      <c r="H525" t="str">
        <f t="shared" si="25"/>
        <v>50K-99,9K</v>
      </c>
      <c r="I525" t="s">
        <v>221</v>
      </c>
      <c r="J525" t="str">
        <f t="shared" si="26"/>
        <v>North America</v>
      </c>
      <c r="K525" t="s">
        <v>211</v>
      </c>
    </row>
    <row r="526" spans="1:11" x14ac:dyDescent="0.25">
      <c r="A526">
        <v>2022</v>
      </c>
      <c r="B526" t="s">
        <v>229</v>
      </c>
      <c r="C526" t="s">
        <v>203</v>
      </c>
      <c r="D526" t="s">
        <v>22</v>
      </c>
      <c r="E526">
        <v>66100</v>
      </c>
      <c r="F526" t="s">
        <v>12</v>
      </c>
      <c r="G526">
        <v>66100</v>
      </c>
      <c r="H526" t="str">
        <f t="shared" si="25"/>
        <v>50K-99,9K</v>
      </c>
      <c r="I526" t="s">
        <v>13</v>
      </c>
      <c r="J526" t="str">
        <f t="shared" si="26"/>
        <v>North America</v>
      </c>
      <c r="K526" t="s">
        <v>211</v>
      </c>
    </row>
    <row r="527" spans="1:11" x14ac:dyDescent="0.25">
      <c r="A527">
        <v>2022</v>
      </c>
      <c r="B527" t="s">
        <v>229</v>
      </c>
      <c r="C527" t="s">
        <v>203</v>
      </c>
      <c r="D527" t="s">
        <v>22</v>
      </c>
      <c r="E527">
        <v>90000</v>
      </c>
      <c r="F527" t="s">
        <v>282</v>
      </c>
      <c r="G527">
        <v>65257</v>
      </c>
      <c r="H527" t="str">
        <f t="shared" si="25"/>
        <v>50K-99,9K</v>
      </c>
      <c r="I527" t="s">
        <v>283</v>
      </c>
      <c r="J527" t="s">
        <v>294</v>
      </c>
      <c r="K527" t="s">
        <v>211</v>
      </c>
    </row>
    <row r="528" spans="1:11" x14ac:dyDescent="0.25">
      <c r="A528">
        <v>2023</v>
      </c>
      <c r="B528" t="s">
        <v>229</v>
      </c>
      <c r="C528" t="s">
        <v>203</v>
      </c>
      <c r="D528" t="s">
        <v>22</v>
      </c>
      <c r="E528">
        <v>65000</v>
      </c>
      <c r="F528" t="s">
        <v>12</v>
      </c>
      <c r="G528">
        <v>65000</v>
      </c>
      <c r="H528" t="str">
        <f t="shared" si="25"/>
        <v>50K-99,9K</v>
      </c>
      <c r="I528" t="s">
        <v>13</v>
      </c>
      <c r="J528" t="str">
        <f t="shared" ref="J528:J536" si="27">IF(I528="Mexico","North America",IF(I528="Canada", "North America",IF(I528="US","North America",0)))</f>
        <v>North America</v>
      </c>
      <c r="K528" t="s">
        <v>211</v>
      </c>
    </row>
    <row r="529" spans="1:11" x14ac:dyDescent="0.25">
      <c r="A529">
        <v>2023</v>
      </c>
      <c r="B529" t="s">
        <v>207</v>
      </c>
      <c r="C529" t="s">
        <v>203</v>
      </c>
      <c r="D529" t="s">
        <v>22</v>
      </c>
      <c r="E529">
        <v>65000</v>
      </c>
      <c r="F529" t="s">
        <v>12</v>
      </c>
      <c r="G529">
        <v>65000</v>
      </c>
      <c r="H529" t="str">
        <f t="shared" si="25"/>
        <v>50K-99,9K</v>
      </c>
      <c r="I529" t="s">
        <v>13</v>
      </c>
      <c r="J529" t="str">
        <f t="shared" si="27"/>
        <v>North America</v>
      </c>
      <c r="K529" t="s">
        <v>211</v>
      </c>
    </row>
    <row r="530" spans="1:11" x14ac:dyDescent="0.25">
      <c r="A530">
        <v>2022</v>
      </c>
      <c r="B530" t="s">
        <v>229</v>
      </c>
      <c r="C530" t="s">
        <v>203</v>
      </c>
      <c r="D530" t="s">
        <v>22</v>
      </c>
      <c r="E530">
        <v>65000</v>
      </c>
      <c r="F530" t="s">
        <v>12</v>
      </c>
      <c r="G530">
        <v>65000</v>
      </c>
      <c r="H530" t="str">
        <f t="shared" si="25"/>
        <v>50K-99,9K</v>
      </c>
      <c r="I530" t="s">
        <v>13</v>
      </c>
      <c r="J530" t="str">
        <f t="shared" si="27"/>
        <v>North America</v>
      </c>
      <c r="K530" t="s">
        <v>211</v>
      </c>
    </row>
    <row r="531" spans="1:11" x14ac:dyDescent="0.25">
      <c r="A531">
        <v>2022</v>
      </c>
      <c r="B531" t="s">
        <v>229</v>
      </c>
      <c r="C531" t="s">
        <v>203</v>
      </c>
      <c r="D531" t="s">
        <v>22</v>
      </c>
      <c r="E531">
        <v>65000</v>
      </c>
      <c r="F531" t="s">
        <v>12</v>
      </c>
      <c r="G531">
        <v>65000</v>
      </c>
      <c r="H531" t="str">
        <f t="shared" si="25"/>
        <v>50K-99,9K</v>
      </c>
      <c r="I531" t="s">
        <v>221</v>
      </c>
      <c r="J531" t="str">
        <f t="shared" si="27"/>
        <v>North America</v>
      </c>
      <c r="K531" t="s">
        <v>211</v>
      </c>
    </row>
    <row r="532" spans="1:11" x14ac:dyDescent="0.25">
      <c r="A532">
        <v>2022</v>
      </c>
      <c r="B532" t="s">
        <v>207</v>
      </c>
      <c r="C532" t="s">
        <v>203</v>
      </c>
      <c r="D532" t="s">
        <v>22</v>
      </c>
      <c r="E532">
        <v>65000</v>
      </c>
      <c r="F532" t="s">
        <v>12</v>
      </c>
      <c r="G532">
        <v>65000</v>
      </c>
      <c r="H532" t="str">
        <f t="shared" si="25"/>
        <v>50K-99,9K</v>
      </c>
      <c r="I532" t="s">
        <v>13</v>
      </c>
      <c r="J532" t="str">
        <f t="shared" si="27"/>
        <v>North America</v>
      </c>
      <c r="K532" t="s">
        <v>211</v>
      </c>
    </row>
    <row r="533" spans="1:11" x14ac:dyDescent="0.25">
      <c r="A533">
        <v>2023</v>
      </c>
      <c r="B533" t="s">
        <v>229</v>
      </c>
      <c r="C533" t="s">
        <v>203</v>
      </c>
      <c r="D533" t="s">
        <v>22</v>
      </c>
      <c r="E533">
        <v>64500</v>
      </c>
      <c r="F533" t="s">
        <v>12</v>
      </c>
      <c r="G533">
        <v>64500</v>
      </c>
      <c r="H533" t="str">
        <f t="shared" si="25"/>
        <v>50K-99,9K</v>
      </c>
      <c r="I533" t="s">
        <v>13</v>
      </c>
      <c r="J533" t="str">
        <f t="shared" si="27"/>
        <v>North America</v>
      </c>
      <c r="K533" t="s">
        <v>211</v>
      </c>
    </row>
    <row r="534" spans="1:11" x14ac:dyDescent="0.25">
      <c r="A534">
        <v>2023</v>
      </c>
      <c r="B534" t="s">
        <v>228</v>
      </c>
      <c r="C534" t="s">
        <v>203</v>
      </c>
      <c r="D534" t="s">
        <v>22</v>
      </c>
      <c r="E534">
        <v>64200</v>
      </c>
      <c r="F534" t="s">
        <v>12</v>
      </c>
      <c r="G534">
        <v>64200</v>
      </c>
      <c r="H534" t="str">
        <f t="shared" si="25"/>
        <v>50K-99,9K</v>
      </c>
      <c r="I534" t="s">
        <v>13</v>
      </c>
      <c r="J534" t="str">
        <f t="shared" si="27"/>
        <v>North America</v>
      </c>
      <c r="K534" t="s">
        <v>211</v>
      </c>
    </row>
    <row r="535" spans="1:11" x14ac:dyDescent="0.25">
      <c r="A535">
        <v>2023</v>
      </c>
      <c r="B535" t="s">
        <v>207</v>
      </c>
      <c r="C535" t="s">
        <v>203</v>
      </c>
      <c r="D535" t="s">
        <v>22</v>
      </c>
      <c r="E535">
        <v>64000</v>
      </c>
      <c r="F535" t="s">
        <v>12</v>
      </c>
      <c r="G535">
        <v>64000</v>
      </c>
      <c r="H535" t="str">
        <f t="shared" si="25"/>
        <v>50K-99,9K</v>
      </c>
      <c r="I535" t="s">
        <v>13</v>
      </c>
      <c r="J535" t="str">
        <f t="shared" si="27"/>
        <v>North America</v>
      </c>
      <c r="K535" t="s">
        <v>211</v>
      </c>
    </row>
    <row r="536" spans="1:11" x14ac:dyDescent="0.25">
      <c r="A536">
        <v>2022</v>
      </c>
      <c r="B536" t="s">
        <v>228</v>
      </c>
      <c r="C536" t="s">
        <v>203</v>
      </c>
      <c r="D536" t="s">
        <v>22</v>
      </c>
      <c r="E536">
        <v>64000</v>
      </c>
      <c r="F536" t="s">
        <v>12</v>
      </c>
      <c r="G536">
        <v>64000</v>
      </c>
      <c r="H536" t="str">
        <f t="shared" si="25"/>
        <v>50K-99,9K</v>
      </c>
      <c r="I536" t="s">
        <v>13</v>
      </c>
      <c r="J536" t="str">
        <f t="shared" si="27"/>
        <v>North America</v>
      </c>
      <c r="K536" t="s">
        <v>208</v>
      </c>
    </row>
    <row r="537" spans="1:11" x14ac:dyDescent="0.25">
      <c r="A537">
        <v>2021</v>
      </c>
      <c r="B537" t="s">
        <v>207</v>
      </c>
      <c r="C537" t="s">
        <v>203</v>
      </c>
      <c r="D537" t="s">
        <v>22</v>
      </c>
      <c r="E537">
        <v>54000</v>
      </c>
      <c r="F537" t="s">
        <v>31</v>
      </c>
      <c r="G537">
        <v>63831</v>
      </c>
      <c r="H537" t="str">
        <f t="shared" si="25"/>
        <v>50K-99,9K</v>
      </c>
      <c r="I537" t="s">
        <v>237</v>
      </c>
      <c r="J537" t="s">
        <v>295</v>
      </c>
      <c r="K537" t="s">
        <v>208</v>
      </c>
    </row>
    <row r="538" spans="1:11" x14ac:dyDescent="0.25">
      <c r="A538">
        <v>2022</v>
      </c>
      <c r="B538" t="s">
        <v>229</v>
      </c>
      <c r="C538" t="s">
        <v>203</v>
      </c>
      <c r="D538" t="s">
        <v>22</v>
      </c>
      <c r="E538">
        <v>62000</v>
      </c>
      <c r="F538" t="s">
        <v>12</v>
      </c>
      <c r="G538">
        <v>62000</v>
      </c>
      <c r="H538" t="str">
        <f t="shared" si="25"/>
        <v>50K-99,9K</v>
      </c>
      <c r="I538" t="s">
        <v>13</v>
      </c>
      <c r="J538" t="str">
        <f>IF(I538="Mexico","North America",IF(I538="Canada", "North America",IF(I538="US","North America",0)))</f>
        <v>North America</v>
      </c>
      <c r="K538" t="s">
        <v>211</v>
      </c>
    </row>
    <row r="539" spans="1:11" x14ac:dyDescent="0.25">
      <c r="A539">
        <v>2021</v>
      </c>
      <c r="B539" t="s">
        <v>229</v>
      </c>
      <c r="C539" t="s">
        <v>203</v>
      </c>
      <c r="D539" t="s">
        <v>22</v>
      </c>
      <c r="E539">
        <v>62000</v>
      </c>
      <c r="F539" t="s">
        <v>12</v>
      </c>
      <c r="G539">
        <v>62000</v>
      </c>
      <c r="H539" t="str">
        <f t="shared" si="25"/>
        <v>50K-99,9K</v>
      </c>
      <c r="I539" t="s">
        <v>13</v>
      </c>
      <c r="J539" t="str">
        <f>IF(I539="Mexico","North America",IF(I539="Canada", "North America",IF(I539="US","North America",0)))</f>
        <v>North America</v>
      </c>
      <c r="K539" t="s">
        <v>208</v>
      </c>
    </row>
    <row r="540" spans="1:11" x14ac:dyDescent="0.25">
      <c r="A540">
        <v>2022</v>
      </c>
      <c r="B540" t="s">
        <v>229</v>
      </c>
      <c r="C540" t="s">
        <v>203</v>
      </c>
      <c r="D540" t="s">
        <v>22</v>
      </c>
      <c r="E540">
        <v>50000</v>
      </c>
      <c r="F540" t="s">
        <v>246</v>
      </c>
      <c r="G540">
        <v>61566</v>
      </c>
      <c r="H540" t="str">
        <f t="shared" si="25"/>
        <v>50K-99,9K</v>
      </c>
      <c r="I540" t="s">
        <v>247</v>
      </c>
      <c r="J540" t="s">
        <v>295</v>
      </c>
      <c r="K540" t="s">
        <v>211</v>
      </c>
    </row>
    <row r="541" spans="1:11" x14ac:dyDescent="0.25">
      <c r="A541">
        <v>2022</v>
      </c>
      <c r="B541" t="s">
        <v>207</v>
      </c>
      <c r="C541" t="s">
        <v>203</v>
      </c>
      <c r="D541" t="s">
        <v>22</v>
      </c>
      <c r="E541">
        <v>50000</v>
      </c>
      <c r="F541" t="s">
        <v>246</v>
      </c>
      <c r="G541">
        <v>61566</v>
      </c>
      <c r="H541" t="str">
        <f t="shared" si="25"/>
        <v>50K-99,9K</v>
      </c>
      <c r="I541" t="s">
        <v>247</v>
      </c>
      <c r="J541" t="s">
        <v>295</v>
      </c>
      <c r="K541" t="s">
        <v>211</v>
      </c>
    </row>
    <row r="542" spans="1:11" x14ac:dyDescent="0.25">
      <c r="A542">
        <v>2022</v>
      </c>
      <c r="B542" t="s">
        <v>207</v>
      </c>
      <c r="C542" t="s">
        <v>203</v>
      </c>
      <c r="D542" t="s">
        <v>22</v>
      </c>
      <c r="E542">
        <v>61300</v>
      </c>
      <c r="F542" t="s">
        <v>12</v>
      </c>
      <c r="G542">
        <v>61300</v>
      </c>
      <c r="H542" t="str">
        <f t="shared" si="25"/>
        <v>50K-99,9K</v>
      </c>
      <c r="I542" t="s">
        <v>221</v>
      </c>
      <c r="J542" t="str">
        <f>IF(I542="Mexico","North America",IF(I542="Canada", "North America",IF(I542="US","North America",0)))</f>
        <v>North America</v>
      </c>
      <c r="K542" t="s">
        <v>211</v>
      </c>
    </row>
    <row r="543" spans="1:11" x14ac:dyDescent="0.25">
      <c r="A543">
        <v>2023</v>
      </c>
      <c r="B543" t="s">
        <v>229</v>
      </c>
      <c r="C543" t="s">
        <v>203</v>
      </c>
      <c r="D543" t="s">
        <v>22</v>
      </c>
      <c r="E543">
        <v>61200</v>
      </c>
      <c r="F543" t="s">
        <v>12</v>
      </c>
      <c r="G543">
        <v>61200</v>
      </c>
      <c r="H543" t="str">
        <f t="shared" si="25"/>
        <v>50K-99,9K</v>
      </c>
      <c r="I543" t="s">
        <v>13</v>
      </c>
      <c r="J543" t="str">
        <f>IF(I543="Mexico","North America",IF(I543="Canada", "North America",IF(I543="US","North America",0)))</f>
        <v>North America</v>
      </c>
      <c r="K543" t="s">
        <v>211</v>
      </c>
    </row>
    <row r="544" spans="1:11" x14ac:dyDescent="0.25">
      <c r="A544">
        <v>2023</v>
      </c>
      <c r="B544" t="s">
        <v>229</v>
      </c>
      <c r="C544" t="s">
        <v>203</v>
      </c>
      <c r="D544" t="s">
        <v>22</v>
      </c>
      <c r="E544">
        <v>50000</v>
      </c>
      <c r="F544" t="s">
        <v>246</v>
      </c>
      <c r="G544">
        <v>60761</v>
      </c>
      <c r="H544" t="str">
        <f t="shared" si="25"/>
        <v>50K-99,9K</v>
      </c>
      <c r="I544" t="s">
        <v>247</v>
      </c>
      <c r="J544" t="s">
        <v>295</v>
      </c>
      <c r="K544" t="s">
        <v>211</v>
      </c>
    </row>
    <row r="545" spans="1:11" x14ac:dyDescent="0.25">
      <c r="A545">
        <v>2023</v>
      </c>
      <c r="B545" t="s">
        <v>228</v>
      </c>
      <c r="C545" t="s">
        <v>203</v>
      </c>
      <c r="D545" t="s">
        <v>22</v>
      </c>
      <c r="E545">
        <v>60000</v>
      </c>
      <c r="F545" t="s">
        <v>12</v>
      </c>
      <c r="G545">
        <v>60000</v>
      </c>
      <c r="H545" t="str">
        <f t="shared" si="25"/>
        <v>50K-99,9K</v>
      </c>
      <c r="I545" t="s">
        <v>13</v>
      </c>
      <c r="J545" t="str">
        <f t="shared" ref="J545:J551" si="28">IF(I545="Mexico","North America",IF(I545="Canada", "North America",IF(I545="US","North America",0)))</f>
        <v>North America</v>
      </c>
      <c r="K545" t="s">
        <v>211</v>
      </c>
    </row>
    <row r="546" spans="1:11" x14ac:dyDescent="0.25">
      <c r="A546">
        <v>2023</v>
      </c>
      <c r="B546" t="s">
        <v>228</v>
      </c>
      <c r="C546" t="s">
        <v>203</v>
      </c>
      <c r="D546" t="s">
        <v>22</v>
      </c>
      <c r="E546">
        <v>60000</v>
      </c>
      <c r="F546" t="s">
        <v>12</v>
      </c>
      <c r="G546">
        <v>60000</v>
      </c>
      <c r="H546" t="str">
        <f t="shared" si="25"/>
        <v>50K-99,9K</v>
      </c>
      <c r="I546" t="s">
        <v>13</v>
      </c>
      <c r="J546" t="str">
        <f t="shared" si="28"/>
        <v>North America</v>
      </c>
      <c r="K546" t="s">
        <v>208</v>
      </c>
    </row>
    <row r="547" spans="1:11" x14ac:dyDescent="0.25">
      <c r="A547">
        <v>2023</v>
      </c>
      <c r="B547" t="s">
        <v>229</v>
      </c>
      <c r="C547" t="s">
        <v>203</v>
      </c>
      <c r="D547" t="s">
        <v>22</v>
      </c>
      <c r="E547">
        <v>60000</v>
      </c>
      <c r="F547" t="s">
        <v>12</v>
      </c>
      <c r="G547">
        <v>60000</v>
      </c>
      <c r="H547" t="str">
        <f t="shared" si="25"/>
        <v>50K-99,9K</v>
      </c>
      <c r="I547" t="s">
        <v>13</v>
      </c>
      <c r="J547" t="str">
        <f t="shared" si="28"/>
        <v>North America</v>
      </c>
      <c r="K547" t="s">
        <v>211</v>
      </c>
    </row>
    <row r="548" spans="1:11" x14ac:dyDescent="0.25">
      <c r="A548">
        <v>2023</v>
      </c>
      <c r="B548" t="s">
        <v>207</v>
      </c>
      <c r="C548" t="s">
        <v>203</v>
      </c>
      <c r="D548" t="s">
        <v>22</v>
      </c>
      <c r="E548">
        <v>60000</v>
      </c>
      <c r="F548" t="s">
        <v>12</v>
      </c>
      <c r="G548">
        <v>60000</v>
      </c>
      <c r="H548" t="str">
        <f t="shared" si="25"/>
        <v>50K-99,9K</v>
      </c>
      <c r="I548" t="s">
        <v>13</v>
      </c>
      <c r="J548" t="str">
        <f t="shared" si="28"/>
        <v>North America</v>
      </c>
      <c r="K548" t="s">
        <v>211</v>
      </c>
    </row>
    <row r="549" spans="1:11" x14ac:dyDescent="0.25">
      <c r="A549">
        <v>2022</v>
      </c>
      <c r="B549" t="s">
        <v>229</v>
      </c>
      <c r="C549" t="s">
        <v>203</v>
      </c>
      <c r="D549" t="s">
        <v>22</v>
      </c>
      <c r="E549">
        <v>60000</v>
      </c>
      <c r="F549" t="s">
        <v>12</v>
      </c>
      <c r="G549">
        <v>60000</v>
      </c>
      <c r="H549" t="str">
        <f t="shared" si="25"/>
        <v>50K-99,9K</v>
      </c>
      <c r="I549" t="s">
        <v>13</v>
      </c>
      <c r="J549" t="str">
        <f t="shared" si="28"/>
        <v>North America</v>
      </c>
      <c r="K549" t="s">
        <v>211</v>
      </c>
    </row>
    <row r="550" spans="1:11" x14ac:dyDescent="0.25">
      <c r="A550">
        <v>2022</v>
      </c>
      <c r="B550" t="s">
        <v>207</v>
      </c>
      <c r="C550" t="s">
        <v>203</v>
      </c>
      <c r="D550" t="s">
        <v>22</v>
      </c>
      <c r="E550">
        <v>60000</v>
      </c>
      <c r="F550" t="s">
        <v>12</v>
      </c>
      <c r="G550">
        <v>60000</v>
      </c>
      <c r="H550" t="str">
        <f t="shared" si="25"/>
        <v>50K-99,9K</v>
      </c>
      <c r="I550" t="s">
        <v>13</v>
      </c>
      <c r="J550" t="str">
        <f t="shared" si="28"/>
        <v>North America</v>
      </c>
      <c r="K550" t="s">
        <v>211</v>
      </c>
    </row>
    <row r="551" spans="1:11" x14ac:dyDescent="0.25">
      <c r="A551">
        <v>2021</v>
      </c>
      <c r="B551" t="s">
        <v>228</v>
      </c>
      <c r="C551" t="s">
        <v>203</v>
      </c>
      <c r="D551" t="s">
        <v>22</v>
      </c>
      <c r="E551">
        <v>60000</v>
      </c>
      <c r="F551" t="s">
        <v>12</v>
      </c>
      <c r="G551">
        <v>60000</v>
      </c>
      <c r="H551" t="str">
        <f t="shared" si="25"/>
        <v>50K-99,9K</v>
      </c>
      <c r="I551" t="s">
        <v>13</v>
      </c>
      <c r="J551" t="str">
        <f t="shared" si="28"/>
        <v>North America</v>
      </c>
      <c r="K551" t="s">
        <v>210</v>
      </c>
    </row>
    <row r="552" spans="1:11" x14ac:dyDescent="0.25">
      <c r="A552">
        <v>2021</v>
      </c>
      <c r="B552" t="s">
        <v>228</v>
      </c>
      <c r="C552" t="s">
        <v>203</v>
      </c>
      <c r="D552" t="s">
        <v>22</v>
      </c>
      <c r="E552">
        <v>50000</v>
      </c>
      <c r="F552" t="s">
        <v>31</v>
      </c>
      <c r="G552">
        <v>59102</v>
      </c>
      <c r="H552" t="str">
        <f t="shared" si="25"/>
        <v>50K-99,9K</v>
      </c>
      <c r="I552" t="s">
        <v>245</v>
      </c>
      <c r="J552" t="s">
        <v>295</v>
      </c>
      <c r="K552" t="s">
        <v>211</v>
      </c>
    </row>
    <row r="553" spans="1:11" x14ac:dyDescent="0.25">
      <c r="A553">
        <v>2022</v>
      </c>
      <c r="B553" t="s">
        <v>229</v>
      </c>
      <c r="C553" t="s">
        <v>203</v>
      </c>
      <c r="D553" t="s">
        <v>22</v>
      </c>
      <c r="E553">
        <v>58000</v>
      </c>
      <c r="F553" t="s">
        <v>12</v>
      </c>
      <c r="G553">
        <v>58000</v>
      </c>
      <c r="H553" t="str">
        <f t="shared" si="25"/>
        <v>50K-99,9K</v>
      </c>
      <c r="I553" t="s">
        <v>13</v>
      </c>
      <c r="J553" t="str">
        <f>IF(I553="Mexico","North America",IF(I553="Canada", "North America",IF(I553="US","North America",0)))</f>
        <v>North America</v>
      </c>
      <c r="K553" t="s">
        <v>210</v>
      </c>
    </row>
    <row r="554" spans="1:11" x14ac:dyDescent="0.25">
      <c r="A554">
        <v>2023</v>
      </c>
      <c r="B554" t="s">
        <v>228</v>
      </c>
      <c r="C554" t="s">
        <v>203</v>
      </c>
      <c r="D554" t="s">
        <v>22</v>
      </c>
      <c r="E554">
        <v>56100</v>
      </c>
      <c r="F554" t="s">
        <v>12</v>
      </c>
      <c r="G554">
        <v>56100</v>
      </c>
      <c r="H554" t="str">
        <f t="shared" si="25"/>
        <v>50K-99,9K</v>
      </c>
      <c r="I554" t="s">
        <v>13</v>
      </c>
      <c r="J554" t="str">
        <f>IF(I554="Mexico","North America",IF(I554="Canada", "North America",IF(I554="US","North America",0)))</f>
        <v>North America</v>
      </c>
      <c r="K554" t="s">
        <v>211</v>
      </c>
    </row>
    <row r="555" spans="1:11" x14ac:dyDescent="0.25">
      <c r="A555">
        <v>2023</v>
      </c>
      <c r="B555" t="s">
        <v>207</v>
      </c>
      <c r="C555" t="s">
        <v>203</v>
      </c>
      <c r="D555" t="s">
        <v>22</v>
      </c>
      <c r="E555">
        <v>52000</v>
      </c>
      <c r="F555" t="s">
        <v>31</v>
      </c>
      <c r="G555">
        <v>55800</v>
      </c>
      <c r="H555" t="str">
        <f t="shared" si="25"/>
        <v>50K-99,9K</v>
      </c>
      <c r="I555" t="s">
        <v>243</v>
      </c>
      <c r="J555" t="s">
        <v>295</v>
      </c>
      <c r="K555" t="s">
        <v>211</v>
      </c>
    </row>
    <row r="556" spans="1:11" x14ac:dyDescent="0.25">
      <c r="A556">
        <v>2022</v>
      </c>
      <c r="B556" t="s">
        <v>229</v>
      </c>
      <c r="C556" t="s">
        <v>203</v>
      </c>
      <c r="D556" t="s">
        <v>22</v>
      </c>
      <c r="E556">
        <v>45000</v>
      </c>
      <c r="F556" t="s">
        <v>246</v>
      </c>
      <c r="G556">
        <v>55410</v>
      </c>
      <c r="H556" t="str">
        <f t="shared" si="25"/>
        <v>50K-99,9K</v>
      </c>
      <c r="I556" t="s">
        <v>247</v>
      </c>
      <c r="J556" t="s">
        <v>295</v>
      </c>
      <c r="K556" t="s">
        <v>211</v>
      </c>
    </row>
    <row r="557" spans="1:11" x14ac:dyDescent="0.25">
      <c r="A557">
        <v>2023</v>
      </c>
      <c r="B557" t="s">
        <v>228</v>
      </c>
      <c r="C557" t="s">
        <v>203</v>
      </c>
      <c r="D557" t="s">
        <v>22</v>
      </c>
      <c r="E557">
        <v>55000</v>
      </c>
      <c r="F557" t="s">
        <v>12</v>
      </c>
      <c r="G557">
        <v>55000</v>
      </c>
      <c r="H557" t="str">
        <f t="shared" si="25"/>
        <v>50K-99,9K</v>
      </c>
      <c r="I557" t="s">
        <v>13</v>
      </c>
      <c r="J557" t="str">
        <f>IF(I557="Mexico","North America",IF(I557="Canada", "North America",IF(I557="US","North America",0)))</f>
        <v>North America</v>
      </c>
      <c r="K557" t="s">
        <v>211</v>
      </c>
    </row>
    <row r="558" spans="1:11" x14ac:dyDescent="0.25">
      <c r="A558">
        <v>2023</v>
      </c>
      <c r="B558" t="s">
        <v>207</v>
      </c>
      <c r="C558" t="s">
        <v>203</v>
      </c>
      <c r="D558" t="s">
        <v>22</v>
      </c>
      <c r="E558">
        <v>55000</v>
      </c>
      <c r="F558" t="s">
        <v>12</v>
      </c>
      <c r="G558">
        <v>55000</v>
      </c>
      <c r="H558" t="str">
        <f t="shared" si="25"/>
        <v>50K-99,9K</v>
      </c>
      <c r="I558" t="s">
        <v>13</v>
      </c>
      <c r="J558" t="str">
        <f>IF(I558="Mexico","North America",IF(I558="Canada", "North America",IF(I558="US","North America",0)))</f>
        <v>North America</v>
      </c>
      <c r="K558" t="s">
        <v>211</v>
      </c>
    </row>
    <row r="559" spans="1:11" x14ac:dyDescent="0.25">
      <c r="A559">
        <v>2022</v>
      </c>
      <c r="B559" t="s">
        <v>228</v>
      </c>
      <c r="C559" t="s">
        <v>203</v>
      </c>
      <c r="D559" t="s">
        <v>22</v>
      </c>
      <c r="E559">
        <v>55000</v>
      </c>
      <c r="F559" t="s">
        <v>12</v>
      </c>
      <c r="G559">
        <v>55000</v>
      </c>
      <c r="H559" t="str">
        <f t="shared" si="25"/>
        <v>50K-99,9K</v>
      </c>
      <c r="I559" t="s">
        <v>13</v>
      </c>
      <c r="J559" t="str">
        <f>IF(I559="Mexico","North America",IF(I559="Canada", "North America",IF(I559="US","North America",0)))</f>
        <v>North America</v>
      </c>
      <c r="K559" t="s">
        <v>211</v>
      </c>
    </row>
    <row r="560" spans="1:11" x14ac:dyDescent="0.25">
      <c r="A560">
        <v>2022</v>
      </c>
      <c r="B560" t="s">
        <v>228</v>
      </c>
      <c r="C560" t="s">
        <v>203</v>
      </c>
      <c r="D560" t="s">
        <v>22</v>
      </c>
      <c r="E560">
        <v>55000</v>
      </c>
      <c r="F560" t="s">
        <v>12</v>
      </c>
      <c r="G560">
        <v>55000</v>
      </c>
      <c r="H560" t="str">
        <f t="shared" si="25"/>
        <v>50K-99,9K</v>
      </c>
      <c r="I560" t="s">
        <v>13</v>
      </c>
      <c r="J560" t="str">
        <f>IF(I560="Mexico","North America",IF(I560="Canada", "North America",IF(I560="US","North America",0)))</f>
        <v>North America</v>
      </c>
      <c r="K560" t="s">
        <v>210</v>
      </c>
    </row>
    <row r="561" spans="1:11" x14ac:dyDescent="0.25">
      <c r="A561">
        <v>2022</v>
      </c>
      <c r="B561" t="s">
        <v>207</v>
      </c>
      <c r="C561" t="s">
        <v>203</v>
      </c>
      <c r="D561" t="s">
        <v>22</v>
      </c>
      <c r="E561">
        <v>55000</v>
      </c>
      <c r="F561" t="s">
        <v>12</v>
      </c>
      <c r="G561">
        <v>55000</v>
      </c>
      <c r="H561" t="str">
        <f t="shared" si="25"/>
        <v>50K-99,9K</v>
      </c>
      <c r="I561" t="s">
        <v>13</v>
      </c>
      <c r="J561" t="str">
        <f>IF(I561="Mexico","North America",IF(I561="Canada", "North America",IF(I561="US","North America",0)))</f>
        <v>North America</v>
      </c>
      <c r="K561" t="s">
        <v>211</v>
      </c>
    </row>
    <row r="562" spans="1:11" x14ac:dyDescent="0.25">
      <c r="A562">
        <v>2023</v>
      </c>
      <c r="B562" t="s">
        <v>229</v>
      </c>
      <c r="C562" t="s">
        <v>203</v>
      </c>
      <c r="D562" t="s">
        <v>22</v>
      </c>
      <c r="E562">
        <v>45000</v>
      </c>
      <c r="F562" t="s">
        <v>246</v>
      </c>
      <c r="G562">
        <v>54685</v>
      </c>
      <c r="H562" t="str">
        <f t="shared" si="25"/>
        <v>50K-99,9K</v>
      </c>
      <c r="I562" t="s">
        <v>247</v>
      </c>
      <c r="J562" t="s">
        <v>295</v>
      </c>
      <c r="K562" t="s">
        <v>211</v>
      </c>
    </row>
    <row r="563" spans="1:11" x14ac:dyDescent="0.25">
      <c r="A563">
        <v>2023</v>
      </c>
      <c r="B563" t="s">
        <v>207</v>
      </c>
      <c r="C563" t="s">
        <v>203</v>
      </c>
      <c r="D563" t="s">
        <v>22</v>
      </c>
      <c r="E563">
        <v>45000</v>
      </c>
      <c r="F563" t="s">
        <v>62</v>
      </c>
      <c r="G563">
        <v>54685</v>
      </c>
      <c r="H563" t="str">
        <f t="shared" si="25"/>
        <v>50K-99,9K</v>
      </c>
      <c r="I563" t="s">
        <v>222</v>
      </c>
      <c r="J563" t="s">
        <v>296</v>
      </c>
      <c r="K563" t="s">
        <v>211</v>
      </c>
    </row>
    <row r="564" spans="1:11" x14ac:dyDescent="0.25">
      <c r="A564">
        <v>2023</v>
      </c>
      <c r="B564" t="s">
        <v>229</v>
      </c>
      <c r="C564" t="s">
        <v>203</v>
      </c>
      <c r="D564" t="s">
        <v>22</v>
      </c>
      <c r="E564">
        <v>52500</v>
      </c>
      <c r="F564" t="s">
        <v>12</v>
      </c>
      <c r="G564">
        <v>52500</v>
      </c>
      <c r="H564" t="str">
        <f t="shared" si="25"/>
        <v>50K-99,9K</v>
      </c>
      <c r="I564" t="s">
        <v>13</v>
      </c>
      <c r="J564" t="str">
        <f t="shared" ref="J564:J569" si="29">IF(I564="Mexico","North America",IF(I564="Canada", "North America",IF(I564="US","North America",0)))</f>
        <v>North America</v>
      </c>
      <c r="K564" t="s">
        <v>211</v>
      </c>
    </row>
    <row r="565" spans="1:11" x14ac:dyDescent="0.25">
      <c r="A565">
        <v>2023</v>
      </c>
      <c r="B565" t="s">
        <v>207</v>
      </c>
      <c r="C565" t="s">
        <v>203</v>
      </c>
      <c r="D565" t="s">
        <v>22</v>
      </c>
      <c r="E565">
        <v>52500</v>
      </c>
      <c r="F565" t="s">
        <v>12</v>
      </c>
      <c r="G565">
        <v>52500</v>
      </c>
      <c r="H565" t="str">
        <f t="shared" si="25"/>
        <v>50K-99,9K</v>
      </c>
      <c r="I565" t="s">
        <v>13</v>
      </c>
      <c r="J565" t="str">
        <f t="shared" si="29"/>
        <v>North America</v>
      </c>
      <c r="K565" t="s">
        <v>211</v>
      </c>
    </row>
    <row r="566" spans="1:11" x14ac:dyDescent="0.25">
      <c r="A566">
        <v>2022</v>
      </c>
      <c r="B566" t="s">
        <v>229</v>
      </c>
      <c r="C566" t="s">
        <v>203</v>
      </c>
      <c r="D566" t="s">
        <v>22</v>
      </c>
      <c r="E566">
        <v>52500</v>
      </c>
      <c r="F566" t="s">
        <v>12</v>
      </c>
      <c r="G566">
        <v>52500</v>
      </c>
      <c r="H566" t="str">
        <f t="shared" si="25"/>
        <v>50K-99,9K</v>
      </c>
      <c r="I566" t="s">
        <v>13</v>
      </c>
      <c r="J566" t="str">
        <f t="shared" si="29"/>
        <v>North America</v>
      </c>
      <c r="K566" t="s">
        <v>211</v>
      </c>
    </row>
    <row r="567" spans="1:11" x14ac:dyDescent="0.25">
      <c r="A567">
        <v>2022</v>
      </c>
      <c r="B567" t="s">
        <v>207</v>
      </c>
      <c r="C567" t="s">
        <v>203</v>
      </c>
      <c r="D567" t="s">
        <v>22</v>
      </c>
      <c r="E567">
        <v>52500</v>
      </c>
      <c r="F567" t="s">
        <v>12</v>
      </c>
      <c r="G567">
        <v>52500</v>
      </c>
      <c r="H567" t="str">
        <f t="shared" si="25"/>
        <v>50K-99,9K</v>
      </c>
      <c r="I567" t="s">
        <v>13</v>
      </c>
      <c r="J567" t="str">
        <f t="shared" si="29"/>
        <v>North America</v>
      </c>
      <c r="K567" t="s">
        <v>211</v>
      </c>
    </row>
    <row r="568" spans="1:11" x14ac:dyDescent="0.25">
      <c r="A568">
        <v>2022</v>
      </c>
      <c r="B568" t="s">
        <v>228</v>
      </c>
      <c r="C568" t="s">
        <v>203</v>
      </c>
      <c r="D568" t="s">
        <v>22</v>
      </c>
      <c r="E568">
        <v>52000</v>
      </c>
      <c r="F568" t="s">
        <v>12</v>
      </c>
      <c r="G568">
        <v>52000</v>
      </c>
      <c r="H568" t="str">
        <f t="shared" si="25"/>
        <v>50K-99,9K</v>
      </c>
      <c r="I568" t="s">
        <v>221</v>
      </c>
      <c r="J568" t="str">
        <f t="shared" si="29"/>
        <v>North America</v>
      </c>
      <c r="K568" t="s">
        <v>211</v>
      </c>
    </row>
    <row r="569" spans="1:11" x14ac:dyDescent="0.25">
      <c r="A569">
        <v>2023</v>
      </c>
      <c r="B569" t="s">
        <v>207</v>
      </c>
      <c r="C569" t="s">
        <v>203</v>
      </c>
      <c r="D569" t="s">
        <v>22</v>
      </c>
      <c r="E569">
        <v>51962</v>
      </c>
      <c r="F569" t="s">
        <v>12</v>
      </c>
      <c r="G569">
        <v>51962</v>
      </c>
      <c r="H569" t="str">
        <f t="shared" si="25"/>
        <v>50K-99,9K</v>
      </c>
      <c r="I569" t="s">
        <v>13</v>
      </c>
      <c r="J569" t="str">
        <f t="shared" si="29"/>
        <v>North America</v>
      </c>
      <c r="K569" t="s">
        <v>211</v>
      </c>
    </row>
    <row r="570" spans="1:11" x14ac:dyDescent="0.25">
      <c r="A570">
        <v>2021</v>
      </c>
      <c r="B570" t="s">
        <v>229</v>
      </c>
      <c r="C570" t="s">
        <v>203</v>
      </c>
      <c r="D570" t="s">
        <v>22</v>
      </c>
      <c r="E570">
        <v>37456</v>
      </c>
      <c r="F570" t="s">
        <v>246</v>
      </c>
      <c r="G570">
        <v>51519</v>
      </c>
      <c r="H570" t="str">
        <f t="shared" si="25"/>
        <v>50K-99,9K</v>
      </c>
      <c r="I570" t="s">
        <v>247</v>
      </c>
      <c r="J570" t="s">
        <v>295</v>
      </c>
      <c r="K570" t="s">
        <v>208</v>
      </c>
    </row>
    <row r="571" spans="1:11" x14ac:dyDescent="0.25">
      <c r="A571">
        <v>2023</v>
      </c>
      <c r="B571" t="s">
        <v>207</v>
      </c>
      <c r="C571" t="s">
        <v>203</v>
      </c>
      <c r="D571" t="s">
        <v>22</v>
      </c>
      <c r="E571">
        <v>48000</v>
      </c>
      <c r="F571" t="s">
        <v>31</v>
      </c>
      <c r="G571">
        <v>51508</v>
      </c>
      <c r="H571" t="str">
        <f t="shared" si="25"/>
        <v>50K-99,9K</v>
      </c>
      <c r="I571" t="s">
        <v>243</v>
      </c>
      <c r="J571" t="s">
        <v>295</v>
      </c>
      <c r="K571" t="s">
        <v>211</v>
      </c>
    </row>
    <row r="572" spans="1:11" x14ac:dyDescent="0.25">
      <c r="A572">
        <v>2022</v>
      </c>
      <c r="B572" t="s">
        <v>207</v>
      </c>
      <c r="C572" t="s">
        <v>203</v>
      </c>
      <c r="D572" t="s">
        <v>22</v>
      </c>
      <c r="E572">
        <v>48000</v>
      </c>
      <c r="F572" t="s">
        <v>31</v>
      </c>
      <c r="G572">
        <v>50432</v>
      </c>
      <c r="H572" t="str">
        <f t="shared" si="25"/>
        <v>50K-99,9K</v>
      </c>
      <c r="I572" t="s">
        <v>243</v>
      </c>
      <c r="J572" t="s">
        <v>295</v>
      </c>
      <c r="K572" t="s">
        <v>211</v>
      </c>
    </row>
    <row r="573" spans="1:11" x14ac:dyDescent="0.25">
      <c r="A573">
        <v>2023</v>
      </c>
      <c r="B573" t="s">
        <v>228</v>
      </c>
      <c r="C573" t="s">
        <v>203</v>
      </c>
      <c r="D573" t="s">
        <v>22</v>
      </c>
      <c r="E573">
        <v>50000</v>
      </c>
      <c r="F573" t="s">
        <v>12</v>
      </c>
      <c r="G573">
        <v>50000</v>
      </c>
      <c r="H573" t="str">
        <f t="shared" si="25"/>
        <v>50K-99,9K</v>
      </c>
      <c r="I573" t="s">
        <v>13</v>
      </c>
      <c r="J573" t="str">
        <f>IF(I573="Mexico","North America",IF(I573="Canada", "North America",IF(I573="US","North America",0)))</f>
        <v>North America</v>
      </c>
      <c r="K573" t="s">
        <v>208</v>
      </c>
    </row>
    <row r="574" spans="1:11" x14ac:dyDescent="0.25">
      <c r="A574">
        <v>2022</v>
      </c>
      <c r="B574" t="s">
        <v>228</v>
      </c>
      <c r="C574" t="s">
        <v>203</v>
      </c>
      <c r="D574" t="s">
        <v>22</v>
      </c>
      <c r="E574">
        <v>50000</v>
      </c>
      <c r="F574" t="s">
        <v>12</v>
      </c>
      <c r="G574">
        <v>50000</v>
      </c>
      <c r="H574" t="str">
        <f t="shared" si="25"/>
        <v>50K-99,9K</v>
      </c>
      <c r="I574" t="s">
        <v>13</v>
      </c>
      <c r="J574" t="str">
        <f>IF(I574="Mexico","North America",IF(I574="Canada", "North America",IF(I574="US","North America",0)))</f>
        <v>North America</v>
      </c>
      <c r="K574" t="s">
        <v>208</v>
      </c>
    </row>
    <row r="575" spans="1:11" x14ac:dyDescent="0.25">
      <c r="A575">
        <v>2022</v>
      </c>
      <c r="B575" t="s">
        <v>228</v>
      </c>
      <c r="C575" t="s">
        <v>203</v>
      </c>
      <c r="D575" t="s">
        <v>22</v>
      </c>
      <c r="E575">
        <v>50000</v>
      </c>
      <c r="F575" t="s">
        <v>12</v>
      </c>
      <c r="G575">
        <v>50000</v>
      </c>
      <c r="H575" t="str">
        <f t="shared" si="25"/>
        <v>50K-99,9K</v>
      </c>
      <c r="I575" t="s">
        <v>215</v>
      </c>
      <c r="J575" t="s">
        <v>297</v>
      </c>
      <c r="K575" t="s">
        <v>208</v>
      </c>
    </row>
    <row r="576" spans="1:11" x14ac:dyDescent="0.25">
      <c r="A576">
        <v>2022</v>
      </c>
      <c r="B576" t="s">
        <v>229</v>
      </c>
      <c r="C576" t="s">
        <v>203</v>
      </c>
      <c r="D576" t="s">
        <v>22</v>
      </c>
      <c r="E576">
        <v>50000</v>
      </c>
      <c r="F576" t="s">
        <v>12</v>
      </c>
      <c r="G576">
        <v>50000</v>
      </c>
      <c r="H576" t="str">
        <f t="shared" si="25"/>
        <v>50K-99,9K</v>
      </c>
      <c r="I576" t="s">
        <v>13</v>
      </c>
      <c r="J576" t="str">
        <f>IF(I576="Mexico","North America",IF(I576="Canada", "North America",IF(I576="US","North America",0)))</f>
        <v>North America</v>
      </c>
      <c r="K576" t="s">
        <v>211</v>
      </c>
    </row>
    <row r="577" spans="1:11" x14ac:dyDescent="0.25">
      <c r="A577">
        <v>2021</v>
      </c>
      <c r="B577" t="s">
        <v>228</v>
      </c>
      <c r="C577" t="s">
        <v>203</v>
      </c>
      <c r="D577" t="s">
        <v>22</v>
      </c>
      <c r="E577">
        <v>50000</v>
      </c>
      <c r="F577" t="s">
        <v>12</v>
      </c>
      <c r="G577">
        <v>50000</v>
      </c>
      <c r="H577" t="str">
        <f t="shared" si="25"/>
        <v>50K-99,9K</v>
      </c>
      <c r="I577" t="s">
        <v>13</v>
      </c>
      <c r="J577" t="str">
        <f>IF(I577="Mexico","North America",IF(I577="Canada", "North America",IF(I577="US","North America",0)))</f>
        <v>North America</v>
      </c>
      <c r="K577" t="s">
        <v>211</v>
      </c>
    </row>
    <row r="578" spans="1:11" x14ac:dyDescent="0.25">
      <c r="A578">
        <v>2021</v>
      </c>
      <c r="B578" t="s">
        <v>207</v>
      </c>
      <c r="C578" t="s">
        <v>203</v>
      </c>
      <c r="D578" t="s">
        <v>22</v>
      </c>
      <c r="E578">
        <v>50000</v>
      </c>
      <c r="F578" t="s">
        <v>12</v>
      </c>
      <c r="G578">
        <v>50000</v>
      </c>
      <c r="H578" t="str">
        <f t="shared" ref="H578:H641" si="30">IF(G578&lt;50000,"Less than 50K",IF(AND(G578&lt;100000,G578&gt;=50000),"50K-99,9K",IF(AND(G578&gt;=100000,G578&lt;=250000),"100K-250K",IF(G578&gt;=250000,"250,000 + ",0))))</f>
        <v>50K-99,9K</v>
      </c>
      <c r="I578" t="s">
        <v>273</v>
      </c>
      <c r="J578" t="s">
        <v>294</v>
      </c>
      <c r="K578" t="s">
        <v>210</v>
      </c>
    </row>
    <row r="579" spans="1:11" x14ac:dyDescent="0.25">
      <c r="A579">
        <v>2022</v>
      </c>
      <c r="B579" t="s">
        <v>229</v>
      </c>
      <c r="C579" t="s">
        <v>203</v>
      </c>
      <c r="D579" t="s">
        <v>22</v>
      </c>
      <c r="E579">
        <v>40000</v>
      </c>
      <c r="F579" t="s">
        <v>246</v>
      </c>
      <c r="G579">
        <v>49253</v>
      </c>
      <c r="H579" t="str">
        <f t="shared" si="30"/>
        <v>Less than 50K</v>
      </c>
      <c r="I579" t="s">
        <v>247</v>
      </c>
      <c r="J579" t="s">
        <v>295</v>
      </c>
      <c r="K579" t="s">
        <v>211</v>
      </c>
    </row>
    <row r="580" spans="1:11" x14ac:dyDescent="0.25">
      <c r="A580">
        <v>2023</v>
      </c>
      <c r="B580" t="s">
        <v>229</v>
      </c>
      <c r="C580" t="s">
        <v>203</v>
      </c>
      <c r="D580" t="s">
        <v>22</v>
      </c>
      <c r="E580">
        <v>40000</v>
      </c>
      <c r="F580" t="s">
        <v>246</v>
      </c>
      <c r="G580">
        <v>48609</v>
      </c>
      <c r="H580" t="str">
        <f t="shared" si="30"/>
        <v>Less than 50K</v>
      </c>
      <c r="I580" t="s">
        <v>247</v>
      </c>
      <c r="J580" t="s">
        <v>295</v>
      </c>
      <c r="K580" t="s">
        <v>211</v>
      </c>
    </row>
    <row r="581" spans="1:11" x14ac:dyDescent="0.25">
      <c r="A581">
        <v>2023</v>
      </c>
      <c r="B581" t="s">
        <v>228</v>
      </c>
      <c r="C581" t="s">
        <v>203</v>
      </c>
      <c r="D581" t="s">
        <v>22</v>
      </c>
      <c r="E581">
        <v>48000</v>
      </c>
      <c r="F581" t="s">
        <v>12</v>
      </c>
      <c r="G581">
        <v>48000</v>
      </c>
      <c r="H581" t="str">
        <f t="shared" si="30"/>
        <v>Less than 50K</v>
      </c>
      <c r="I581" t="s">
        <v>13</v>
      </c>
      <c r="J581" t="str">
        <f>IF(I581="Mexico","North America",IF(I581="Canada", "North America",IF(I581="US","North America",0)))</f>
        <v>North America</v>
      </c>
      <c r="K581" t="s">
        <v>211</v>
      </c>
    </row>
    <row r="582" spans="1:11" x14ac:dyDescent="0.25">
      <c r="A582">
        <v>2022</v>
      </c>
      <c r="B582" t="s">
        <v>228</v>
      </c>
      <c r="C582" t="s">
        <v>203</v>
      </c>
      <c r="D582" t="s">
        <v>22</v>
      </c>
      <c r="E582">
        <v>48000</v>
      </c>
      <c r="F582" t="s">
        <v>12</v>
      </c>
      <c r="G582">
        <v>48000</v>
      </c>
      <c r="H582" t="str">
        <f t="shared" si="30"/>
        <v>Less than 50K</v>
      </c>
      <c r="I582" t="s">
        <v>13</v>
      </c>
      <c r="J582" t="str">
        <f>IF(I582="Mexico","North America",IF(I582="Canada", "North America",IF(I582="US","North America",0)))</f>
        <v>North America</v>
      </c>
      <c r="K582" t="s">
        <v>211</v>
      </c>
    </row>
    <row r="583" spans="1:11" x14ac:dyDescent="0.25">
      <c r="A583">
        <v>2020</v>
      </c>
      <c r="B583" t="s">
        <v>229</v>
      </c>
      <c r="C583" t="s">
        <v>203</v>
      </c>
      <c r="D583" t="s">
        <v>22</v>
      </c>
      <c r="E583">
        <v>41000</v>
      </c>
      <c r="F583" t="s">
        <v>31</v>
      </c>
      <c r="G583">
        <v>46759</v>
      </c>
      <c r="H583" t="str">
        <f t="shared" si="30"/>
        <v>Less than 50K</v>
      </c>
      <c r="I583" t="s">
        <v>245</v>
      </c>
      <c r="J583" t="s">
        <v>295</v>
      </c>
      <c r="K583" t="s">
        <v>208</v>
      </c>
    </row>
    <row r="584" spans="1:11" x14ac:dyDescent="0.25">
      <c r="A584">
        <v>2023</v>
      </c>
      <c r="B584" t="s">
        <v>229</v>
      </c>
      <c r="C584" t="s">
        <v>203</v>
      </c>
      <c r="D584" t="s">
        <v>22</v>
      </c>
      <c r="E584">
        <v>38000</v>
      </c>
      <c r="F584" t="s">
        <v>246</v>
      </c>
      <c r="G584">
        <v>46178</v>
      </c>
      <c r="H584" t="str">
        <f t="shared" si="30"/>
        <v>Less than 50K</v>
      </c>
      <c r="I584" t="s">
        <v>247</v>
      </c>
      <c r="J584" t="s">
        <v>295</v>
      </c>
      <c r="K584" t="s">
        <v>211</v>
      </c>
    </row>
    <row r="585" spans="1:11" x14ac:dyDescent="0.25">
      <c r="A585">
        <v>2022</v>
      </c>
      <c r="B585" t="s">
        <v>228</v>
      </c>
      <c r="C585" t="s">
        <v>203</v>
      </c>
      <c r="D585" t="s">
        <v>22</v>
      </c>
      <c r="E585">
        <v>46000</v>
      </c>
      <c r="F585" t="s">
        <v>12</v>
      </c>
      <c r="G585">
        <v>46000</v>
      </c>
      <c r="H585" t="str">
        <f t="shared" si="30"/>
        <v>Less than 50K</v>
      </c>
      <c r="I585" t="s">
        <v>13</v>
      </c>
      <c r="J585" t="str">
        <f>IF(I585="Mexico","North America",IF(I585="Canada", "North America",IF(I585="US","North America",0)))</f>
        <v>North America</v>
      </c>
      <c r="K585" t="s">
        <v>208</v>
      </c>
    </row>
    <row r="586" spans="1:11" x14ac:dyDescent="0.25">
      <c r="A586">
        <v>2023</v>
      </c>
      <c r="B586" t="s">
        <v>229</v>
      </c>
      <c r="C586" t="s">
        <v>203</v>
      </c>
      <c r="D586" t="s">
        <v>22</v>
      </c>
      <c r="E586">
        <v>36050</v>
      </c>
      <c r="F586" t="s">
        <v>246</v>
      </c>
      <c r="G586">
        <v>43809</v>
      </c>
      <c r="H586" t="str">
        <f t="shared" si="30"/>
        <v>Less than 50K</v>
      </c>
      <c r="I586" t="s">
        <v>247</v>
      </c>
      <c r="J586" t="s">
        <v>295</v>
      </c>
      <c r="K586" t="s">
        <v>211</v>
      </c>
    </row>
    <row r="587" spans="1:11" x14ac:dyDescent="0.25">
      <c r="A587">
        <v>2022</v>
      </c>
      <c r="B587" t="s">
        <v>229</v>
      </c>
      <c r="C587" t="s">
        <v>203</v>
      </c>
      <c r="D587" t="s">
        <v>22</v>
      </c>
      <c r="E587">
        <v>35000</v>
      </c>
      <c r="F587" t="s">
        <v>246</v>
      </c>
      <c r="G587">
        <v>43096</v>
      </c>
      <c r="H587" t="str">
        <f t="shared" si="30"/>
        <v>Less than 50K</v>
      </c>
      <c r="I587" t="s">
        <v>247</v>
      </c>
      <c r="J587" t="s">
        <v>295</v>
      </c>
      <c r="K587" t="s">
        <v>211</v>
      </c>
    </row>
    <row r="588" spans="1:11" x14ac:dyDescent="0.25">
      <c r="A588">
        <v>2023</v>
      </c>
      <c r="B588" t="s">
        <v>229</v>
      </c>
      <c r="C588" t="s">
        <v>203</v>
      </c>
      <c r="D588" t="s">
        <v>22</v>
      </c>
      <c r="E588">
        <v>35000</v>
      </c>
      <c r="F588" t="s">
        <v>246</v>
      </c>
      <c r="G588">
        <v>42533</v>
      </c>
      <c r="H588" t="str">
        <f t="shared" si="30"/>
        <v>Less than 50K</v>
      </c>
      <c r="I588" t="s">
        <v>247</v>
      </c>
      <c r="J588" t="s">
        <v>295</v>
      </c>
      <c r="K588" t="s">
        <v>211</v>
      </c>
    </row>
    <row r="589" spans="1:11" x14ac:dyDescent="0.25">
      <c r="A589">
        <v>2023</v>
      </c>
      <c r="B589" t="s">
        <v>207</v>
      </c>
      <c r="C589" t="s">
        <v>203</v>
      </c>
      <c r="D589" t="s">
        <v>22</v>
      </c>
      <c r="E589">
        <v>35000</v>
      </c>
      <c r="F589" t="s">
        <v>62</v>
      </c>
      <c r="G589">
        <v>42533</v>
      </c>
      <c r="H589" t="str">
        <f t="shared" si="30"/>
        <v>Less than 50K</v>
      </c>
      <c r="I589" t="s">
        <v>222</v>
      </c>
      <c r="J589" t="s">
        <v>296</v>
      </c>
      <c r="K589" t="s">
        <v>211</v>
      </c>
    </row>
    <row r="590" spans="1:11" x14ac:dyDescent="0.25">
      <c r="A590">
        <v>2021</v>
      </c>
      <c r="B590" t="s">
        <v>228</v>
      </c>
      <c r="C590" t="s">
        <v>203</v>
      </c>
      <c r="D590" t="s">
        <v>22</v>
      </c>
      <c r="E590">
        <v>56000</v>
      </c>
      <c r="F590" t="s">
        <v>109</v>
      </c>
      <c r="G590">
        <v>42028</v>
      </c>
      <c r="H590" t="str">
        <f t="shared" si="30"/>
        <v>Less than 50K</v>
      </c>
      <c r="I590" t="s">
        <v>218</v>
      </c>
      <c r="J590" t="s">
        <v>218</v>
      </c>
      <c r="K590" t="s">
        <v>208</v>
      </c>
    </row>
    <row r="591" spans="1:11" x14ac:dyDescent="0.25">
      <c r="A591">
        <v>2022</v>
      </c>
      <c r="B591" t="s">
        <v>229</v>
      </c>
      <c r="C591" t="s">
        <v>203</v>
      </c>
      <c r="D591" t="s">
        <v>22</v>
      </c>
      <c r="E591">
        <v>40000</v>
      </c>
      <c r="F591" t="s">
        <v>31</v>
      </c>
      <c r="G591">
        <v>42026</v>
      </c>
      <c r="H591" t="str">
        <f t="shared" si="30"/>
        <v>Less than 50K</v>
      </c>
      <c r="I591" t="s">
        <v>243</v>
      </c>
      <c r="J591" t="s">
        <v>295</v>
      </c>
      <c r="K591" t="s">
        <v>211</v>
      </c>
    </row>
    <row r="592" spans="1:11" x14ac:dyDescent="0.25">
      <c r="A592">
        <v>2022</v>
      </c>
      <c r="B592" t="s">
        <v>229</v>
      </c>
      <c r="C592" t="s">
        <v>203</v>
      </c>
      <c r="D592" t="s">
        <v>22</v>
      </c>
      <c r="E592">
        <v>40000</v>
      </c>
      <c r="F592" t="s">
        <v>31</v>
      </c>
      <c r="G592">
        <v>42026</v>
      </c>
      <c r="H592" t="str">
        <f t="shared" si="30"/>
        <v>Less than 50K</v>
      </c>
      <c r="I592" t="s">
        <v>249</v>
      </c>
      <c r="J592" t="s">
        <v>295</v>
      </c>
      <c r="K592" t="s">
        <v>211</v>
      </c>
    </row>
    <row r="593" spans="1:11" x14ac:dyDescent="0.25">
      <c r="A593">
        <v>2023</v>
      </c>
      <c r="B593" t="s">
        <v>207</v>
      </c>
      <c r="C593" t="s">
        <v>203</v>
      </c>
      <c r="D593" t="s">
        <v>22</v>
      </c>
      <c r="E593">
        <v>38000</v>
      </c>
      <c r="F593" t="s">
        <v>31</v>
      </c>
      <c r="G593">
        <v>40777</v>
      </c>
      <c r="H593" t="str">
        <f t="shared" si="30"/>
        <v>Less than 50K</v>
      </c>
      <c r="I593" t="s">
        <v>243</v>
      </c>
      <c r="J593" t="s">
        <v>295</v>
      </c>
      <c r="K593" t="s">
        <v>211</v>
      </c>
    </row>
    <row r="594" spans="1:11" x14ac:dyDescent="0.25">
      <c r="A594">
        <v>2023</v>
      </c>
      <c r="B594" t="s">
        <v>228</v>
      </c>
      <c r="C594" t="s">
        <v>203</v>
      </c>
      <c r="D594" t="s">
        <v>22</v>
      </c>
      <c r="E594">
        <v>55000</v>
      </c>
      <c r="F594" t="s">
        <v>25</v>
      </c>
      <c r="G594">
        <v>40663</v>
      </c>
      <c r="H594" t="str">
        <f t="shared" si="30"/>
        <v>Less than 50K</v>
      </c>
      <c r="I594" t="s">
        <v>221</v>
      </c>
      <c r="J594" t="str">
        <f>IF(I594="Mexico","North America",IF(I594="Canada", "North America",IF(I594="US","North America",0)))</f>
        <v>North America</v>
      </c>
      <c r="K594" t="s">
        <v>208</v>
      </c>
    </row>
    <row r="595" spans="1:11" x14ac:dyDescent="0.25">
      <c r="A595">
        <v>2022</v>
      </c>
      <c r="B595" t="s">
        <v>207</v>
      </c>
      <c r="C595" t="s">
        <v>203</v>
      </c>
      <c r="D595" t="s">
        <v>22</v>
      </c>
      <c r="E595">
        <v>38000</v>
      </c>
      <c r="F595" t="s">
        <v>31</v>
      </c>
      <c r="G595">
        <v>39925</v>
      </c>
      <c r="H595" t="str">
        <f t="shared" si="30"/>
        <v>Less than 50K</v>
      </c>
      <c r="I595" t="s">
        <v>243</v>
      </c>
      <c r="J595" t="s">
        <v>295</v>
      </c>
      <c r="K595" t="s">
        <v>211</v>
      </c>
    </row>
    <row r="596" spans="1:11" x14ac:dyDescent="0.25">
      <c r="A596">
        <v>2022</v>
      </c>
      <c r="B596" t="s">
        <v>229</v>
      </c>
      <c r="C596" t="s">
        <v>203</v>
      </c>
      <c r="D596" t="s">
        <v>22</v>
      </c>
      <c r="E596">
        <v>30000</v>
      </c>
      <c r="F596" t="s">
        <v>246</v>
      </c>
      <c r="G596">
        <v>36940</v>
      </c>
      <c r="H596" t="str">
        <f t="shared" si="30"/>
        <v>Less than 50K</v>
      </c>
      <c r="I596" t="s">
        <v>247</v>
      </c>
      <c r="J596" t="s">
        <v>295</v>
      </c>
      <c r="K596" t="s">
        <v>211</v>
      </c>
    </row>
    <row r="597" spans="1:11" x14ac:dyDescent="0.25">
      <c r="A597">
        <v>2022</v>
      </c>
      <c r="B597" t="s">
        <v>207</v>
      </c>
      <c r="C597" t="s">
        <v>203</v>
      </c>
      <c r="D597" t="s">
        <v>22</v>
      </c>
      <c r="E597">
        <v>35000</v>
      </c>
      <c r="F597" t="s">
        <v>31</v>
      </c>
      <c r="G597">
        <v>36773</v>
      </c>
      <c r="H597" t="str">
        <f t="shared" si="30"/>
        <v>Less than 50K</v>
      </c>
      <c r="I597" t="s">
        <v>243</v>
      </c>
      <c r="J597" t="s">
        <v>295</v>
      </c>
      <c r="K597" t="s">
        <v>211</v>
      </c>
    </row>
    <row r="598" spans="1:11" x14ac:dyDescent="0.25">
      <c r="A598">
        <v>2022</v>
      </c>
      <c r="B598" t="s">
        <v>228</v>
      </c>
      <c r="C598" t="s">
        <v>205</v>
      </c>
      <c r="D598" t="s">
        <v>22</v>
      </c>
      <c r="E598">
        <v>34320</v>
      </c>
      <c r="F598" t="s">
        <v>12</v>
      </c>
      <c r="G598">
        <v>34320</v>
      </c>
      <c r="H598" t="str">
        <f t="shared" si="30"/>
        <v>Less than 50K</v>
      </c>
      <c r="I598" t="s">
        <v>13</v>
      </c>
      <c r="J598" t="str">
        <f>IF(I598="Mexico","North America",IF(I598="Canada", "North America",IF(I598="US","North America",0)))</f>
        <v>North America</v>
      </c>
      <c r="K598" t="s">
        <v>210</v>
      </c>
    </row>
    <row r="599" spans="1:11" x14ac:dyDescent="0.25">
      <c r="A599">
        <v>2022</v>
      </c>
      <c r="B599" t="s">
        <v>229</v>
      </c>
      <c r="C599" t="s">
        <v>203</v>
      </c>
      <c r="D599" t="s">
        <v>22</v>
      </c>
      <c r="E599">
        <v>30000</v>
      </c>
      <c r="F599" t="s">
        <v>31</v>
      </c>
      <c r="G599">
        <v>31520</v>
      </c>
      <c r="H599" t="str">
        <f t="shared" si="30"/>
        <v>Less than 50K</v>
      </c>
      <c r="I599" t="s">
        <v>243</v>
      </c>
      <c r="J599" t="s">
        <v>295</v>
      </c>
      <c r="K599" t="s">
        <v>211</v>
      </c>
    </row>
    <row r="600" spans="1:11" x14ac:dyDescent="0.25">
      <c r="A600">
        <v>2022</v>
      </c>
      <c r="B600" t="s">
        <v>229</v>
      </c>
      <c r="C600" t="s">
        <v>203</v>
      </c>
      <c r="D600" t="s">
        <v>22</v>
      </c>
      <c r="E600">
        <v>30000</v>
      </c>
      <c r="F600" t="s">
        <v>31</v>
      </c>
      <c r="G600">
        <v>31520</v>
      </c>
      <c r="H600" t="str">
        <f t="shared" si="30"/>
        <v>Less than 50K</v>
      </c>
      <c r="I600" t="s">
        <v>249</v>
      </c>
      <c r="J600" t="s">
        <v>295</v>
      </c>
      <c r="K600" t="s">
        <v>211</v>
      </c>
    </row>
    <row r="601" spans="1:11" x14ac:dyDescent="0.25">
      <c r="A601">
        <v>2023</v>
      </c>
      <c r="B601" t="s">
        <v>228</v>
      </c>
      <c r="C601" t="s">
        <v>203</v>
      </c>
      <c r="D601" t="s">
        <v>22</v>
      </c>
      <c r="E601">
        <v>30000</v>
      </c>
      <c r="F601" t="s">
        <v>12</v>
      </c>
      <c r="G601">
        <v>30000</v>
      </c>
      <c r="H601" t="str">
        <f t="shared" si="30"/>
        <v>Less than 50K</v>
      </c>
      <c r="I601" t="s">
        <v>213</v>
      </c>
      <c r="J601" t="s">
        <v>298</v>
      </c>
      <c r="K601" t="s">
        <v>211</v>
      </c>
    </row>
    <row r="602" spans="1:11" x14ac:dyDescent="0.25">
      <c r="A602">
        <v>2023</v>
      </c>
      <c r="B602" t="s">
        <v>228</v>
      </c>
      <c r="C602" t="s">
        <v>203</v>
      </c>
      <c r="D602" t="s">
        <v>22</v>
      </c>
      <c r="E602">
        <v>30000</v>
      </c>
      <c r="F602" t="s">
        <v>12</v>
      </c>
      <c r="G602">
        <v>30000</v>
      </c>
      <c r="H602" t="str">
        <f t="shared" si="30"/>
        <v>Less than 50K</v>
      </c>
      <c r="I602" t="s">
        <v>13</v>
      </c>
      <c r="J602" t="str">
        <f>IF(I602="Mexico","North America",IF(I602="Canada", "North America",IF(I602="US","North America",0)))</f>
        <v>North America</v>
      </c>
      <c r="K602" t="s">
        <v>210</v>
      </c>
    </row>
    <row r="603" spans="1:11" x14ac:dyDescent="0.25">
      <c r="A603">
        <v>2022</v>
      </c>
      <c r="B603" t="s">
        <v>228</v>
      </c>
      <c r="C603" t="s">
        <v>203</v>
      </c>
      <c r="D603" t="s">
        <v>22</v>
      </c>
      <c r="E603">
        <v>27000</v>
      </c>
      <c r="F603" t="s">
        <v>31</v>
      </c>
      <c r="G603">
        <v>28368</v>
      </c>
      <c r="H603" t="str">
        <f t="shared" si="30"/>
        <v>Less than 50K</v>
      </c>
      <c r="I603" t="s">
        <v>245</v>
      </c>
      <c r="J603" t="s">
        <v>295</v>
      </c>
      <c r="K603" t="s">
        <v>211</v>
      </c>
    </row>
    <row r="604" spans="1:11" x14ac:dyDescent="0.25">
      <c r="A604">
        <v>2022</v>
      </c>
      <c r="B604" t="s">
        <v>228</v>
      </c>
      <c r="C604" t="s">
        <v>205</v>
      </c>
      <c r="D604" t="s">
        <v>22</v>
      </c>
      <c r="E604">
        <v>24000</v>
      </c>
      <c r="F604" t="s">
        <v>31</v>
      </c>
      <c r="G604">
        <v>25216</v>
      </c>
      <c r="H604" t="str">
        <f t="shared" si="30"/>
        <v>Less than 50K</v>
      </c>
      <c r="I604" t="s">
        <v>13</v>
      </c>
      <c r="J604" t="str">
        <f>IF(I604="Mexico","North America",IF(I604="Canada", "North America",IF(I604="US","North America",0)))</f>
        <v>North America</v>
      </c>
      <c r="K604" t="s">
        <v>208</v>
      </c>
    </row>
    <row r="605" spans="1:11" x14ac:dyDescent="0.25">
      <c r="A605">
        <v>2020</v>
      </c>
      <c r="B605" t="s">
        <v>228</v>
      </c>
      <c r="C605" t="s">
        <v>203</v>
      </c>
      <c r="D605" t="s">
        <v>22</v>
      </c>
      <c r="E605">
        <v>20000</v>
      </c>
      <c r="F605" t="s">
        <v>31</v>
      </c>
      <c r="G605">
        <v>22809</v>
      </c>
      <c r="H605" t="str">
        <f t="shared" si="30"/>
        <v>Less than 50K</v>
      </c>
      <c r="I605" t="s">
        <v>280</v>
      </c>
      <c r="J605" t="s">
        <v>295</v>
      </c>
      <c r="K605" t="s">
        <v>211</v>
      </c>
    </row>
    <row r="606" spans="1:11" x14ac:dyDescent="0.25">
      <c r="A606">
        <v>2022</v>
      </c>
      <c r="B606" t="s">
        <v>228</v>
      </c>
      <c r="C606" t="s">
        <v>203</v>
      </c>
      <c r="D606" t="s">
        <v>22</v>
      </c>
      <c r="E606">
        <v>20000</v>
      </c>
      <c r="F606" t="s">
        <v>12</v>
      </c>
      <c r="G606">
        <v>20000</v>
      </c>
      <c r="H606" t="str">
        <f t="shared" si="30"/>
        <v>Less than 50K</v>
      </c>
      <c r="I606" t="s">
        <v>13</v>
      </c>
      <c r="J606" t="str">
        <f>IF(I606="Mexico","North America",IF(I606="Canada", "North America",IF(I606="US","North America",0)))</f>
        <v>North America</v>
      </c>
      <c r="K606" t="s">
        <v>211</v>
      </c>
    </row>
    <row r="607" spans="1:11" x14ac:dyDescent="0.25">
      <c r="A607">
        <v>2022</v>
      </c>
      <c r="B607" t="s">
        <v>229</v>
      </c>
      <c r="C607" t="s">
        <v>203</v>
      </c>
      <c r="D607" t="s">
        <v>22</v>
      </c>
      <c r="E607">
        <v>20000</v>
      </c>
      <c r="F607" t="s">
        <v>12</v>
      </c>
      <c r="G607">
        <v>20000</v>
      </c>
      <c r="H607" t="str">
        <f t="shared" si="30"/>
        <v>Less than 50K</v>
      </c>
      <c r="I607" t="s">
        <v>249</v>
      </c>
      <c r="J607" t="s">
        <v>295</v>
      </c>
      <c r="K607" t="s">
        <v>210</v>
      </c>
    </row>
    <row r="608" spans="1:11" x14ac:dyDescent="0.25">
      <c r="A608">
        <v>2023</v>
      </c>
      <c r="B608" t="s">
        <v>228</v>
      </c>
      <c r="C608" t="s">
        <v>205</v>
      </c>
      <c r="D608" t="s">
        <v>22</v>
      </c>
      <c r="E608">
        <v>78000</v>
      </c>
      <c r="F608" t="s">
        <v>46</v>
      </c>
      <c r="G608">
        <v>17779</v>
      </c>
      <c r="H608" t="str">
        <f t="shared" si="30"/>
        <v>Less than 50K</v>
      </c>
      <c r="I608" t="s">
        <v>213</v>
      </c>
      <c r="J608" t="s">
        <v>294</v>
      </c>
      <c r="K608" t="s">
        <v>208</v>
      </c>
    </row>
    <row r="609" spans="1:11" x14ac:dyDescent="0.25">
      <c r="A609">
        <v>2021</v>
      </c>
      <c r="B609" t="s">
        <v>229</v>
      </c>
      <c r="C609" t="s">
        <v>203</v>
      </c>
      <c r="D609" t="s">
        <v>22</v>
      </c>
      <c r="E609">
        <v>1250000</v>
      </c>
      <c r="F609" t="s">
        <v>256</v>
      </c>
      <c r="G609">
        <v>16904</v>
      </c>
      <c r="H609" t="str">
        <f t="shared" si="30"/>
        <v>Less than 50K</v>
      </c>
      <c r="I609" t="s">
        <v>213</v>
      </c>
      <c r="J609" t="s">
        <v>294</v>
      </c>
      <c r="K609" t="s">
        <v>208</v>
      </c>
    </row>
    <row r="610" spans="1:11" x14ac:dyDescent="0.25">
      <c r="A610">
        <v>2023</v>
      </c>
      <c r="B610" t="s">
        <v>207</v>
      </c>
      <c r="C610" t="s">
        <v>203</v>
      </c>
      <c r="D610" t="s">
        <v>22</v>
      </c>
      <c r="E610">
        <v>1300000</v>
      </c>
      <c r="F610" t="s">
        <v>256</v>
      </c>
      <c r="G610">
        <v>15806</v>
      </c>
      <c r="H610" t="str">
        <f t="shared" si="30"/>
        <v>Less than 50K</v>
      </c>
      <c r="I610" t="s">
        <v>213</v>
      </c>
      <c r="J610" t="s">
        <v>294</v>
      </c>
      <c r="K610" t="s">
        <v>210</v>
      </c>
    </row>
    <row r="611" spans="1:11" x14ac:dyDescent="0.25">
      <c r="A611">
        <v>2022</v>
      </c>
      <c r="B611" t="s">
        <v>228</v>
      </c>
      <c r="C611" t="s">
        <v>203</v>
      </c>
      <c r="D611" t="s">
        <v>22</v>
      </c>
      <c r="E611">
        <v>15000</v>
      </c>
      <c r="F611" t="s">
        <v>12</v>
      </c>
      <c r="G611">
        <v>15000</v>
      </c>
      <c r="H611" t="str">
        <f t="shared" si="30"/>
        <v>Less than 50K</v>
      </c>
      <c r="I611" t="s">
        <v>254</v>
      </c>
      <c r="J611" t="s">
        <v>294</v>
      </c>
      <c r="K611" t="s">
        <v>208</v>
      </c>
    </row>
    <row r="612" spans="1:11" x14ac:dyDescent="0.25">
      <c r="A612">
        <v>2022</v>
      </c>
      <c r="B612" t="s">
        <v>229</v>
      </c>
      <c r="C612" t="s">
        <v>203</v>
      </c>
      <c r="D612" t="s">
        <v>22</v>
      </c>
      <c r="E612">
        <v>1125000</v>
      </c>
      <c r="F612" t="s">
        <v>256</v>
      </c>
      <c r="G612">
        <v>14307</v>
      </c>
      <c r="H612" t="str">
        <f t="shared" si="30"/>
        <v>Less than 50K</v>
      </c>
      <c r="I612" t="s">
        <v>213</v>
      </c>
      <c r="J612" t="s">
        <v>294</v>
      </c>
      <c r="K612" t="s">
        <v>208</v>
      </c>
    </row>
    <row r="613" spans="1:11" x14ac:dyDescent="0.25">
      <c r="A613">
        <v>2021</v>
      </c>
      <c r="B613" t="s">
        <v>228</v>
      </c>
      <c r="C613" t="s">
        <v>205</v>
      </c>
      <c r="D613" t="s">
        <v>22</v>
      </c>
      <c r="E613">
        <v>8760</v>
      </c>
      <c r="F613" t="s">
        <v>31</v>
      </c>
      <c r="G613">
        <v>10354</v>
      </c>
      <c r="H613" t="str">
        <f t="shared" si="30"/>
        <v>Less than 50K</v>
      </c>
      <c r="I613" t="s">
        <v>243</v>
      </c>
      <c r="J613" t="s">
        <v>295</v>
      </c>
      <c r="K613" t="s">
        <v>211</v>
      </c>
    </row>
    <row r="614" spans="1:11" x14ac:dyDescent="0.25">
      <c r="A614">
        <v>2020</v>
      </c>
      <c r="B614" t="s">
        <v>228</v>
      </c>
      <c r="C614" t="s">
        <v>203</v>
      </c>
      <c r="D614" t="s">
        <v>22</v>
      </c>
      <c r="E614">
        <v>10000</v>
      </c>
      <c r="F614" t="s">
        <v>12</v>
      </c>
      <c r="G614">
        <v>10000</v>
      </c>
      <c r="H614" t="str">
        <f t="shared" si="30"/>
        <v>Less than 50K</v>
      </c>
      <c r="I614" t="s">
        <v>271</v>
      </c>
      <c r="J614" t="s">
        <v>296</v>
      </c>
      <c r="K614" t="s">
        <v>210</v>
      </c>
    </row>
    <row r="615" spans="1:11" x14ac:dyDescent="0.25">
      <c r="A615">
        <v>2020</v>
      </c>
      <c r="B615" t="s">
        <v>229</v>
      </c>
      <c r="C615" t="s">
        <v>203</v>
      </c>
      <c r="D615" t="s">
        <v>22</v>
      </c>
      <c r="E615">
        <v>8000</v>
      </c>
      <c r="F615" t="s">
        <v>12</v>
      </c>
      <c r="G615">
        <v>8000</v>
      </c>
      <c r="H615" t="str">
        <f t="shared" si="30"/>
        <v>Less than 50K</v>
      </c>
      <c r="I615" t="s">
        <v>274</v>
      </c>
      <c r="J615" t="s">
        <v>294</v>
      </c>
      <c r="K615" t="s">
        <v>208</v>
      </c>
    </row>
    <row r="616" spans="1:11" x14ac:dyDescent="0.25">
      <c r="A616">
        <v>2022</v>
      </c>
      <c r="B616" t="s">
        <v>228</v>
      </c>
      <c r="C616" t="s">
        <v>203</v>
      </c>
      <c r="D616" t="s">
        <v>22</v>
      </c>
      <c r="E616">
        <v>40300</v>
      </c>
      <c r="F616" t="s">
        <v>47</v>
      </c>
      <c r="G616">
        <v>7799</v>
      </c>
      <c r="H616" t="str">
        <f t="shared" si="30"/>
        <v>Less than 50K</v>
      </c>
      <c r="I616" t="s">
        <v>235</v>
      </c>
      <c r="J616" t="s">
        <v>297</v>
      </c>
      <c r="K616" t="s">
        <v>208</v>
      </c>
    </row>
    <row r="617" spans="1:11" x14ac:dyDescent="0.25">
      <c r="A617">
        <v>2022</v>
      </c>
      <c r="B617" t="s">
        <v>228</v>
      </c>
      <c r="C617" t="s">
        <v>203</v>
      </c>
      <c r="D617" t="s">
        <v>22</v>
      </c>
      <c r="E617">
        <v>500000</v>
      </c>
      <c r="F617" t="s">
        <v>256</v>
      </c>
      <c r="G617">
        <v>6359</v>
      </c>
      <c r="H617" t="str">
        <f t="shared" si="30"/>
        <v>Less than 50K</v>
      </c>
      <c r="I617" t="s">
        <v>213</v>
      </c>
      <c r="J617" t="s">
        <v>294</v>
      </c>
      <c r="K617" t="s">
        <v>208</v>
      </c>
    </row>
    <row r="618" spans="1:11" x14ac:dyDescent="0.25">
      <c r="A618">
        <v>2020</v>
      </c>
      <c r="B618" t="s">
        <v>228</v>
      </c>
      <c r="C618" t="s">
        <v>203</v>
      </c>
      <c r="D618" t="s">
        <v>22</v>
      </c>
      <c r="E618">
        <v>450000</v>
      </c>
      <c r="F618" t="s">
        <v>256</v>
      </c>
      <c r="G618">
        <v>6072</v>
      </c>
      <c r="H618" t="str">
        <f t="shared" si="30"/>
        <v>Less than 50K</v>
      </c>
      <c r="I618" t="s">
        <v>213</v>
      </c>
      <c r="J618" t="s">
        <v>294</v>
      </c>
      <c r="K618" t="s">
        <v>210</v>
      </c>
    </row>
    <row r="619" spans="1:11" x14ac:dyDescent="0.25">
      <c r="A619">
        <v>2022</v>
      </c>
      <c r="B619" t="s">
        <v>229</v>
      </c>
      <c r="C619" t="s">
        <v>203</v>
      </c>
      <c r="D619" t="s">
        <v>22</v>
      </c>
      <c r="E619">
        <v>450000</v>
      </c>
      <c r="F619" t="s">
        <v>256</v>
      </c>
      <c r="G619">
        <v>5723</v>
      </c>
      <c r="H619" t="str">
        <f t="shared" si="30"/>
        <v>Less than 50K</v>
      </c>
      <c r="I619" t="s">
        <v>213</v>
      </c>
      <c r="J619" t="s">
        <v>294</v>
      </c>
      <c r="K619" t="s">
        <v>210</v>
      </c>
    </row>
    <row r="620" spans="1:11" x14ac:dyDescent="0.25">
      <c r="A620">
        <v>2022</v>
      </c>
      <c r="B620" t="s">
        <v>229</v>
      </c>
      <c r="C620" t="s">
        <v>203</v>
      </c>
      <c r="D620" t="s">
        <v>137</v>
      </c>
      <c r="E620">
        <v>135000</v>
      </c>
      <c r="F620" t="s">
        <v>12</v>
      </c>
      <c r="G620">
        <v>135000</v>
      </c>
      <c r="H620" t="str">
        <f t="shared" si="30"/>
        <v>100K-250K</v>
      </c>
      <c r="I620" t="s">
        <v>13</v>
      </c>
      <c r="J620" t="str">
        <f>IF(I620="Mexico","North America",IF(I620="Canada", "North America",IF(I620="US","North America",0)))</f>
        <v>North America</v>
      </c>
      <c r="K620" t="s">
        <v>208</v>
      </c>
    </row>
    <row r="621" spans="1:11" x14ac:dyDescent="0.25">
      <c r="A621">
        <v>2021</v>
      </c>
      <c r="B621" t="s">
        <v>229</v>
      </c>
      <c r="C621" t="s">
        <v>203</v>
      </c>
      <c r="D621" t="s">
        <v>137</v>
      </c>
      <c r="E621">
        <v>110000</v>
      </c>
      <c r="F621" t="s">
        <v>12</v>
      </c>
      <c r="G621">
        <v>110000</v>
      </c>
      <c r="H621" t="str">
        <f t="shared" si="30"/>
        <v>100K-250K</v>
      </c>
      <c r="I621" t="s">
        <v>13</v>
      </c>
      <c r="J621" t="str">
        <f>IF(I621="Mexico","North America",IF(I621="Canada", "North America",IF(I621="US","North America",0)))</f>
        <v>North America</v>
      </c>
      <c r="K621" t="s">
        <v>208</v>
      </c>
    </row>
    <row r="622" spans="1:11" x14ac:dyDescent="0.25">
      <c r="A622">
        <v>2021</v>
      </c>
      <c r="B622" t="s">
        <v>207</v>
      </c>
      <c r="C622" t="s">
        <v>203</v>
      </c>
      <c r="D622" t="s">
        <v>137</v>
      </c>
      <c r="E622">
        <v>67000</v>
      </c>
      <c r="F622" t="s">
        <v>31</v>
      </c>
      <c r="G622">
        <v>79197</v>
      </c>
      <c r="H622" t="str">
        <f t="shared" si="30"/>
        <v>50K-99,9K</v>
      </c>
      <c r="I622" t="s">
        <v>237</v>
      </c>
      <c r="J622" t="s">
        <v>295</v>
      </c>
      <c r="K622" t="s">
        <v>208</v>
      </c>
    </row>
    <row r="623" spans="1:11" x14ac:dyDescent="0.25">
      <c r="A623">
        <v>2021</v>
      </c>
      <c r="B623" t="s">
        <v>207</v>
      </c>
      <c r="C623" t="s">
        <v>203</v>
      </c>
      <c r="D623" t="s">
        <v>137</v>
      </c>
      <c r="E623">
        <v>50000</v>
      </c>
      <c r="F623" t="s">
        <v>12</v>
      </c>
      <c r="G623">
        <v>50000</v>
      </c>
      <c r="H623" t="str">
        <f t="shared" si="30"/>
        <v>50K-99,9K</v>
      </c>
      <c r="I623" t="s">
        <v>247</v>
      </c>
      <c r="J623" t="s">
        <v>295</v>
      </c>
      <c r="K623" t="s">
        <v>211</v>
      </c>
    </row>
    <row r="624" spans="1:11" x14ac:dyDescent="0.25">
      <c r="A624">
        <v>2022</v>
      </c>
      <c r="B624" t="s">
        <v>228</v>
      </c>
      <c r="C624" t="s">
        <v>203</v>
      </c>
      <c r="D624" t="s">
        <v>137</v>
      </c>
      <c r="E624">
        <v>20000</v>
      </c>
      <c r="F624" t="s">
        <v>12</v>
      </c>
      <c r="G624">
        <v>20000</v>
      </c>
      <c r="H624" t="str">
        <f t="shared" si="30"/>
        <v>Less than 50K</v>
      </c>
      <c r="I624" t="s">
        <v>274</v>
      </c>
      <c r="J624" t="s">
        <v>294</v>
      </c>
      <c r="K624" t="s">
        <v>211</v>
      </c>
    </row>
    <row r="625" spans="1:11" x14ac:dyDescent="0.25">
      <c r="A625">
        <v>2022</v>
      </c>
      <c r="B625" t="s">
        <v>228</v>
      </c>
      <c r="C625" t="s">
        <v>203</v>
      </c>
      <c r="D625" t="s">
        <v>137</v>
      </c>
      <c r="E625">
        <v>13000</v>
      </c>
      <c r="F625" t="s">
        <v>12</v>
      </c>
      <c r="G625">
        <v>13000</v>
      </c>
      <c r="H625" t="str">
        <f t="shared" si="30"/>
        <v>Less than 50K</v>
      </c>
      <c r="I625" t="s">
        <v>215</v>
      </c>
      <c r="J625" t="s">
        <v>297</v>
      </c>
      <c r="K625" t="s">
        <v>210</v>
      </c>
    </row>
    <row r="626" spans="1:11" x14ac:dyDescent="0.25">
      <c r="A626">
        <v>2022</v>
      </c>
      <c r="B626" t="s">
        <v>207</v>
      </c>
      <c r="C626" t="s">
        <v>203</v>
      </c>
      <c r="D626" t="s">
        <v>98</v>
      </c>
      <c r="E626">
        <v>405000</v>
      </c>
      <c r="F626" t="s">
        <v>12</v>
      </c>
      <c r="G626">
        <v>405000</v>
      </c>
      <c r="H626" t="str">
        <f t="shared" si="30"/>
        <v xml:space="preserve">250,000 + </v>
      </c>
      <c r="I626" t="s">
        <v>13</v>
      </c>
      <c r="J626" t="str">
        <f>IF(I626="Mexico","North America",IF(I626="Canada", "North America",IF(I626="US","North America",0)))</f>
        <v>North America</v>
      </c>
      <c r="K626" t="s">
        <v>208</v>
      </c>
    </row>
    <row r="627" spans="1:11" x14ac:dyDescent="0.25">
      <c r="A627">
        <v>2023</v>
      </c>
      <c r="B627" t="s">
        <v>229</v>
      </c>
      <c r="C627" t="s">
        <v>203</v>
      </c>
      <c r="D627" t="s">
        <v>98</v>
      </c>
      <c r="E627">
        <v>1440000</v>
      </c>
      <c r="F627" t="s">
        <v>23</v>
      </c>
      <c r="G627">
        <v>17509</v>
      </c>
      <c r="H627" t="str">
        <f t="shared" si="30"/>
        <v>Less than 50K</v>
      </c>
      <c r="I627" t="s">
        <v>283</v>
      </c>
      <c r="J627" t="s">
        <v>294</v>
      </c>
      <c r="K627" t="s">
        <v>211</v>
      </c>
    </row>
    <row r="628" spans="1:11" x14ac:dyDescent="0.25">
      <c r="A628">
        <v>2023</v>
      </c>
      <c r="B628" t="s">
        <v>207</v>
      </c>
      <c r="C628" t="s">
        <v>203</v>
      </c>
      <c r="D628" t="s">
        <v>63</v>
      </c>
      <c r="E628">
        <v>204500</v>
      </c>
      <c r="F628" t="s">
        <v>12</v>
      </c>
      <c r="G628">
        <v>204500</v>
      </c>
      <c r="H628" t="str">
        <f t="shared" si="30"/>
        <v>100K-250K</v>
      </c>
      <c r="I628" t="s">
        <v>13</v>
      </c>
      <c r="J628" t="str">
        <f t="shared" ref="J628:J639" si="31">IF(I628="Mexico","North America",IF(I628="Canada", "North America",IF(I628="US","North America",0)))</f>
        <v>North America</v>
      </c>
      <c r="K628" t="s">
        <v>211</v>
      </c>
    </row>
    <row r="629" spans="1:11" x14ac:dyDescent="0.25">
      <c r="A629">
        <v>2023</v>
      </c>
      <c r="B629" t="s">
        <v>207</v>
      </c>
      <c r="C629" t="s">
        <v>203</v>
      </c>
      <c r="D629" t="s">
        <v>63</v>
      </c>
      <c r="E629">
        <v>160000</v>
      </c>
      <c r="F629" t="s">
        <v>12</v>
      </c>
      <c r="G629">
        <v>160000</v>
      </c>
      <c r="H629" t="str">
        <f t="shared" si="30"/>
        <v>100K-250K</v>
      </c>
      <c r="I629" t="s">
        <v>13</v>
      </c>
      <c r="J629" t="str">
        <f t="shared" si="31"/>
        <v>North America</v>
      </c>
      <c r="K629" t="s">
        <v>211</v>
      </c>
    </row>
    <row r="630" spans="1:11" x14ac:dyDescent="0.25">
      <c r="A630">
        <v>2023</v>
      </c>
      <c r="B630" t="s">
        <v>209</v>
      </c>
      <c r="C630" t="s">
        <v>203</v>
      </c>
      <c r="D630" t="s">
        <v>63</v>
      </c>
      <c r="E630">
        <v>155000</v>
      </c>
      <c r="F630" t="s">
        <v>12</v>
      </c>
      <c r="G630">
        <v>155000</v>
      </c>
      <c r="H630" t="str">
        <f t="shared" si="30"/>
        <v>100K-250K</v>
      </c>
      <c r="I630" t="s">
        <v>13</v>
      </c>
      <c r="J630" t="str">
        <f t="shared" si="31"/>
        <v>North America</v>
      </c>
      <c r="K630" t="s">
        <v>211</v>
      </c>
    </row>
    <row r="631" spans="1:11" x14ac:dyDescent="0.25">
      <c r="A631">
        <v>2023</v>
      </c>
      <c r="B631" t="s">
        <v>229</v>
      </c>
      <c r="C631" t="s">
        <v>203</v>
      </c>
      <c r="D631" t="s">
        <v>63</v>
      </c>
      <c r="E631">
        <v>155000</v>
      </c>
      <c r="F631" t="s">
        <v>12</v>
      </c>
      <c r="G631">
        <v>155000</v>
      </c>
      <c r="H631" t="str">
        <f t="shared" si="30"/>
        <v>100K-250K</v>
      </c>
      <c r="I631" t="s">
        <v>13</v>
      </c>
      <c r="J631" t="str">
        <f t="shared" si="31"/>
        <v>North America</v>
      </c>
      <c r="K631" t="s">
        <v>211</v>
      </c>
    </row>
    <row r="632" spans="1:11" x14ac:dyDescent="0.25">
      <c r="A632">
        <v>2022</v>
      </c>
      <c r="B632" t="s">
        <v>229</v>
      </c>
      <c r="C632" t="s">
        <v>203</v>
      </c>
      <c r="D632" t="s">
        <v>63</v>
      </c>
      <c r="E632">
        <v>155000</v>
      </c>
      <c r="F632" t="s">
        <v>12</v>
      </c>
      <c r="G632">
        <v>155000</v>
      </c>
      <c r="H632" t="str">
        <f t="shared" si="30"/>
        <v>100K-250K</v>
      </c>
      <c r="I632" t="s">
        <v>13</v>
      </c>
      <c r="J632" t="str">
        <f t="shared" si="31"/>
        <v>North America</v>
      </c>
      <c r="K632" t="s">
        <v>211</v>
      </c>
    </row>
    <row r="633" spans="1:11" x14ac:dyDescent="0.25">
      <c r="A633">
        <v>2022</v>
      </c>
      <c r="B633" t="s">
        <v>207</v>
      </c>
      <c r="C633" t="s">
        <v>203</v>
      </c>
      <c r="D633" t="s">
        <v>63</v>
      </c>
      <c r="E633">
        <v>150260</v>
      </c>
      <c r="F633" t="s">
        <v>12</v>
      </c>
      <c r="G633">
        <v>150260</v>
      </c>
      <c r="H633" t="str">
        <f t="shared" si="30"/>
        <v>100K-250K</v>
      </c>
      <c r="I633" t="s">
        <v>13</v>
      </c>
      <c r="J633" t="str">
        <f t="shared" si="31"/>
        <v>North America</v>
      </c>
      <c r="K633" t="s">
        <v>211</v>
      </c>
    </row>
    <row r="634" spans="1:11" x14ac:dyDescent="0.25">
      <c r="A634">
        <v>2022</v>
      </c>
      <c r="B634" t="s">
        <v>207</v>
      </c>
      <c r="C634" t="s">
        <v>203</v>
      </c>
      <c r="D634" t="s">
        <v>63</v>
      </c>
      <c r="E634">
        <v>145000</v>
      </c>
      <c r="F634" t="s">
        <v>12</v>
      </c>
      <c r="G634">
        <v>145000</v>
      </c>
      <c r="H634" t="str">
        <f t="shared" si="30"/>
        <v>100K-250K</v>
      </c>
      <c r="I634" t="s">
        <v>13</v>
      </c>
      <c r="J634" t="str">
        <f t="shared" si="31"/>
        <v>North America</v>
      </c>
      <c r="K634" t="s">
        <v>211</v>
      </c>
    </row>
    <row r="635" spans="1:11" x14ac:dyDescent="0.25">
      <c r="A635">
        <v>2023</v>
      </c>
      <c r="B635" t="s">
        <v>209</v>
      </c>
      <c r="C635" t="s">
        <v>203</v>
      </c>
      <c r="D635" t="s">
        <v>63</v>
      </c>
      <c r="E635">
        <v>140000</v>
      </c>
      <c r="F635" t="s">
        <v>12</v>
      </c>
      <c r="G635">
        <v>140000</v>
      </c>
      <c r="H635" t="str">
        <f t="shared" si="30"/>
        <v>100K-250K</v>
      </c>
      <c r="I635" t="s">
        <v>13</v>
      </c>
      <c r="J635" t="str">
        <f t="shared" si="31"/>
        <v>North America</v>
      </c>
      <c r="K635" t="s">
        <v>211</v>
      </c>
    </row>
    <row r="636" spans="1:11" x14ac:dyDescent="0.25">
      <c r="A636">
        <v>2023</v>
      </c>
      <c r="B636" t="s">
        <v>229</v>
      </c>
      <c r="C636" t="s">
        <v>203</v>
      </c>
      <c r="D636" t="s">
        <v>63</v>
      </c>
      <c r="E636">
        <v>140000</v>
      </c>
      <c r="F636" t="s">
        <v>12</v>
      </c>
      <c r="G636">
        <v>140000</v>
      </c>
      <c r="H636" t="str">
        <f t="shared" si="30"/>
        <v>100K-250K</v>
      </c>
      <c r="I636" t="s">
        <v>13</v>
      </c>
      <c r="J636" t="str">
        <f t="shared" si="31"/>
        <v>North America</v>
      </c>
      <c r="K636" t="s">
        <v>211</v>
      </c>
    </row>
    <row r="637" spans="1:11" x14ac:dyDescent="0.25">
      <c r="A637">
        <v>2022</v>
      </c>
      <c r="B637" t="s">
        <v>229</v>
      </c>
      <c r="C637" t="s">
        <v>203</v>
      </c>
      <c r="D637" t="s">
        <v>63</v>
      </c>
      <c r="E637">
        <v>140000</v>
      </c>
      <c r="F637" t="s">
        <v>12</v>
      </c>
      <c r="G637">
        <v>140000</v>
      </c>
      <c r="H637" t="str">
        <f t="shared" si="30"/>
        <v>100K-250K</v>
      </c>
      <c r="I637" t="s">
        <v>13</v>
      </c>
      <c r="J637" t="str">
        <f t="shared" si="31"/>
        <v>North America</v>
      </c>
      <c r="K637" t="s">
        <v>211</v>
      </c>
    </row>
    <row r="638" spans="1:11" x14ac:dyDescent="0.25">
      <c r="A638">
        <v>2021</v>
      </c>
      <c r="B638" t="s">
        <v>207</v>
      </c>
      <c r="C638" t="s">
        <v>203</v>
      </c>
      <c r="D638" t="s">
        <v>63</v>
      </c>
      <c r="E638">
        <v>140000</v>
      </c>
      <c r="F638" t="s">
        <v>12</v>
      </c>
      <c r="G638">
        <v>140000</v>
      </c>
      <c r="H638" t="str">
        <f t="shared" si="30"/>
        <v>100K-250K</v>
      </c>
      <c r="I638" t="s">
        <v>13</v>
      </c>
      <c r="J638" t="str">
        <f t="shared" si="31"/>
        <v>North America</v>
      </c>
      <c r="K638" t="s">
        <v>208</v>
      </c>
    </row>
    <row r="639" spans="1:11" x14ac:dyDescent="0.25">
      <c r="A639">
        <v>2023</v>
      </c>
      <c r="B639" t="s">
        <v>207</v>
      </c>
      <c r="C639" t="s">
        <v>203</v>
      </c>
      <c r="D639" t="s">
        <v>63</v>
      </c>
      <c r="E639">
        <v>138900</v>
      </c>
      <c r="F639" t="s">
        <v>12</v>
      </c>
      <c r="G639">
        <v>138900</v>
      </c>
      <c r="H639" t="str">
        <f t="shared" si="30"/>
        <v>100K-250K</v>
      </c>
      <c r="I639" t="s">
        <v>13</v>
      </c>
      <c r="J639" t="str">
        <f t="shared" si="31"/>
        <v>North America</v>
      </c>
      <c r="K639" t="s">
        <v>211</v>
      </c>
    </row>
    <row r="640" spans="1:11" x14ac:dyDescent="0.25">
      <c r="A640">
        <v>2022</v>
      </c>
      <c r="B640" t="s">
        <v>207</v>
      </c>
      <c r="C640" t="s">
        <v>203</v>
      </c>
      <c r="D640" t="s">
        <v>63</v>
      </c>
      <c r="E640">
        <v>133000</v>
      </c>
      <c r="F640" t="s">
        <v>12</v>
      </c>
      <c r="G640">
        <v>133000</v>
      </c>
      <c r="H640" t="str">
        <f t="shared" si="30"/>
        <v>100K-250K</v>
      </c>
      <c r="I640" t="s">
        <v>272</v>
      </c>
      <c r="J640" t="s">
        <v>295</v>
      </c>
      <c r="K640" t="s">
        <v>208</v>
      </c>
    </row>
    <row r="641" spans="1:11" x14ac:dyDescent="0.25">
      <c r="A641">
        <v>2023</v>
      </c>
      <c r="B641" t="s">
        <v>207</v>
      </c>
      <c r="C641" t="s">
        <v>203</v>
      </c>
      <c r="D641" t="s">
        <v>63</v>
      </c>
      <c r="E641">
        <v>120000</v>
      </c>
      <c r="F641" t="s">
        <v>12</v>
      </c>
      <c r="G641">
        <v>120000</v>
      </c>
      <c r="H641" t="str">
        <f t="shared" si="30"/>
        <v>100K-250K</v>
      </c>
      <c r="I641" t="s">
        <v>13</v>
      </c>
      <c r="J641" t="str">
        <f t="shared" ref="J641:J672" si="32">IF(I641="Mexico","North America",IF(I641="Canada", "North America",IF(I641="US","North America",0)))</f>
        <v>North America</v>
      </c>
      <c r="K641" t="s">
        <v>211</v>
      </c>
    </row>
    <row r="642" spans="1:11" x14ac:dyDescent="0.25">
      <c r="A642">
        <v>2021</v>
      </c>
      <c r="B642" t="s">
        <v>207</v>
      </c>
      <c r="C642" t="s">
        <v>203</v>
      </c>
      <c r="D642" t="s">
        <v>63</v>
      </c>
      <c r="E642">
        <v>120000</v>
      </c>
      <c r="F642" t="s">
        <v>12</v>
      </c>
      <c r="G642">
        <v>120000</v>
      </c>
      <c r="H642" t="str">
        <f t="shared" ref="H642:H705" si="33">IF(G642&lt;50000,"Less than 50K",IF(AND(G642&lt;100000,G642&gt;=50000),"50K-99,9K",IF(AND(G642&gt;=100000,G642&lt;=250000),"100K-250K",IF(G642&gt;=250000,"250,000 + ",0))))</f>
        <v>100K-250K</v>
      </c>
      <c r="I642" t="s">
        <v>13</v>
      </c>
      <c r="J642" t="str">
        <f t="shared" si="32"/>
        <v>North America</v>
      </c>
      <c r="K642" t="s">
        <v>211</v>
      </c>
    </row>
    <row r="643" spans="1:11" x14ac:dyDescent="0.25">
      <c r="A643">
        <v>2021</v>
      </c>
      <c r="B643" t="s">
        <v>207</v>
      </c>
      <c r="C643" t="s">
        <v>203</v>
      </c>
      <c r="D643" t="s">
        <v>63</v>
      </c>
      <c r="E643">
        <v>120000</v>
      </c>
      <c r="F643" t="s">
        <v>12</v>
      </c>
      <c r="G643">
        <v>120000</v>
      </c>
      <c r="H643" t="str">
        <f t="shared" si="33"/>
        <v>100K-250K</v>
      </c>
      <c r="I643" t="s">
        <v>13</v>
      </c>
      <c r="J643" t="str">
        <f t="shared" si="32"/>
        <v>North America</v>
      </c>
      <c r="K643" t="s">
        <v>208</v>
      </c>
    </row>
    <row r="644" spans="1:11" x14ac:dyDescent="0.25">
      <c r="A644">
        <v>2022</v>
      </c>
      <c r="B644" t="s">
        <v>207</v>
      </c>
      <c r="C644" t="s">
        <v>203</v>
      </c>
      <c r="D644" t="s">
        <v>63</v>
      </c>
      <c r="E644">
        <v>109280</v>
      </c>
      <c r="F644" t="s">
        <v>12</v>
      </c>
      <c r="G644">
        <v>109280</v>
      </c>
      <c r="H644" t="str">
        <f t="shared" si="33"/>
        <v>100K-250K</v>
      </c>
      <c r="I644" t="s">
        <v>13</v>
      </c>
      <c r="J644" t="str">
        <f t="shared" si="32"/>
        <v>North America</v>
      </c>
      <c r="K644" t="s">
        <v>211</v>
      </c>
    </row>
    <row r="645" spans="1:11" x14ac:dyDescent="0.25">
      <c r="A645">
        <v>2022</v>
      </c>
      <c r="B645" t="s">
        <v>207</v>
      </c>
      <c r="C645" t="s">
        <v>203</v>
      </c>
      <c r="D645" t="s">
        <v>63</v>
      </c>
      <c r="E645">
        <v>105400</v>
      </c>
      <c r="F645" t="s">
        <v>12</v>
      </c>
      <c r="G645">
        <v>105400</v>
      </c>
      <c r="H645" t="str">
        <f t="shared" si="33"/>
        <v>100K-250K</v>
      </c>
      <c r="I645" t="s">
        <v>13</v>
      </c>
      <c r="J645" t="str">
        <f t="shared" si="32"/>
        <v>North America</v>
      </c>
      <c r="K645" t="s">
        <v>211</v>
      </c>
    </row>
    <row r="646" spans="1:11" x14ac:dyDescent="0.25">
      <c r="A646">
        <v>2023</v>
      </c>
      <c r="B646" t="s">
        <v>207</v>
      </c>
      <c r="C646" t="s">
        <v>203</v>
      </c>
      <c r="D646" t="s">
        <v>120</v>
      </c>
      <c r="E646">
        <v>105000</v>
      </c>
      <c r="F646" t="s">
        <v>12</v>
      </c>
      <c r="G646">
        <v>105000</v>
      </c>
      <c r="H646" t="str">
        <f t="shared" si="33"/>
        <v>100K-250K</v>
      </c>
      <c r="I646" t="s">
        <v>13</v>
      </c>
      <c r="J646" t="str">
        <f t="shared" si="32"/>
        <v>North America</v>
      </c>
      <c r="K646" t="s">
        <v>211</v>
      </c>
    </row>
    <row r="647" spans="1:11" x14ac:dyDescent="0.25">
      <c r="A647">
        <v>2023</v>
      </c>
      <c r="B647" t="s">
        <v>207</v>
      </c>
      <c r="C647" t="s">
        <v>203</v>
      </c>
      <c r="D647" t="s">
        <v>120</v>
      </c>
      <c r="E647">
        <v>85000</v>
      </c>
      <c r="F647" t="s">
        <v>12</v>
      </c>
      <c r="G647">
        <v>85000</v>
      </c>
      <c r="H647" t="str">
        <f t="shared" si="33"/>
        <v>50K-99,9K</v>
      </c>
      <c r="I647" t="s">
        <v>13</v>
      </c>
      <c r="J647" t="str">
        <f t="shared" si="32"/>
        <v>North America</v>
      </c>
      <c r="K647" t="s">
        <v>211</v>
      </c>
    </row>
    <row r="648" spans="1:11" x14ac:dyDescent="0.25">
      <c r="A648">
        <v>2023</v>
      </c>
      <c r="B648" t="s">
        <v>207</v>
      </c>
      <c r="C648" t="s">
        <v>203</v>
      </c>
      <c r="D648" t="s">
        <v>59</v>
      </c>
      <c r="E648">
        <v>376080</v>
      </c>
      <c r="F648" t="s">
        <v>12</v>
      </c>
      <c r="G648">
        <v>376080</v>
      </c>
      <c r="H648" t="str">
        <f t="shared" si="33"/>
        <v xml:space="preserve">250,000 + </v>
      </c>
      <c r="I648" t="s">
        <v>13</v>
      </c>
      <c r="J648" t="str">
        <f t="shared" si="32"/>
        <v>North America</v>
      </c>
      <c r="K648" t="s">
        <v>211</v>
      </c>
    </row>
    <row r="649" spans="1:11" x14ac:dyDescent="0.25">
      <c r="A649">
        <v>2022</v>
      </c>
      <c r="B649" t="s">
        <v>207</v>
      </c>
      <c r="C649" t="s">
        <v>203</v>
      </c>
      <c r="D649" t="s">
        <v>59</v>
      </c>
      <c r="E649">
        <v>345600</v>
      </c>
      <c r="F649" t="s">
        <v>12</v>
      </c>
      <c r="G649">
        <v>345600</v>
      </c>
      <c r="H649" t="str">
        <f t="shared" si="33"/>
        <v xml:space="preserve">250,000 + </v>
      </c>
      <c r="I649" t="s">
        <v>13</v>
      </c>
      <c r="J649" t="str">
        <f t="shared" si="32"/>
        <v>North America</v>
      </c>
      <c r="K649" t="s">
        <v>211</v>
      </c>
    </row>
    <row r="650" spans="1:11" x14ac:dyDescent="0.25">
      <c r="A650">
        <v>2023</v>
      </c>
      <c r="B650" t="s">
        <v>207</v>
      </c>
      <c r="C650" t="s">
        <v>203</v>
      </c>
      <c r="D650" t="s">
        <v>59</v>
      </c>
      <c r="E650">
        <v>280100</v>
      </c>
      <c r="F650" t="s">
        <v>12</v>
      </c>
      <c r="G650">
        <v>280100</v>
      </c>
      <c r="H650" t="str">
        <f t="shared" si="33"/>
        <v xml:space="preserve">250,000 + </v>
      </c>
      <c r="I650" t="s">
        <v>13</v>
      </c>
      <c r="J650" t="str">
        <f t="shared" si="32"/>
        <v>North America</v>
      </c>
      <c r="K650" t="s">
        <v>211</v>
      </c>
    </row>
    <row r="651" spans="1:11" x14ac:dyDescent="0.25">
      <c r="A651">
        <v>2022</v>
      </c>
      <c r="B651" t="s">
        <v>207</v>
      </c>
      <c r="C651" t="s">
        <v>203</v>
      </c>
      <c r="D651" t="s">
        <v>59</v>
      </c>
      <c r="E651">
        <v>266400</v>
      </c>
      <c r="F651" t="s">
        <v>12</v>
      </c>
      <c r="G651">
        <v>266400</v>
      </c>
      <c r="H651" t="str">
        <f t="shared" si="33"/>
        <v xml:space="preserve">250,000 + </v>
      </c>
      <c r="I651" t="s">
        <v>13</v>
      </c>
      <c r="J651" t="str">
        <f t="shared" si="32"/>
        <v>North America</v>
      </c>
      <c r="K651" t="s">
        <v>211</v>
      </c>
    </row>
    <row r="652" spans="1:11" x14ac:dyDescent="0.25">
      <c r="A652">
        <v>2023</v>
      </c>
      <c r="B652" t="s">
        <v>207</v>
      </c>
      <c r="C652" t="s">
        <v>203</v>
      </c>
      <c r="D652" t="s">
        <v>59</v>
      </c>
      <c r="E652">
        <v>250500</v>
      </c>
      <c r="F652" t="s">
        <v>12</v>
      </c>
      <c r="G652">
        <v>250500</v>
      </c>
      <c r="H652" t="str">
        <f t="shared" si="33"/>
        <v xml:space="preserve">250,000 + </v>
      </c>
      <c r="I652" t="s">
        <v>13</v>
      </c>
      <c r="J652" t="str">
        <f t="shared" si="32"/>
        <v>North America</v>
      </c>
      <c r="K652" t="s">
        <v>211</v>
      </c>
    </row>
    <row r="653" spans="1:11" x14ac:dyDescent="0.25">
      <c r="A653">
        <v>2022</v>
      </c>
      <c r="B653" t="s">
        <v>207</v>
      </c>
      <c r="C653" t="s">
        <v>203</v>
      </c>
      <c r="D653" t="s">
        <v>59</v>
      </c>
      <c r="E653">
        <v>250000</v>
      </c>
      <c r="F653" t="s">
        <v>12</v>
      </c>
      <c r="G653">
        <v>250000</v>
      </c>
      <c r="H653" t="str">
        <f t="shared" si="33"/>
        <v>100K-250K</v>
      </c>
      <c r="I653" t="s">
        <v>13</v>
      </c>
      <c r="J653" t="str">
        <f t="shared" si="32"/>
        <v>North America</v>
      </c>
      <c r="K653" t="s">
        <v>211</v>
      </c>
    </row>
    <row r="654" spans="1:11" x14ac:dyDescent="0.25">
      <c r="A654">
        <v>2022</v>
      </c>
      <c r="B654" t="s">
        <v>207</v>
      </c>
      <c r="C654" t="s">
        <v>203</v>
      </c>
      <c r="D654" t="s">
        <v>59</v>
      </c>
      <c r="E654">
        <v>235000</v>
      </c>
      <c r="F654" t="s">
        <v>12</v>
      </c>
      <c r="G654">
        <v>235000</v>
      </c>
      <c r="H654" t="str">
        <f t="shared" si="33"/>
        <v>100K-250K</v>
      </c>
      <c r="I654" t="s">
        <v>13</v>
      </c>
      <c r="J654" t="str">
        <f t="shared" si="32"/>
        <v>North America</v>
      </c>
      <c r="K654" t="s">
        <v>211</v>
      </c>
    </row>
    <row r="655" spans="1:11" x14ac:dyDescent="0.25">
      <c r="A655">
        <v>2022</v>
      </c>
      <c r="B655" t="s">
        <v>207</v>
      </c>
      <c r="C655" t="s">
        <v>203</v>
      </c>
      <c r="D655" t="s">
        <v>59</v>
      </c>
      <c r="E655">
        <v>230400</v>
      </c>
      <c r="F655" t="s">
        <v>12</v>
      </c>
      <c r="G655">
        <v>230400</v>
      </c>
      <c r="H655" t="str">
        <f t="shared" si="33"/>
        <v>100K-250K</v>
      </c>
      <c r="I655" t="s">
        <v>13</v>
      </c>
      <c r="J655" t="str">
        <f t="shared" si="32"/>
        <v>North America</v>
      </c>
      <c r="K655" t="s">
        <v>211</v>
      </c>
    </row>
    <row r="656" spans="1:11" x14ac:dyDescent="0.25">
      <c r="A656">
        <v>2023</v>
      </c>
      <c r="B656" t="s">
        <v>207</v>
      </c>
      <c r="C656" t="s">
        <v>203</v>
      </c>
      <c r="D656" t="s">
        <v>59</v>
      </c>
      <c r="E656">
        <v>228000</v>
      </c>
      <c r="F656" t="s">
        <v>12</v>
      </c>
      <c r="G656">
        <v>228000</v>
      </c>
      <c r="H656" t="str">
        <f t="shared" si="33"/>
        <v>100K-250K</v>
      </c>
      <c r="I656" t="s">
        <v>13</v>
      </c>
      <c r="J656" t="str">
        <f t="shared" si="32"/>
        <v>North America</v>
      </c>
      <c r="K656" t="s">
        <v>211</v>
      </c>
    </row>
    <row r="657" spans="1:11" x14ac:dyDescent="0.25">
      <c r="A657">
        <v>2022</v>
      </c>
      <c r="B657" t="s">
        <v>207</v>
      </c>
      <c r="C657" t="s">
        <v>203</v>
      </c>
      <c r="D657" t="s">
        <v>59</v>
      </c>
      <c r="E657">
        <v>225000</v>
      </c>
      <c r="F657" t="s">
        <v>12</v>
      </c>
      <c r="G657">
        <v>225000</v>
      </c>
      <c r="H657" t="str">
        <f t="shared" si="33"/>
        <v>100K-250K</v>
      </c>
      <c r="I657" t="s">
        <v>13</v>
      </c>
      <c r="J657" t="str">
        <f t="shared" si="32"/>
        <v>North America</v>
      </c>
      <c r="K657" t="s">
        <v>211</v>
      </c>
    </row>
    <row r="658" spans="1:11" x14ac:dyDescent="0.25">
      <c r="A658">
        <v>2023</v>
      </c>
      <c r="B658" t="s">
        <v>207</v>
      </c>
      <c r="C658" t="s">
        <v>203</v>
      </c>
      <c r="D658" t="s">
        <v>59</v>
      </c>
      <c r="E658">
        <v>213120</v>
      </c>
      <c r="F658" t="s">
        <v>12</v>
      </c>
      <c r="G658">
        <v>213120</v>
      </c>
      <c r="H658" t="str">
        <f t="shared" si="33"/>
        <v>100K-250K</v>
      </c>
      <c r="I658" t="s">
        <v>13</v>
      </c>
      <c r="J658" t="str">
        <f t="shared" si="32"/>
        <v>North America</v>
      </c>
      <c r="K658" t="s">
        <v>211</v>
      </c>
    </row>
    <row r="659" spans="1:11" x14ac:dyDescent="0.25">
      <c r="A659">
        <v>2022</v>
      </c>
      <c r="B659" t="s">
        <v>207</v>
      </c>
      <c r="C659" t="s">
        <v>203</v>
      </c>
      <c r="D659" t="s">
        <v>59</v>
      </c>
      <c r="E659">
        <v>213120</v>
      </c>
      <c r="F659" t="s">
        <v>12</v>
      </c>
      <c r="G659">
        <v>213120</v>
      </c>
      <c r="H659" t="str">
        <f t="shared" si="33"/>
        <v>100K-250K</v>
      </c>
      <c r="I659" t="s">
        <v>13</v>
      </c>
      <c r="J659" t="str">
        <f t="shared" si="32"/>
        <v>North America</v>
      </c>
      <c r="K659" t="s">
        <v>211</v>
      </c>
    </row>
    <row r="660" spans="1:11" x14ac:dyDescent="0.25">
      <c r="A660">
        <v>2022</v>
      </c>
      <c r="B660" t="s">
        <v>207</v>
      </c>
      <c r="C660" t="s">
        <v>203</v>
      </c>
      <c r="D660" t="s">
        <v>59</v>
      </c>
      <c r="E660">
        <v>210000</v>
      </c>
      <c r="F660" t="s">
        <v>12</v>
      </c>
      <c r="G660">
        <v>210000</v>
      </c>
      <c r="H660" t="str">
        <f t="shared" si="33"/>
        <v>100K-250K</v>
      </c>
      <c r="I660" t="s">
        <v>13</v>
      </c>
      <c r="J660" t="str">
        <f t="shared" si="32"/>
        <v>North America</v>
      </c>
      <c r="K660" t="s">
        <v>211</v>
      </c>
    </row>
    <row r="661" spans="1:11" x14ac:dyDescent="0.25">
      <c r="A661">
        <v>2022</v>
      </c>
      <c r="B661" t="s">
        <v>207</v>
      </c>
      <c r="C661" t="s">
        <v>203</v>
      </c>
      <c r="D661" t="s">
        <v>59</v>
      </c>
      <c r="E661">
        <v>208775</v>
      </c>
      <c r="F661" t="s">
        <v>12</v>
      </c>
      <c r="G661">
        <v>208775</v>
      </c>
      <c r="H661" t="str">
        <f t="shared" si="33"/>
        <v>100K-250K</v>
      </c>
      <c r="I661" t="s">
        <v>13</v>
      </c>
      <c r="J661" t="str">
        <f t="shared" si="32"/>
        <v>North America</v>
      </c>
      <c r="K661" t="s">
        <v>211</v>
      </c>
    </row>
    <row r="662" spans="1:11" x14ac:dyDescent="0.25">
      <c r="A662">
        <v>2023</v>
      </c>
      <c r="B662" t="s">
        <v>207</v>
      </c>
      <c r="C662" t="s">
        <v>203</v>
      </c>
      <c r="D662" t="s">
        <v>59</v>
      </c>
      <c r="E662">
        <v>200000</v>
      </c>
      <c r="F662" t="s">
        <v>12</v>
      </c>
      <c r="G662">
        <v>200000</v>
      </c>
      <c r="H662" t="str">
        <f t="shared" si="33"/>
        <v>100K-250K</v>
      </c>
      <c r="I662" t="s">
        <v>13</v>
      </c>
      <c r="J662" t="str">
        <f t="shared" si="32"/>
        <v>North America</v>
      </c>
      <c r="K662" t="s">
        <v>211</v>
      </c>
    </row>
    <row r="663" spans="1:11" x14ac:dyDescent="0.25">
      <c r="A663">
        <v>2023</v>
      </c>
      <c r="B663" t="s">
        <v>207</v>
      </c>
      <c r="C663" t="s">
        <v>203</v>
      </c>
      <c r="D663" t="s">
        <v>59</v>
      </c>
      <c r="E663">
        <v>198000</v>
      </c>
      <c r="F663" t="s">
        <v>12</v>
      </c>
      <c r="G663">
        <v>198000</v>
      </c>
      <c r="H663" t="str">
        <f t="shared" si="33"/>
        <v>100K-250K</v>
      </c>
      <c r="I663" t="s">
        <v>13</v>
      </c>
      <c r="J663" t="str">
        <f t="shared" si="32"/>
        <v>North America</v>
      </c>
      <c r="K663" t="s">
        <v>211</v>
      </c>
    </row>
    <row r="664" spans="1:11" x14ac:dyDescent="0.25">
      <c r="A664">
        <v>2022</v>
      </c>
      <c r="B664" t="s">
        <v>207</v>
      </c>
      <c r="C664" t="s">
        <v>203</v>
      </c>
      <c r="D664" t="s">
        <v>59</v>
      </c>
      <c r="E664">
        <v>195400</v>
      </c>
      <c r="F664" t="s">
        <v>12</v>
      </c>
      <c r="G664">
        <v>195400</v>
      </c>
      <c r="H664" t="str">
        <f t="shared" si="33"/>
        <v>100K-250K</v>
      </c>
      <c r="I664" t="s">
        <v>13</v>
      </c>
      <c r="J664" t="str">
        <f t="shared" si="32"/>
        <v>North America</v>
      </c>
      <c r="K664" t="s">
        <v>208</v>
      </c>
    </row>
    <row r="665" spans="1:11" x14ac:dyDescent="0.25">
      <c r="A665">
        <v>2022</v>
      </c>
      <c r="B665" t="s">
        <v>207</v>
      </c>
      <c r="C665" t="s">
        <v>203</v>
      </c>
      <c r="D665" t="s">
        <v>59</v>
      </c>
      <c r="E665">
        <v>192564</v>
      </c>
      <c r="F665" t="s">
        <v>12</v>
      </c>
      <c r="G665">
        <v>192564</v>
      </c>
      <c r="H665" t="str">
        <f t="shared" si="33"/>
        <v>100K-250K</v>
      </c>
      <c r="I665" t="s">
        <v>13</v>
      </c>
      <c r="J665" t="str">
        <f t="shared" si="32"/>
        <v>North America</v>
      </c>
      <c r="K665" t="s">
        <v>211</v>
      </c>
    </row>
    <row r="666" spans="1:11" x14ac:dyDescent="0.25">
      <c r="A666">
        <v>2022</v>
      </c>
      <c r="B666" t="s">
        <v>207</v>
      </c>
      <c r="C666" t="s">
        <v>203</v>
      </c>
      <c r="D666" t="s">
        <v>59</v>
      </c>
      <c r="E666">
        <v>192400</v>
      </c>
      <c r="F666" t="s">
        <v>12</v>
      </c>
      <c r="G666">
        <v>192400</v>
      </c>
      <c r="H666" t="str">
        <f t="shared" si="33"/>
        <v>100K-250K</v>
      </c>
      <c r="I666" t="s">
        <v>221</v>
      </c>
      <c r="J666" t="str">
        <f t="shared" si="32"/>
        <v>North America</v>
      </c>
      <c r="K666" t="s">
        <v>211</v>
      </c>
    </row>
    <row r="667" spans="1:11" x14ac:dyDescent="0.25">
      <c r="A667">
        <v>2022</v>
      </c>
      <c r="B667" t="s">
        <v>207</v>
      </c>
      <c r="C667" t="s">
        <v>203</v>
      </c>
      <c r="D667" t="s">
        <v>59</v>
      </c>
      <c r="E667">
        <v>190000</v>
      </c>
      <c r="F667" t="s">
        <v>12</v>
      </c>
      <c r="G667">
        <v>190000</v>
      </c>
      <c r="H667" t="str">
        <f t="shared" si="33"/>
        <v>100K-250K</v>
      </c>
      <c r="I667" t="s">
        <v>13</v>
      </c>
      <c r="J667" t="str">
        <f t="shared" si="32"/>
        <v>North America</v>
      </c>
      <c r="K667" t="s">
        <v>211</v>
      </c>
    </row>
    <row r="668" spans="1:11" x14ac:dyDescent="0.25">
      <c r="A668">
        <v>2023</v>
      </c>
      <c r="B668" t="s">
        <v>207</v>
      </c>
      <c r="C668" t="s">
        <v>203</v>
      </c>
      <c r="D668" t="s">
        <v>59</v>
      </c>
      <c r="E668">
        <v>188500</v>
      </c>
      <c r="F668" t="s">
        <v>12</v>
      </c>
      <c r="G668">
        <v>188500</v>
      </c>
      <c r="H668" t="str">
        <f t="shared" si="33"/>
        <v>100K-250K</v>
      </c>
      <c r="I668" t="s">
        <v>13</v>
      </c>
      <c r="J668" t="str">
        <f t="shared" si="32"/>
        <v>North America</v>
      </c>
      <c r="K668" t="s">
        <v>211</v>
      </c>
    </row>
    <row r="669" spans="1:11" x14ac:dyDescent="0.25">
      <c r="A669">
        <v>2023</v>
      </c>
      <c r="B669" t="s">
        <v>209</v>
      </c>
      <c r="C669" t="s">
        <v>203</v>
      </c>
      <c r="D669" t="s">
        <v>59</v>
      </c>
      <c r="E669">
        <v>180000</v>
      </c>
      <c r="F669" t="s">
        <v>12</v>
      </c>
      <c r="G669">
        <v>180000</v>
      </c>
      <c r="H669" t="str">
        <f t="shared" si="33"/>
        <v>100K-250K</v>
      </c>
      <c r="I669" t="s">
        <v>13</v>
      </c>
      <c r="J669" t="str">
        <f t="shared" si="32"/>
        <v>North America</v>
      </c>
      <c r="K669" t="s">
        <v>211</v>
      </c>
    </row>
    <row r="670" spans="1:11" x14ac:dyDescent="0.25">
      <c r="A670">
        <v>2023</v>
      </c>
      <c r="B670" t="s">
        <v>207</v>
      </c>
      <c r="C670" t="s">
        <v>203</v>
      </c>
      <c r="D670" t="s">
        <v>59</v>
      </c>
      <c r="E670">
        <v>180000</v>
      </c>
      <c r="F670" t="s">
        <v>12</v>
      </c>
      <c r="G670">
        <v>180000</v>
      </c>
      <c r="H670" t="str">
        <f t="shared" si="33"/>
        <v>100K-250K</v>
      </c>
      <c r="I670" t="s">
        <v>13</v>
      </c>
      <c r="J670" t="str">
        <f t="shared" si="32"/>
        <v>North America</v>
      </c>
      <c r="K670" t="s">
        <v>211</v>
      </c>
    </row>
    <row r="671" spans="1:11" x14ac:dyDescent="0.25">
      <c r="A671">
        <v>2022</v>
      </c>
      <c r="B671" t="s">
        <v>207</v>
      </c>
      <c r="C671" t="s">
        <v>203</v>
      </c>
      <c r="D671" t="s">
        <v>59</v>
      </c>
      <c r="E671">
        <v>180000</v>
      </c>
      <c r="F671" t="s">
        <v>12</v>
      </c>
      <c r="G671">
        <v>180000</v>
      </c>
      <c r="H671" t="str">
        <f t="shared" si="33"/>
        <v>100K-250K</v>
      </c>
      <c r="I671" t="s">
        <v>13</v>
      </c>
      <c r="J671" t="str">
        <f t="shared" si="32"/>
        <v>North America</v>
      </c>
      <c r="K671" t="s">
        <v>211</v>
      </c>
    </row>
    <row r="672" spans="1:11" x14ac:dyDescent="0.25">
      <c r="A672">
        <v>2021</v>
      </c>
      <c r="B672" t="s">
        <v>229</v>
      </c>
      <c r="C672" t="s">
        <v>203</v>
      </c>
      <c r="D672" t="s">
        <v>59</v>
      </c>
      <c r="E672">
        <v>180000</v>
      </c>
      <c r="F672" t="s">
        <v>12</v>
      </c>
      <c r="G672">
        <v>180000</v>
      </c>
      <c r="H672" t="str">
        <f t="shared" si="33"/>
        <v>100K-250K</v>
      </c>
      <c r="I672" t="s">
        <v>13</v>
      </c>
      <c r="J672" t="str">
        <f t="shared" si="32"/>
        <v>North America</v>
      </c>
      <c r="K672" t="s">
        <v>208</v>
      </c>
    </row>
    <row r="673" spans="1:11" x14ac:dyDescent="0.25">
      <c r="A673">
        <v>2022</v>
      </c>
      <c r="B673" t="s">
        <v>207</v>
      </c>
      <c r="C673" t="s">
        <v>203</v>
      </c>
      <c r="D673" t="s">
        <v>59</v>
      </c>
      <c r="E673">
        <v>175000</v>
      </c>
      <c r="F673" t="s">
        <v>12</v>
      </c>
      <c r="G673">
        <v>175000</v>
      </c>
      <c r="H673" t="str">
        <f t="shared" si="33"/>
        <v>100K-250K</v>
      </c>
      <c r="I673" t="s">
        <v>13</v>
      </c>
      <c r="J673" t="str">
        <f t="shared" ref="J673:J689" si="34">IF(I673="Mexico","North America",IF(I673="Canada", "North America",IF(I673="US","North America",0)))</f>
        <v>North America</v>
      </c>
      <c r="K673" t="s">
        <v>211</v>
      </c>
    </row>
    <row r="674" spans="1:11" x14ac:dyDescent="0.25">
      <c r="A674">
        <v>2023</v>
      </c>
      <c r="B674" t="s">
        <v>207</v>
      </c>
      <c r="C674" t="s">
        <v>203</v>
      </c>
      <c r="D674" t="s">
        <v>59</v>
      </c>
      <c r="E674">
        <v>174500</v>
      </c>
      <c r="F674" t="s">
        <v>12</v>
      </c>
      <c r="G674">
        <v>174500</v>
      </c>
      <c r="H674" t="str">
        <f t="shared" si="33"/>
        <v>100K-250K</v>
      </c>
      <c r="I674" t="s">
        <v>13</v>
      </c>
      <c r="J674" t="str">
        <f t="shared" si="34"/>
        <v>North America</v>
      </c>
      <c r="K674" t="s">
        <v>211</v>
      </c>
    </row>
    <row r="675" spans="1:11" x14ac:dyDescent="0.25">
      <c r="A675">
        <v>2023</v>
      </c>
      <c r="B675" t="s">
        <v>207</v>
      </c>
      <c r="C675" t="s">
        <v>203</v>
      </c>
      <c r="D675" t="s">
        <v>59</v>
      </c>
      <c r="E675">
        <v>170000</v>
      </c>
      <c r="F675" t="s">
        <v>12</v>
      </c>
      <c r="G675">
        <v>170000</v>
      </c>
      <c r="H675" t="str">
        <f t="shared" si="33"/>
        <v>100K-250K</v>
      </c>
      <c r="I675" t="s">
        <v>13</v>
      </c>
      <c r="J675" t="str">
        <f t="shared" si="34"/>
        <v>North America</v>
      </c>
      <c r="K675" t="s">
        <v>211</v>
      </c>
    </row>
    <row r="676" spans="1:11" x14ac:dyDescent="0.25">
      <c r="A676">
        <v>2021</v>
      </c>
      <c r="B676" t="s">
        <v>229</v>
      </c>
      <c r="C676" t="s">
        <v>203</v>
      </c>
      <c r="D676" t="s">
        <v>59</v>
      </c>
      <c r="E676">
        <v>170000</v>
      </c>
      <c r="F676" t="s">
        <v>12</v>
      </c>
      <c r="G676">
        <v>170000</v>
      </c>
      <c r="H676" t="str">
        <f t="shared" si="33"/>
        <v>100K-250K</v>
      </c>
      <c r="I676" t="s">
        <v>13</v>
      </c>
      <c r="J676" t="str">
        <f t="shared" si="34"/>
        <v>North America</v>
      </c>
      <c r="K676" t="s">
        <v>208</v>
      </c>
    </row>
    <row r="677" spans="1:11" x14ac:dyDescent="0.25">
      <c r="A677">
        <v>2023</v>
      </c>
      <c r="B677" t="s">
        <v>207</v>
      </c>
      <c r="C677" t="s">
        <v>203</v>
      </c>
      <c r="D677" t="s">
        <v>59</v>
      </c>
      <c r="E677">
        <v>168400</v>
      </c>
      <c r="F677" t="s">
        <v>12</v>
      </c>
      <c r="G677">
        <v>168400</v>
      </c>
      <c r="H677" t="str">
        <f t="shared" si="33"/>
        <v>100K-250K</v>
      </c>
      <c r="I677" t="s">
        <v>13</v>
      </c>
      <c r="J677" t="str">
        <f t="shared" si="34"/>
        <v>North America</v>
      </c>
      <c r="K677" t="s">
        <v>211</v>
      </c>
    </row>
    <row r="678" spans="1:11" x14ac:dyDescent="0.25">
      <c r="A678">
        <v>2023</v>
      </c>
      <c r="B678" t="s">
        <v>207</v>
      </c>
      <c r="C678" t="s">
        <v>203</v>
      </c>
      <c r="D678" t="s">
        <v>59</v>
      </c>
      <c r="E678">
        <v>168100</v>
      </c>
      <c r="F678" t="s">
        <v>12</v>
      </c>
      <c r="G678">
        <v>168100</v>
      </c>
      <c r="H678" t="str">
        <f t="shared" si="33"/>
        <v>100K-250K</v>
      </c>
      <c r="I678" t="s">
        <v>13</v>
      </c>
      <c r="J678" t="str">
        <f t="shared" si="34"/>
        <v>North America</v>
      </c>
      <c r="K678" t="s">
        <v>211</v>
      </c>
    </row>
    <row r="679" spans="1:11" x14ac:dyDescent="0.25">
      <c r="A679">
        <v>2023</v>
      </c>
      <c r="B679" t="s">
        <v>229</v>
      </c>
      <c r="C679" t="s">
        <v>203</v>
      </c>
      <c r="D679" t="s">
        <v>59</v>
      </c>
      <c r="E679">
        <v>167500</v>
      </c>
      <c r="F679" t="s">
        <v>12</v>
      </c>
      <c r="G679">
        <v>167500</v>
      </c>
      <c r="H679" t="str">
        <f t="shared" si="33"/>
        <v>100K-250K</v>
      </c>
      <c r="I679" t="s">
        <v>13</v>
      </c>
      <c r="J679" t="str">
        <f t="shared" si="34"/>
        <v>North America</v>
      </c>
      <c r="K679" t="s">
        <v>211</v>
      </c>
    </row>
    <row r="680" spans="1:11" x14ac:dyDescent="0.25">
      <c r="A680">
        <v>2023</v>
      </c>
      <c r="B680" t="s">
        <v>207</v>
      </c>
      <c r="C680" t="s">
        <v>203</v>
      </c>
      <c r="D680" t="s">
        <v>59</v>
      </c>
      <c r="E680">
        <v>160000</v>
      </c>
      <c r="F680" t="s">
        <v>12</v>
      </c>
      <c r="G680">
        <v>160000</v>
      </c>
      <c r="H680" t="str">
        <f t="shared" si="33"/>
        <v>100K-250K</v>
      </c>
      <c r="I680" t="s">
        <v>13</v>
      </c>
      <c r="J680" t="str">
        <f t="shared" si="34"/>
        <v>North America</v>
      </c>
      <c r="K680" t="s">
        <v>211</v>
      </c>
    </row>
    <row r="681" spans="1:11" x14ac:dyDescent="0.25">
      <c r="A681">
        <v>2022</v>
      </c>
      <c r="B681" t="s">
        <v>207</v>
      </c>
      <c r="C681" t="s">
        <v>203</v>
      </c>
      <c r="D681" t="s">
        <v>59</v>
      </c>
      <c r="E681">
        <v>160000</v>
      </c>
      <c r="F681" t="s">
        <v>12</v>
      </c>
      <c r="G681">
        <v>160000</v>
      </c>
      <c r="H681" t="str">
        <f t="shared" si="33"/>
        <v>100K-250K</v>
      </c>
      <c r="I681" t="s">
        <v>13</v>
      </c>
      <c r="J681" t="str">
        <f t="shared" si="34"/>
        <v>North America</v>
      </c>
      <c r="K681" t="s">
        <v>211</v>
      </c>
    </row>
    <row r="682" spans="1:11" x14ac:dyDescent="0.25">
      <c r="A682">
        <v>2023</v>
      </c>
      <c r="B682" t="s">
        <v>207</v>
      </c>
      <c r="C682" t="s">
        <v>203</v>
      </c>
      <c r="D682" t="s">
        <v>59</v>
      </c>
      <c r="E682">
        <v>159500</v>
      </c>
      <c r="F682" t="s">
        <v>12</v>
      </c>
      <c r="G682">
        <v>159500</v>
      </c>
      <c r="H682" t="str">
        <f t="shared" si="33"/>
        <v>100K-250K</v>
      </c>
      <c r="I682" t="s">
        <v>13</v>
      </c>
      <c r="J682" t="str">
        <f t="shared" si="34"/>
        <v>North America</v>
      </c>
      <c r="K682" t="s">
        <v>211</v>
      </c>
    </row>
    <row r="683" spans="1:11" x14ac:dyDescent="0.25">
      <c r="A683">
        <v>2023</v>
      </c>
      <c r="B683" t="s">
        <v>209</v>
      </c>
      <c r="C683" t="s">
        <v>203</v>
      </c>
      <c r="D683" t="s">
        <v>59</v>
      </c>
      <c r="E683">
        <v>155000</v>
      </c>
      <c r="F683" t="s">
        <v>12</v>
      </c>
      <c r="G683">
        <v>155000</v>
      </c>
      <c r="H683" t="str">
        <f t="shared" si="33"/>
        <v>100K-250K</v>
      </c>
      <c r="I683" t="s">
        <v>13</v>
      </c>
      <c r="J683" t="str">
        <f t="shared" si="34"/>
        <v>North America</v>
      </c>
      <c r="K683" t="s">
        <v>211</v>
      </c>
    </row>
    <row r="684" spans="1:11" x14ac:dyDescent="0.25">
      <c r="A684">
        <v>2021</v>
      </c>
      <c r="B684" t="s">
        <v>229</v>
      </c>
      <c r="C684" t="s">
        <v>203</v>
      </c>
      <c r="D684" t="s">
        <v>59</v>
      </c>
      <c r="E684">
        <v>150000</v>
      </c>
      <c r="F684" t="s">
        <v>12</v>
      </c>
      <c r="G684">
        <v>150000</v>
      </c>
      <c r="H684" t="str">
        <f t="shared" si="33"/>
        <v>100K-250K</v>
      </c>
      <c r="I684" t="s">
        <v>13</v>
      </c>
      <c r="J684" t="str">
        <f t="shared" si="34"/>
        <v>North America</v>
      </c>
      <c r="K684" t="s">
        <v>208</v>
      </c>
    </row>
    <row r="685" spans="1:11" x14ac:dyDescent="0.25">
      <c r="A685">
        <v>2023</v>
      </c>
      <c r="B685" t="s">
        <v>207</v>
      </c>
      <c r="C685" t="s">
        <v>203</v>
      </c>
      <c r="D685" t="s">
        <v>59</v>
      </c>
      <c r="E685">
        <v>149040</v>
      </c>
      <c r="F685" t="s">
        <v>12</v>
      </c>
      <c r="G685">
        <v>149040</v>
      </c>
      <c r="H685" t="str">
        <f t="shared" si="33"/>
        <v>100K-250K</v>
      </c>
      <c r="I685" t="s">
        <v>13</v>
      </c>
      <c r="J685" t="str">
        <f t="shared" si="34"/>
        <v>North America</v>
      </c>
      <c r="K685" t="s">
        <v>211</v>
      </c>
    </row>
    <row r="686" spans="1:11" x14ac:dyDescent="0.25">
      <c r="A686">
        <v>2022</v>
      </c>
      <c r="B686" t="s">
        <v>207</v>
      </c>
      <c r="C686" t="s">
        <v>203</v>
      </c>
      <c r="D686" t="s">
        <v>59</v>
      </c>
      <c r="E686">
        <v>149040</v>
      </c>
      <c r="F686" t="s">
        <v>12</v>
      </c>
      <c r="G686">
        <v>149040</v>
      </c>
      <c r="H686" t="str">
        <f t="shared" si="33"/>
        <v>100K-250K</v>
      </c>
      <c r="I686" t="s">
        <v>13</v>
      </c>
      <c r="J686" t="str">
        <f t="shared" si="34"/>
        <v>North America</v>
      </c>
      <c r="K686" t="s">
        <v>211</v>
      </c>
    </row>
    <row r="687" spans="1:11" x14ac:dyDescent="0.25">
      <c r="A687">
        <v>2022</v>
      </c>
      <c r="B687" t="s">
        <v>207</v>
      </c>
      <c r="C687" t="s">
        <v>203</v>
      </c>
      <c r="D687" t="s">
        <v>59</v>
      </c>
      <c r="E687">
        <v>147800</v>
      </c>
      <c r="F687" t="s">
        <v>12</v>
      </c>
      <c r="G687">
        <v>147800</v>
      </c>
      <c r="H687" t="str">
        <f t="shared" si="33"/>
        <v>100K-250K</v>
      </c>
      <c r="I687" t="s">
        <v>13</v>
      </c>
      <c r="J687" t="str">
        <f t="shared" si="34"/>
        <v>North America</v>
      </c>
      <c r="K687" t="s">
        <v>211</v>
      </c>
    </row>
    <row r="688" spans="1:11" x14ac:dyDescent="0.25">
      <c r="A688">
        <v>2022</v>
      </c>
      <c r="B688" t="s">
        <v>207</v>
      </c>
      <c r="C688" t="s">
        <v>203</v>
      </c>
      <c r="D688" t="s">
        <v>59</v>
      </c>
      <c r="E688">
        <v>144854</v>
      </c>
      <c r="F688" t="s">
        <v>12</v>
      </c>
      <c r="G688">
        <v>144854</v>
      </c>
      <c r="H688" t="str">
        <f t="shared" si="33"/>
        <v>100K-250K</v>
      </c>
      <c r="I688" t="s">
        <v>13</v>
      </c>
      <c r="J688" t="str">
        <f t="shared" si="34"/>
        <v>North America</v>
      </c>
      <c r="K688" t="s">
        <v>211</v>
      </c>
    </row>
    <row r="689" spans="1:11" x14ac:dyDescent="0.25">
      <c r="A689">
        <v>2022</v>
      </c>
      <c r="B689" t="s">
        <v>207</v>
      </c>
      <c r="C689" t="s">
        <v>203</v>
      </c>
      <c r="D689" t="s">
        <v>59</v>
      </c>
      <c r="E689">
        <v>141300</v>
      </c>
      <c r="F689" t="s">
        <v>12</v>
      </c>
      <c r="G689">
        <v>141300</v>
      </c>
      <c r="H689" t="str">
        <f t="shared" si="33"/>
        <v>100K-250K</v>
      </c>
      <c r="I689" t="s">
        <v>13</v>
      </c>
      <c r="J689" t="str">
        <f t="shared" si="34"/>
        <v>North America</v>
      </c>
      <c r="K689" t="s">
        <v>211</v>
      </c>
    </row>
    <row r="690" spans="1:11" x14ac:dyDescent="0.25">
      <c r="A690">
        <v>2023</v>
      </c>
      <c r="B690" t="s">
        <v>207</v>
      </c>
      <c r="C690" t="s">
        <v>203</v>
      </c>
      <c r="D690" t="s">
        <v>59</v>
      </c>
      <c r="E690">
        <v>138000</v>
      </c>
      <c r="F690" t="s">
        <v>12</v>
      </c>
      <c r="G690">
        <v>138000</v>
      </c>
      <c r="H690" t="str">
        <f t="shared" si="33"/>
        <v>100K-250K</v>
      </c>
      <c r="I690" t="s">
        <v>247</v>
      </c>
      <c r="J690" t="s">
        <v>295</v>
      </c>
      <c r="K690" t="s">
        <v>211</v>
      </c>
    </row>
    <row r="691" spans="1:11" x14ac:dyDescent="0.25">
      <c r="A691">
        <v>2022</v>
      </c>
      <c r="B691" t="s">
        <v>207</v>
      </c>
      <c r="C691" t="s">
        <v>203</v>
      </c>
      <c r="D691" t="s">
        <v>59</v>
      </c>
      <c r="E691">
        <v>136000</v>
      </c>
      <c r="F691" t="s">
        <v>12</v>
      </c>
      <c r="G691">
        <v>136000</v>
      </c>
      <c r="H691" t="str">
        <f t="shared" si="33"/>
        <v>100K-250K</v>
      </c>
      <c r="I691" t="s">
        <v>13</v>
      </c>
      <c r="J691" t="str">
        <f t="shared" ref="J691:J706" si="35">IF(I691="Mexico","North America",IF(I691="Canada", "North America",IF(I691="US","North America",0)))</f>
        <v>North America</v>
      </c>
      <c r="K691" t="s">
        <v>211</v>
      </c>
    </row>
    <row r="692" spans="1:11" x14ac:dyDescent="0.25">
      <c r="A692">
        <v>2022</v>
      </c>
      <c r="B692" t="s">
        <v>207</v>
      </c>
      <c r="C692" t="s">
        <v>203</v>
      </c>
      <c r="D692" t="s">
        <v>59</v>
      </c>
      <c r="E692">
        <v>135000</v>
      </c>
      <c r="F692" t="s">
        <v>12</v>
      </c>
      <c r="G692">
        <v>135000</v>
      </c>
      <c r="H692" t="str">
        <f t="shared" si="33"/>
        <v>100K-250K</v>
      </c>
      <c r="I692" t="s">
        <v>13</v>
      </c>
      <c r="J692" t="str">
        <f t="shared" si="35"/>
        <v>North America</v>
      </c>
      <c r="K692" t="s">
        <v>211</v>
      </c>
    </row>
    <row r="693" spans="1:11" x14ac:dyDescent="0.25">
      <c r="A693">
        <v>2022</v>
      </c>
      <c r="B693" t="s">
        <v>207</v>
      </c>
      <c r="C693" t="s">
        <v>203</v>
      </c>
      <c r="D693" t="s">
        <v>59</v>
      </c>
      <c r="E693">
        <v>131300</v>
      </c>
      <c r="F693" t="s">
        <v>12</v>
      </c>
      <c r="G693">
        <v>131300</v>
      </c>
      <c r="H693" t="str">
        <f t="shared" si="33"/>
        <v>100K-250K</v>
      </c>
      <c r="I693" t="s">
        <v>13</v>
      </c>
      <c r="J693" t="str">
        <f t="shared" si="35"/>
        <v>North America</v>
      </c>
      <c r="K693" t="s">
        <v>208</v>
      </c>
    </row>
    <row r="694" spans="1:11" x14ac:dyDescent="0.25">
      <c r="A694">
        <v>2022</v>
      </c>
      <c r="B694" t="s">
        <v>207</v>
      </c>
      <c r="C694" t="s">
        <v>203</v>
      </c>
      <c r="D694" t="s">
        <v>59</v>
      </c>
      <c r="E694">
        <v>128000</v>
      </c>
      <c r="F694" t="s">
        <v>12</v>
      </c>
      <c r="G694">
        <v>128000</v>
      </c>
      <c r="H694" t="str">
        <f t="shared" si="33"/>
        <v>100K-250K</v>
      </c>
      <c r="I694" t="s">
        <v>13</v>
      </c>
      <c r="J694" t="str">
        <f t="shared" si="35"/>
        <v>North America</v>
      </c>
      <c r="K694" t="s">
        <v>211</v>
      </c>
    </row>
    <row r="695" spans="1:11" x14ac:dyDescent="0.25">
      <c r="A695">
        <v>2023</v>
      </c>
      <c r="B695" t="s">
        <v>207</v>
      </c>
      <c r="C695" t="s">
        <v>203</v>
      </c>
      <c r="D695" t="s">
        <v>59</v>
      </c>
      <c r="E695">
        <v>125000</v>
      </c>
      <c r="F695" t="s">
        <v>12</v>
      </c>
      <c r="G695">
        <v>125000</v>
      </c>
      <c r="H695" t="str">
        <f t="shared" si="33"/>
        <v>100K-250K</v>
      </c>
      <c r="I695" t="s">
        <v>13</v>
      </c>
      <c r="J695" t="str">
        <f t="shared" si="35"/>
        <v>North America</v>
      </c>
      <c r="K695" t="s">
        <v>211</v>
      </c>
    </row>
    <row r="696" spans="1:11" x14ac:dyDescent="0.25">
      <c r="A696">
        <v>2023</v>
      </c>
      <c r="B696" t="s">
        <v>207</v>
      </c>
      <c r="C696" t="s">
        <v>203</v>
      </c>
      <c r="D696" t="s">
        <v>59</v>
      </c>
      <c r="E696">
        <v>120000</v>
      </c>
      <c r="F696" t="s">
        <v>12</v>
      </c>
      <c r="G696">
        <v>120000</v>
      </c>
      <c r="H696" t="str">
        <f t="shared" si="33"/>
        <v>100K-250K</v>
      </c>
      <c r="I696" t="s">
        <v>13</v>
      </c>
      <c r="J696" t="str">
        <f t="shared" si="35"/>
        <v>North America</v>
      </c>
      <c r="K696" t="s">
        <v>211</v>
      </c>
    </row>
    <row r="697" spans="1:11" x14ac:dyDescent="0.25">
      <c r="A697">
        <v>2023</v>
      </c>
      <c r="B697" t="s">
        <v>207</v>
      </c>
      <c r="C697" t="s">
        <v>203</v>
      </c>
      <c r="D697" t="s">
        <v>59</v>
      </c>
      <c r="E697">
        <v>117000</v>
      </c>
      <c r="F697" t="s">
        <v>12</v>
      </c>
      <c r="G697">
        <v>117000</v>
      </c>
      <c r="H697" t="str">
        <f t="shared" si="33"/>
        <v>100K-250K</v>
      </c>
      <c r="I697" t="s">
        <v>13</v>
      </c>
      <c r="J697" t="str">
        <f t="shared" si="35"/>
        <v>North America</v>
      </c>
      <c r="K697" t="s">
        <v>211</v>
      </c>
    </row>
    <row r="698" spans="1:11" x14ac:dyDescent="0.25">
      <c r="A698">
        <v>2023</v>
      </c>
      <c r="B698" t="s">
        <v>207</v>
      </c>
      <c r="C698" t="s">
        <v>203</v>
      </c>
      <c r="D698" t="s">
        <v>59</v>
      </c>
      <c r="E698">
        <v>115000</v>
      </c>
      <c r="F698" t="s">
        <v>12</v>
      </c>
      <c r="G698">
        <v>115000</v>
      </c>
      <c r="H698" t="str">
        <f t="shared" si="33"/>
        <v>100K-250K</v>
      </c>
      <c r="I698" t="s">
        <v>13</v>
      </c>
      <c r="J698" t="str">
        <f t="shared" si="35"/>
        <v>North America</v>
      </c>
      <c r="K698" t="s">
        <v>211</v>
      </c>
    </row>
    <row r="699" spans="1:11" x14ac:dyDescent="0.25">
      <c r="A699">
        <v>2023</v>
      </c>
      <c r="B699" t="s">
        <v>207</v>
      </c>
      <c r="C699" t="s">
        <v>203</v>
      </c>
      <c r="D699" t="s">
        <v>59</v>
      </c>
      <c r="E699">
        <v>114000</v>
      </c>
      <c r="F699" t="s">
        <v>12</v>
      </c>
      <c r="G699">
        <v>114000</v>
      </c>
      <c r="H699" t="str">
        <f t="shared" si="33"/>
        <v>100K-250K</v>
      </c>
      <c r="I699" t="s">
        <v>13</v>
      </c>
      <c r="J699" t="str">
        <f t="shared" si="35"/>
        <v>North America</v>
      </c>
      <c r="K699" t="s">
        <v>211</v>
      </c>
    </row>
    <row r="700" spans="1:11" x14ac:dyDescent="0.25">
      <c r="A700">
        <v>2023</v>
      </c>
      <c r="B700" t="s">
        <v>207</v>
      </c>
      <c r="C700" t="s">
        <v>203</v>
      </c>
      <c r="D700" t="s">
        <v>59</v>
      </c>
      <c r="E700">
        <v>113900</v>
      </c>
      <c r="F700" t="s">
        <v>12</v>
      </c>
      <c r="G700">
        <v>113900</v>
      </c>
      <c r="H700" t="str">
        <f t="shared" si="33"/>
        <v>100K-250K</v>
      </c>
      <c r="I700" t="s">
        <v>13</v>
      </c>
      <c r="J700" t="str">
        <f t="shared" si="35"/>
        <v>North America</v>
      </c>
      <c r="K700" t="s">
        <v>211</v>
      </c>
    </row>
    <row r="701" spans="1:11" x14ac:dyDescent="0.25">
      <c r="A701">
        <v>2022</v>
      </c>
      <c r="B701" t="s">
        <v>207</v>
      </c>
      <c r="C701" t="s">
        <v>203</v>
      </c>
      <c r="D701" t="s">
        <v>59</v>
      </c>
      <c r="E701">
        <v>113900</v>
      </c>
      <c r="F701" t="s">
        <v>12</v>
      </c>
      <c r="G701">
        <v>113900</v>
      </c>
      <c r="H701" t="str">
        <f t="shared" si="33"/>
        <v>100K-250K</v>
      </c>
      <c r="I701" t="s">
        <v>13</v>
      </c>
      <c r="J701" t="str">
        <f t="shared" si="35"/>
        <v>North America</v>
      </c>
      <c r="K701" t="s">
        <v>211</v>
      </c>
    </row>
    <row r="702" spans="1:11" x14ac:dyDescent="0.25">
      <c r="A702">
        <v>2023</v>
      </c>
      <c r="B702" t="s">
        <v>207</v>
      </c>
      <c r="C702" t="s">
        <v>203</v>
      </c>
      <c r="D702" t="s">
        <v>59</v>
      </c>
      <c r="E702">
        <v>113000</v>
      </c>
      <c r="F702" t="s">
        <v>12</v>
      </c>
      <c r="G702">
        <v>113000</v>
      </c>
      <c r="H702" t="str">
        <f t="shared" si="33"/>
        <v>100K-250K</v>
      </c>
      <c r="I702" t="s">
        <v>13</v>
      </c>
      <c r="J702" t="str">
        <f t="shared" si="35"/>
        <v>North America</v>
      </c>
      <c r="K702" t="s">
        <v>211</v>
      </c>
    </row>
    <row r="703" spans="1:11" x14ac:dyDescent="0.25">
      <c r="A703">
        <v>2023</v>
      </c>
      <c r="B703" t="s">
        <v>207</v>
      </c>
      <c r="C703" t="s">
        <v>203</v>
      </c>
      <c r="D703" t="s">
        <v>59</v>
      </c>
      <c r="E703">
        <v>110000</v>
      </c>
      <c r="F703" t="s">
        <v>12</v>
      </c>
      <c r="G703">
        <v>110000</v>
      </c>
      <c r="H703" t="str">
        <f t="shared" si="33"/>
        <v>100K-250K</v>
      </c>
      <c r="I703" t="s">
        <v>13</v>
      </c>
      <c r="J703" t="str">
        <f t="shared" si="35"/>
        <v>North America</v>
      </c>
      <c r="K703" t="s">
        <v>211</v>
      </c>
    </row>
    <row r="704" spans="1:11" x14ac:dyDescent="0.25">
      <c r="A704">
        <v>2023</v>
      </c>
      <c r="B704" t="s">
        <v>229</v>
      </c>
      <c r="C704" t="s">
        <v>203</v>
      </c>
      <c r="D704" t="s">
        <v>59</v>
      </c>
      <c r="E704">
        <v>106500</v>
      </c>
      <c r="F704" t="s">
        <v>12</v>
      </c>
      <c r="G704">
        <v>106500</v>
      </c>
      <c r="H704" t="str">
        <f t="shared" si="33"/>
        <v>100K-250K</v>
      </c>
      <c r="I704" t="s">
        <v>13</v>
      </c>
      <c r="J704" t="str">
        <f t="shared" si="35"/>
        <v>North America</v>
      </c>
      <c r="K704" t="s">
        <v>211</v>
      </c>
    </row>
    <row r="705" spans="1:11" x14ac:dyDescent="0.25">
      <c r="A705">
        <v>2023</v>
      </c>
      <c r="B705" t="s">
        <v>207</v>
      </c>
      <c r="C705" t="s">
        <v>203</v>
      </c>
      <c r="D705" t="s">
        <v>59</v>
      </c>
      <c r="E705">
        <v>105200</v>
      </c>
      <c r="F705" t="s">
        <v>12</v>
      </c>
      <c r="G705">
        <v>105200</v>
      </c>
      <c r="H705" t="str">
        <f t="shared" si="33"/>
        <v>100K-250K</v>
      </c>
      <c r="I705" t="s">
        <v>13</v>
      </c>
      <c r="J705" t="str">
        <f t="shared" si="35"/>
        <v>North America</v>
      </c>
      <c r="K705" t="s">
        <v>211</v>
      </c>
    </row>
    <row r="706" spans="1:11" x14ac:dyDescent="0.25">
      <c r="A706">
        <v>2022</v>
      </c>
      <c r="B706" t="s">
        <v>207</v>
      </c>
      <c r="C706" t="s">
        <v>203</v>
      </c>
      <c r="D706" t="s">
        <v>59</v>
      </c>
      <c r="E706">
        <v>102100</v>
      </c>
      <c r="F706" t="s">
        <v>12</v>
      </c>
      <c r="G706">
        <v>102100</v>
      </c>
      <c r="H706" t="str">
        <f t="shared" ref="H706:H769" si="36">IF(G706&lt;50000,"Less than 50K",IF(AND(G706&lt;100000,G706&gt;=50000),"50K-99,9K",IF(AND(G706&gt;=100000,G706&lt;=250000),"100K-250K",IF(G706&gt;=250000,"250,000 + ",0))))</f>
        <v>100K-250K</v>
      </c>
      <c r="I706" t="s">
        <v>13</v>
      </c>
      <c r="J706" t="str">
        <f t="shared" si="35"/>
        <v>North America</v>
      </c>
      <c r="K706" t="s">
        <v>211</v>
      </c>
    </row>
    <row r="707" spans="1:11" x14ac:dyDescent="0.25">
      <c r="A707">
        <v>2023</v>
      </c>
      <c r="B707" t="s">
        <v>207</v>
      </c>
      <c r="C707" t="s">
        <v>203</v>
      </c>
      <c r="D707" t="s">
        <v>59</v>
      </c>
      <c r="E707">
        <v>92000</v>
      </c>
      <c r="F707" t="s">
        <v>12</v>
      </c>
      <c r="G707">
        <v>92000</v>
      </c>
      <c r="H707" t="str">
        <f t="shared" si="36"/>
        <v>50K-99,9K</v>
      </c>
      <c r="I707" t="s">
        <v>247</v>
      </c>
      <c r="J707" t="s">
        <v>295</v>
      </c>
      <c r="K707" t="s">
        <v>211</v>
      </c>
    </row>
    <row r="708" spans="1:11" x14ac:dyDescent="0.25">
      <c r="A708">
        <v>2022</v>
      </c>
      <c r="B708" t="s">
        <v>207</v>
      </c>
      <c r="C708" t="s">
        <v>203</v>
      </c>
      <c r="D708" t="s">
        <v>59</v>
      </c>
      <c r="E708">
        <v>90700</v>
      </c>
      <c r="F708" t="s">
        <v>12</v>
      </c>
      <c r="G708">
        <v>90700</v>
      </c>
      <c r="H708" t="str">
        <f t="shared" si="36"/>
        <v>50K-99,9K</v>
      </c>
      <c r="I708" t="s">
        <v>221</v>
      </c>
      <c r="J708" t="str">
        <f t="shared" ref="J708:J739" si="37">IF(I708="Mexico","North America",IF(I708="Canada", "North America",IF(I708="US","North America",0)))</f>
        <v>North America</v>
      </c>
      <c r="K708" t="s">
        <v>211</v>
      </c>
    </row>
    <row r="709" spans="1:11" x14ac:dyDescent="0.25">
      <c r="A709">
        <v>2022</v>
      </c>
      <c r="B709" t="s">
        <v>207</v>
      </c>
      <c r="C709" t="s">
        <v>203</v>
      </c>
      <c r="D709" t="s">
        <v>59</v>
      </c>
      <c r="E709">
        <v>81500</v>
      </c>
      <c r="F709" t="s">
        <v>12</v>
      </c>
      <c r="G709">
        <v>81500</v>
      </c>
      <c r="H709" t="str">
        <f t="shared" si="36"/>
        <v>50K-99,9K</v>
      </c>
      <c r="I709" t="s">
        <v>13</v>
      </c>
      <c r="J709" t="str">
        <f t="shared" si="37"/>
        <v>North America</v>
      </c>
      <c r="K709" t="s">
        <v>211</v>
      </c>
    </row>
    <row r="710" spans="1:11" x14ac:dyDescent="0.25">
      <c r="A710">
        <v>2022</v>
      </c>
      <c r="B710" t="s">
        <v>207</v>
      </c>
      <c r="C710" t="s">
        <v>203</v>
      </c>
      <c r="D710" t="s">
        <v>59</v>
      </c>
      <c r="E710">
        <v>66000</v>
      </c>
      <c r="F710" t="s">
        <v>12</v>
      </c>
      <c r="G710">
        <v>66000</v>
      </c>
      <c r="H710" t="str">
        <f t="shared" si="36"/>
        <v>50K-99,9K</v>
      </c>
      <c r="I710" t="s">
        <v>13</v>
      </c>
      <c r="J710" t="str">
        <f t="shared" si="37"/>
        <v>North America</v>
      </c>
      <c r="K710" t="s">
        <v>211</v>
      </c>
    </row>
    <row r="711" spans="1:11" x14ac:dyDescent="0.25">
      <c r="A711">
        <v>2022</v>
      </c>
      <c r="B711" t="s">
        <v>207</v>
      </c>
      <c r="C711" t="s">
        <v>203</v>
      </c>
      <c r="D711" t="s">
        <v>59</v>
      </c>
      <c r="E711">
        <v>63000</v>
      </c>
      <c r="F711" t="s">
        <v>12</v>
      </c>
      <c r="G711">
        <v>63000</v>
      </c>
      <c r="H711" t="str">
        <f t="shared" si="36"/>
        <v>50K-99,9K</v>
      </c>
      <c r="I711" t="s">
        <v>13</v>
      </c>
      <c r="J711" t="str">
        <f t="shared" si="37"/>
        <v>North America</v>
      </c>
      <c r="K711" t="s">
        <v>211</v>
      </c>
    </row>
    <row r="712" spans="1:11" x14ac:dyDescent="0.25">
      <c r="A712">
        <v>2022</v>
      </c>
      <c r="B712" t="s">
        <v>209</v>
      </c>
      <c r="C712" t="s">
        <v>203</v>
      </c>
      <c r="D712" t="s">
        <v>21</v>
      </c>
      <c r="E712">
        <v>324000</v>
      </c>
      <c r="F712" t="s">
        <v>12</v>
      </c>
      <c r="G712">
        <v>324000</v>
      </c>
      <c r="H712" t="str">
        <f t="shared" si="36"/>
        <v xml:space="preserve">250,000 + </v>
      </c>
      <c r="I712" t="s">
        <v>13</v>
      </c>
      <c r="J712" t="str">
        <f t="shared" si="37"/>
        <v>North America</v>
      </c>
      <c r="K712" t="s">
        <v>211</v>
      </c>
    </row>
    <row r="713" spans="1:11" x14ac:dyDescent="0.25">
      <c r="A713">
        <v>2022</v>
      </c>
      <c r="B713" t="s">
        <v>207</v>
      </c>
      <c r="C713" t="s">
        <v>203</v>
      </c>
      <c r="D713" t="s">
        <v>21</v>
      </c>
      <c r="E713">
        <v>315000</v>
      </c>
      <c r="F713" t="s">
        <v>12</v>
      </c>
      <c r="G713">
        <v>315000</v>
      </c>
      <c r="H713" t="str">
        <f t="shared" si="36"/>
        <v xml:space="preserve">250,000 + </v>
      </c>
      <c r="I713" t="s">
        <v>13</v>
      </c>
      <c r="J713" t="str">
        <f t="shared" si="37"/>
        <v>North America</v>
      </c>
      <c r="K713" t="s">
        <v>211</v>
      </c>
    </row>
    <row r="714" spans="1:11" x14ac:dyDescent="0.25">
      <c r="A714">
        <v>2023</v>
      </c>
      <c r="B714" t="s">
        <v>209</v>
      </c>
      <c r="C714" t="s">
        <v>203</v>
      </c>
      <c r="D714" t="s">
        <v>21</v>
      </c>
      <c r="E714">
        <v>310000</v>
      </c>
      <c r="F714" t="s">
        <v>12</v>
      </c>
      <c r="G714">
        <v>310000</v>
      </c>
      <c r="H714" t="str">
        <f t="shared" si="36"/>
        <v xml:space="preserve">250,000 + </v>
      </c>
      <c r="I714" t="s">
        <v>13</v>
      </c>
      <c r="J714" t="str">
        <f t="shared" si="37"/>
        <v>North America</v>
      </c>
      <c r="K714" t="s">
        <v>211</v>
      </c>
    </row>
    <row r="715" spans="1:11" x14ac:dyDescent="0.25">
      <c r="A715">
        <v>2023</v>
      </c>
      <c r="B715" t="s">
        <v>207</v>
      </c>
      <c r="C715" t="s">
        <v>203</v>
      </c>
      <c r="D715" t="s">
        <v>21</v>
      </c>
      <c r="E715">
        <v>310000</v>
      </c>
      <c r="F715" t="s">
        <v>12</v>
      </c>
      <c r="G715">
        <v>310000</v>
      </c>
      <c r="H715" t="str">
        <f t="shared" si="36"/>
        <v xml:space="preserve">250,000 + </v>
      </c>
      <c r="I715" t="s">
        <v>13</v>
      </c>
      <c r="J715" t="str">
        <f t="shared" si="37"/>
        <v>North America</v>
      </c>
      <c r="K715" t="s">
        <v>211</v>
      </c>
    </row>
    <row r="716" spans="1:11" x14ac:dyDescent="0.25">
      <c r="A716">
        <v>2022</v>
      </c>
      <c r="B716" t="s">
        <v>209</v>
      </c>
      <c r="C716" t="s">
        <v>203</v>
      </c>
      <c r="D716" t="s">
        <v>21</v>
      </c>
      <c r="E716">
        <v>310000</v>
      </c>
      <c r="F716" t="s">
        <v>12</v>
      </c>
      <c r="G716">
        <v>310000</v>
      </c>
      <c r="H716" t="str">
        <f t="shared" si="36"/>
        <v xml:space="preserve">250,000 + </v>
      </c>
      <c r="I716" t="s">
        <v>13</v>
      </c>
      <c r="J716" t="str">
        <f t="shared" si="37"/>
        <v>North America</v>
      </c>
      <c r="K716" t="s">
        <v>211</v>
      </c>
    </row>
    <row r="717" spans="1:11" x14ac:dyDescent="0.25">
      <c r="A717">
        <v>2023</v>
      </c>
      <c r="B717" t="s">
        <v>207</v>
      </c>
      <c r="C717" t="s">
        <v>203</v>
      </c>
      <c r="D717" t="s">
        <v>21</v>
      </c>
      <c r="E717">
        <v>300000</v>
      </c>
      <c r="F717" t="s">
        <v>12</v>
      </c>
      <c r="G717">
        <v>300000</v>
      </c>
      <c r="H717" t="str">
        <f t="shared" si="36"/>
        <v xml:space="preserve">250,000 + </v>
      </c>
      <c r="I717" t="s">
        <v>13</v>
      </c>
      <c r="J717" t="str">
        <f t="shared" si="37"/>
        <v>North America</v>
      </c>
      <c r="K717" t="s">
        <v>211</v>
      </c>
    </row>
    <row r="718" spans="1:11" x14ac:dyDescent="0.25">
      <c r="A718">
        <v>2022</v>
      </c>
      <c r="B718" t="s">
        <v>207</v>
      </c>
      <c r="C718" t="s">
        <v>203</v>
      </c>
      <c r="D718" t="s">
        <v>21</v>
      </c>
      <c r="E718">
        <v>300000</v>
      </c>
      <c r="F718" t="s">
        <v>12</v>
      </c>
      <c r="G718">
        <v>300000</v>
      </c>
      <c r="H718" t="str">
        <f t="shared" si="36"/>
        <v xml:space="preserve">250,000 + </v>
      </c>
      <c r="I718" t="s">
        <v>13</v>
      </c>
      <c r="J718" t="str">
        <f t="shared" si="37"/>
        <v>North America</v>
      </c>
      <c r="K718" t="s">
        <v>211</v>
      </c>
    </row>
    <row r="719" spans="1:11" x14ac:dyDescent="0.25">
      <c r="A719">
        <v>2022</v>
      </c>
      <c r="B719" t="s">
        <v>209</v>
      </c>
      <c r="C719" t="s">
        <v>203</v>
      </c>
      <c r="D719" t="s">
        <v>21</v>
      </c>
      <c r="E719">
        <v>297500</v>
      </c>
      <c r="F719" t="s">
        <v>12</v>
      </c>
      <c r="G719">
        <v>297500</v>
      </c>
      <c r="H719" t="str">
        <f t="shared" si="36"/>
        <v xml:space="preserve">250,000 + </v>
      </c>
      <c r="I719" t="s">
        <v>13</v>
      </c>
      <c r="J719" t="str">
        <f t="shared" si="37"/>
        <v>North America</v>
      </c>
      <c r="K719" t="s">
        <v>211</v>
      </c>
    </row>
    <row r="720" spans="1:11" x14ac:dyDescent="0.25">
      <c r="A720">
        <v>2023</v>
      </c>
      <c r="B720" t="s">
        <v>207</v>
      </c>
      <c r="C720" t="s">
        <v>203</v>
      </c>
      <c r="D720" t="s">
        <v>21</v>
      </c>
      <c r="E720">
        <v>291500</v>
      </c>
      <c r="F720" t="s">
        <v>12</v>
      </c>
      <c r="G720">
        <v>291500</v>
      </c>
      <c r="H720" t="str">
        <f t="shared" si="36"/>
        <v xml:space="preserve">250,000 + </v>
      </c>
      <c r="I720" t="s">
        <v>13</v>
      </c>
      <c r="J720" t="str">
        <f t="shared" si="37"/>
        <v>North America</v>
      </c>
      <c r="K720" t="s">
        <v>211</v>
      </c>
    </row>
    <row r="721" spans="1:11" x14ac:dyDescent="0.25">
      <c r="A721">
        <v>2023</v>
      </c>
      <c r="B721" t="s">
        <v>207</v>
      </c>
      <c r="C721" t="s">
        <v>203</v>
      </c>
      <c r="D721" t="s">
        <v>21</v>
      </c>
      <c r="E721">
        <v>290000</v>
      </c>
      <c r="F721" t="s">
        <v>12</v>
      </c>
      <c r="G721">
        <v>290000</v>
      </c>
      <c r="H721" t="str">
        <f t="shared" si="36"/>
        <v xml:space="preserve">250,000 + </v>
      </c>
      <c r="I721" t="s">
        <v>13</v>
      </c>
      <c r="J721" t="str">
        <f t="shared" si="37"/>
        <v>North America</v>
      </c>
      <c r="K721" t="s">
        <v>211</v>
      </c>
    </row>
    <row r="722" spans="1:11" x14ac:dyDescent="0.25">
      <c r="A722">
        <v>2023</v>
      </c>
      <c r="B722" t="s">
        <v>209</v>
      </c>
      <c r="C722" t="s">
        <v>203</v>
      </c>
      <c r="D722" t="s">
        <v>21</v>
      </c>
      <c r="E722">
        <v>286000</v>
      </c>
      <c r="F722" t="s">
        <v>12</v>
      </c>
      <c r="G722">
        <v>286000</v>
      </c>
      <c r="H722" t="str">
        <f t="shared" si="36"/>
        <v xml:space="preserve">250,000 + </v>
      </c>
      <c r="I722" t="s">
        <v>13</v>
      </c>
      <c r="J722" t="str">
        <f t="shared" si="37"/>
        <v>North America</v>
      </c>
      <c r="K722" t="s">
        <v>211</v>
      </c>
    </row>
    <row r="723" spans="1:11" x14ac:dyDescent="0.25">
      <c r="A723">
        <v>2023</v>
      </c>
      <c r="B723" t="s">
        <v>209</v>
      </c>
      <c r="C723" t="s">
        <v>203</v>
      </c>
      <c r="D723" t="s">
        <v>21</v>
      </c>
      <c r="E723">
        <v>284000</v>
      </c>
      <c r="F723" t="s">
        <v>12</v>
      </c>
      <c r="G723">
        <v>284000</v>
      </c>
      <c r="H723" t="str">
        <f t="shared" si="36"/>
        <v xml:space="preserve">250,000 + </v>
      </c>
      <c r="I723" t="s">
        <v>13</v>
      </c>
      <c r="J723" t="str">
        <f t="shared" si="37"/>
        <v>North America</v>
      </c>
      <c r="K723" t="s">
        <v>211</v>
      </c>
    </row>
    <row r="724" spans="1:11" x14ac:dyDescent="0.25">
      <c r="A724">
        <v>2023</v>
      </c>
      <c r="B724" t="s">
        <v>207</v>
      </c>
      <c r="C724" t="s">
        <v>203</v>
      </c>
      <c r="D724" t="s">
        <v>21</v>
      </c>
      <c r="E724">
        <v>276000</v>
      </c>
      <c r="F724" t="s">
        <v>12</v>
      </c>
      <c r="G724">
        <v>276000</v>
      </c>
      <c r="H724" t="str">
        <f t="shared" si="36"/>
        <v xml:space="preserve">250,000 + </v>
      </c>
      <c r="I724" t="s">
        <v>13</v>
      </c>
      <c r="J724" t="str">
        <f t="shared" si="37"/>
        <v>North America</v>
      </c>
      <c r="K724" t="s">
        <v>211</v>
      </c>
    </row>
    <row r="725" spans="1:11" x14ac:dyDescent="0.25">
      <c r="A725">
        <v>2023</v>
      </c>
      <c r="B725" t="s">
        <v>207</v>
      </c>
      <c r="C725" t="s">
        <v>203</v>
      </c>
      <c r="D725" t="s">
        <v>21</v>
      </c>
      <c r="E725">
        <v>275000</v>
      </c>
      <c r="F725" t="s">
        <v>12</v>
      </c>
      <c r="G725">
        <v>275000</v>
      </c>
      <c r="H725" t="str">
        <f t="shared" si="36"/>
        <v xml:space="preserve">250,000 + </v>
      </c>
      <c r="I725" t="s">
        <v>13</v>
      </c>
      <c r="J725" t="str">
        <f t="shared" si="37"/>
        <v>North America</v>
      </c>
      <c r="K725" t="s">
        <v>211</v>
      </c>
    </row>
    <row r="726" spans="1:11" x14ac:dyDescent="0.25">
      <c r="A726">
        <v>2022</v>
      </c>
      <c r="B726" t="s">
        <v>207</v>
      </c>
      <c r="C726" t="s">
        <v>203</v>
      </c>
      <c r="D726" t="s">
        <v>21</v>
      </c>
      <c r="E726">
        <v>275000</v>
      </c>
      <c r="F726" t="s">
        <v>12</v>
      </c>
      <c r="G726">
        <v>275000</v>
      </c>
      <c r="H726" t="str">
        <f t="shared" si="36"/>
        <v xml:space="preserve">250,000 + </v>
      </c>
      <c r="I726" t="s">
        <v>13</v>
      </c>
      <c r="J726" t="str">
        <f t="shared" si="37"/>
        <v>North America</v>
      </c>
      <c r="K726" t="s">
        <v>211</v>
      </c>
    </row>
    <row r="727" spans="1:11" x14ac:dyDescent="0.25">
      <c r="A727">
        <v>2023</v>
      </c>
      <c r="B727" t="s">
        <v>207</v>
      </c>
      <c r="C727" t="s">
        <v>203</v>
      </c>
      <c r="D727" t="s">
        <v>21</v>
      </c>
      <c r="E727">
        <v>270703</v>
      </c>
      <c r="F727" t="s">
        <v>12</v>
      </c>
      <c r="G727">
        <v>270703</v>
      </c>
      <c r="H727" t="str">
        <f t="shared" si="36"/>
        <v xml:space="preserve">250,000 + </v>
      </c>
      <c r="I727" t="s">
        <v>13</v>
      </c>
      <c r="J727" t="str">
        <f t="shared" si="37"/>
        <v>North America</v>
      </c>
      <c r="K727" t="s">
        <v>211</v>
      </c>
    </row>
    <row r="728" spans="1:11" x14ac:dyDescent="0.25">
      <c r="A728">
        <v>2023</v>
      </c>
      <c r="B728" t="s">
        <v>209</v>
      </c>
      <c r="C728" t="s">
        <v>203</v>
      </c>
      <c r="D728" t="s">
        <v>21</v>
      </c>
      <c r="E728">
        <v>265000</v>
      </c>
      <c r="F728" t="s">
        <v>12</v>
      </c>
      <c r="G728">
        <v>265000</v>
      </c>
      <c r="H728" t="str">
        <f t="shared" si="36"/>
        <v xml:space="preserve">250,000 + </v>
      </c>
      <c r="I728" t="s">
        <v>13</v>
      </c>
      <c r="J728" t="str">
        <f t="shared" si="37"/>
        <v>North America</v>
      </c>
      <c r="K728" t="s">
        <v>211</v>
      </c>
    </row>
    <row r="729" spans="1:11" x14ac:dyDescent="0.25">
      <c r="A729">
        <v>2023</v>
      </c>
      <c r="B729" t="s">
        <v>207</v>
      </c>
      <c r="C729" t="s">
        <v>203</v>
      </c>
      <c r="D729" t="s">
        <v>21</v>
      </c>
      <c r="E729">
        <v>265000</v>
      </c>
      <c r="F729" t="s">
        <v>12</v>
      </c>
      <c r="G729">
        <v>265000</v>
      </c>
      <c r="H729" t="str">
        <f t="shared" si="36"/>
        <v xml:space="preserve">250,000 + </v>
      </c>
      <c r="I729" t="s">
        <v>13</v>
      </c>
      <c r="J729" t="str">
        <f t="shared" si="37"/>
        <v>North America</v>
      </c>
      <c r="K729" t="s">
        <v>211</v>
      </c>
    </row>
    <row r="730" spans="1:11" x14ac:dyDescent="0.25">
      <c r="A730">
        <v>2023</v>
      </c>
      <c r="B730" t="s">
        <v>229</v>
      </c>
      <c r="C730" t="s">
        <v>203</v>
      </c>
      <c r="D730" t="s">
        <v>21</v>
      </c>
      <c r="E730">
        <v>260000</v>
      </c>
      <c r="F730" t="s">
        <v>12</v>
      </c>
      <c r="G730">
        <v>260000</v>
      </c>
      <c r="H730" t="str">
        <f t="shared" si="36"/>
        <v xml:space="preserve">250,000 + </v>
      </c>
      <c r="I730" t="s">
        <v>13</v>
      </c>
      <c r="J730" t="str">
        <f t="shared" si="37"/>
        <v>North America</v>
      </c>
      <c r="K730" t="s">
        <v>211</v>
      </c>
    </row>
    <row r="731" spans="1:11" x14ac:dyDescent="0.25">
      <c r="A731">
        <v>2023</v>
      </c>
      <c r="B731" t="s">
        <v>207</v>
      </c>
      <c r="C731" t="s">
        <v>203</v>
      </c>
      <c r="D731" t="s">
        <v>21</v>
      </c>
      <c r="E731">
        <v>260000</v>
      </c>
      <c r="F731" t="s">
        <v>12</v>
      </c>
      <c r="G731">
        <v>260000</v>
      </c>
      <c r="H731" t="str">
        <f t="shared" si="36"/>
        <v xml:space="preserve">250,000 + </v>
      </c>
      <c r="I731" t="s">
        <v>13</v>
      </c>
      <c r="J731" t="str">
        <f t="shared" si="37"/>
        <v>North America</v>
      </c>
      <c r="K731" t="s">
        <v>211</v>
      </c>
    </row>
    <row r="732" spans="1:11" x14ac:dyDescent="0.25">
      <c r="A732">
        <v>2022</v>
      </c>
      <c r="B732" t="s">
        <v>209</v>
      </c>
      <c r="C732" t="s">
        <v>203</v>
      </c>
      <c r="D732" t="s">
        <v>21</v>
      </c>
      <c r="E732">
        <v>260000</v>
      </c>
      <c r="F732" t="s">
        <v>12</v>
      </c>
      <c r="G732">
        <v>260000</v>
      </c>
      <c r="H732" t="str">
        <f t="shared" si="36"/>
        <v xml:space="preserve">250,000 + </v>
      </c>
      <c r="I732" t="s">
        <v>13</v>
      </c>
      <c r="J732" t="str">
        <f t="shared" si="37"/>
        <v>North America</v>
      </c>
      <c r="K732" t="s">
        <v>211</v>
      </c>
    </row>
    <row r="733" spans="1:11" x14ac:dyDescent="0.25">
      <c r="A733">
        <v>2022</v>
      </c>
      <c r="B733" t="s">
        <v>229</v>
      </c>
      <c r="C733" t="s">
        <v>203</v>
      </c>
      <c r="D733" t="s">
        <v>21</v>
      </c>
      <c r="E733">
        <v>260000</v>
      </c>
      <c r="F733" t="s">
        <v>12</v>
      </c>
      <c r="G733">
        <v>260000</v>
      </c>
      <c r="H733" t="str">
        <f t="shared" si="36"/>
        <v xml:space="preserve">250,000 + </v>
      </c>
      <c r="I733" t="s">
        <v>13</v>
      </c>
      <c r="J733" t="str">
        <f t="shared" si="37"/>
        <v>North America</v>
      </c>
      <c r="K733" t="s">
        <v>211</v>
      </c>
    </row>
    <row r="734" spans="1:11" x14ac:dyDescent="0.25">
      <c r="A734">
        <v>2022</v>
      </c>
      <c r="B734" t="s">
        <v>207</v>
      </c>
      <c r="C734" t="s">
        <v>203</v>
      </c>
      <c r="D734" t="s">
        <v>21</v>
      </c>
      <c r="E734">
        <v>260000</v>
      </c>
      <c r="F734" t="s">
        <v>12</v>
      </c>
      <c r="G734">
        <v>260000</v>
      </c>
      <c r="H734" t="str">
        <f t="shared" si="36"/>
        <v xml:space="preserve">250,000 + </v>
      </c>
      <c r="I734" t="s">
        <v>13</v>
      </c>
      <c r="J734" t="str">
        <f t="shared" si="37"/>
        <v>North America</v>
      </c>
      <c r="K734" t="s">
        <v>211</v>
      </c>
    </row>
    <row r="735" spans="1:11" x14ac:dyDescent="0.25">
      <c r="A735">
        <v>2023</v>
      </c>
      <c r="B735" t="s">
        <v>207</v>
      </c>
      <c r="C735" t="s">
        <v>203</v>
      </c>
      <c r="D735" t="s">
        <v>21</v>
      </c>
      <c r="E735">
        <v>259000</v>
      </c>
      <c r="F735" t="s">
        <v>12</v>
      </c>
      <c r="G735">
        <v>259000</v>
      </c>
      <c r="H735" t="str">
        <f t="shared" si="36"/>
        <v xml:space="preserve">250,000 + </v>
      </c>
      <c r="I735" t="s">
        <v>13</v>
      </c>
      <c r="J735" t="str">
        <f t="shared" si="37"/>
        <v>North America</v>
      </c>
      <c r="K735" t="s">
        <v>211</v>
      </c>
    </row>
    <row r="736" spans="1:11" x14ac:dyDescent="0.25">
      <c r="A736">
        <v>2023</v>
      </c>
      <c r="B736" t="s">
        <v>207</v>
      </c>
      <c r="C736" t="s">
        <v>203</v>
      </c>
      <c r="D736" t="s">
        <v>21</v>
      </c>
      <c r="E736">
        <v>253200</v>
      </c>
      <c r="F736" t="s">
        <v>12</v>
      </c>
      <c r="G736">
        <v>253200</v>
      </c>
      <c r="H736" t="str">
        <f t="shared" si="36"/>
        <v xml:space="preserve">250,000 + </v>
      </c>
      <c r="I736" t="s">
        <v>13</v>
      </c>
      <c r="J736" t="str">
        <f t="shared" si="37"/>
        <v>North America</v>
      </c>
      <c r="K736" t="s">
        <v>211</v>
      </c>
    </row>
    <row r="737" spans="1:11" x14ac:dyDescent="0.25">
      <c r="A737">
        <v>2023</v>
      </c>
      <c r="B737" t="s">
        <v>207</v>
      </c>
      <c r="C737" t="s">
        <v>203</v>
      </c>
      <c r="D737" t="s">
        <v>21</v>
      </c>
      <c r="E737">
        <v>252000</v>
      </c>
      <c r="F737" t="s">
        <v>12</v>
      </c>
      <c r="G737">
        <v>252000</v>
      </c>
      <c r="H737" t="str">
        <f t="shared" si="36"/>
        <v xml:space="preserve">250,000 + </v>
      </c>
      <c r="I737" t="s">
        <v>13</v>
      </c>
      <c r="J737" t="str">
        <f t="shared" si="37"/>
        <v>North America</v>
      </c>
      <c r="K737" t="s">
        <v>211</v>
      </c>
    </row>
    <row r="738" spans="1:11" x14ac:dyDescent="0.25">
      <c r="A738">
        <v>2023</v>
      </c>
      <c r="B738" t="s">
        <v>229</v>
      </c>
      <c r="C738" t="s">
        <v>203</v>
      </c>
      <c r="D738" t="s">
        <v>21</v>
      </c>
      <c r="E738">
        <v>250000</v>
      </c>
      <c r="F738" t="s">
        <v>12</v>
      </c>
      <c r="G738">
        <v>250000</v>
      </c>
      <c r="H738" t="str">
        <f t="shared" si="36"/>
        <v>100K-250K</v>
      </c>
      <c r="I738" t="s">
        <v>13</v>
      </c>
      <c r="J738" t="str">
        <f t="shared" si="37"/>
        <v>North America</v>
      </c>
      <c r="K738" t="s">
        <v>211</v>
      </c>
    </row>
    <row r="739" spans="1:11" x14ac:dyDescent="0.25">
      <c r="A739">
        <v>2023</v>
      </c>
      <c r="B739" t="s">
        <v>207</v>
      </c>
      <c r="C739" t="s">
        <v>203</v>
      </c>
      <c r="D739" t="s">
        <v>21</v>
      </c>
      <c r="E739">
        <v>250000</v>
      </c>
      <c r="F739" t="s">
        <v>12</v>
      </c>
      <c r="G739">
        <v>250000</v>
      </c>
      <c r="H739" t="str">
        <f t="shared" si="36"/>
        <v>100K-250K</v>
      </c>
      <c r="I739" t="s">
        <v>13</v>
      </c>
      <c r="J739" t="str">
        <f t="shared" si="37"/>
        <v>North America</v>
      </c>
      <c r="K739" t="s">
        <v>211</v>
      </c>
    </row>
    <row r="740" spans="1:11" x14ac:dyDescent="0.25">
      <c r="A740">
        <v>2022</v>
      </c>
      <c r="B740" t="s">
        <v>207</v>
      </c>
      <c r="C740" t="s">
        <v>203</v>
      </c>
      <c r="D740" t="s">
        <v>21</v>
      </c>
      <c r="E740">
        <v>250000</v>
      </c>
      <c r="F740" t="s">
        <v>12</v>
      </c>
      <c r="G740">
        <v>250000</v>
      </c>
      <c r="H740" t="str">
        <f t="shared" si="36"/>
        <v>100K-250K</v>
      </c>
      <c r="I740" t="s">
        <v>13</v>
      </c>
      <c r="J740" t="str">
        <f t="shared" ref="J740:J771" si="38">IF(I740="Mexico","North America",IF(I740="Canada", "North America",IF(I740="US","North America",0)))</f>
        <v>North America</v>
      </c>
      <c r="K740" t="s">
        <v>211</v>
      </c>
    </row>
    <row r="741" spans="1:11" x14ac:dyDescent="0.25">
      <c r="A741">
        <v>2022</v>
      </c>
      <c r="B741" t="s">
        <v>207</v>
      </c>
      <c r="C741" t="s">
        <v>203</v>
      </c>
      <c r="D741" t="s">
        <v>21</v>
      </c>
      <c r="E741">
        <v>247500</v>
      </c>
      <c r="F741" t="s">
        <v>12</v>
      </c>
      <c r="G741">
        <v>247500</v>
      </c>
      <c r="H741" t="str">
        <f t="shared" si="36"/>
        <v>100K-250K</v>
      </c>
      <c r="I741" t="s">
        <v>13</v>
      </c>
      <c r="J741" t="str">
        <f t="shared" si="38"/>
        <v>North America</v>
      </c>
      <c r="K741" t="s">
        <v>211</v>
      </c>
    </row>
    <row r="742" spans="1:11" x14ac:dyDescent="0.25">
      <c r="A742">
        <v>2023</v>
      </c>
      <c r="B742" t="s">
        <v>207</v>
      </c>
      <c r="C742" t="s">
        <v>203</v>
      </c>
      <c r="D742" t="s">
        <v>21</v>
      </c>
      <c r="E742">
        <v>247300</v>
      </c>
      <c r="F742" t="s">
        <v>12</v>
      </c>
      <c r="G742">
        <v>247300</v>
      </c>
      <c r="H742" t="str">
        <f t="shared" si="36"/>
        <v>100K-250K</v>
      </c>
      <c r="I742" t="s">
        <v>13</v>
      </c>
      <c r="J742" t="str">
        <f t="shared" si="38"/>
        <v>North America</v>
      </c>
      <c r="K742" t="s">
        <v>211</v>
      </c>
    </row>
    <row r="743" spans="1:11" x14ac:dyDescent="0.25">
      <c r="A743">
        <v>2022</v>
      </c>
      <c r="B743" t="s">
        <v>207</v>
      </c>
      <c r="C743" t="s">
        <v>203</v>
      </c>
      <c r="D743" t="s">
        <v>21</v>
      </c>
      <c r="E743">
        <v>243900</v>
      </c>
      <c r="F743" t="s">
        <v>12</v>
      </c>
      <c r="G743">
        <v>243900</v>
      </c>
      <c r="H743" t="str">
        <f t="shared" si="36"/>
        <v>100K-250K</v>
      </c>
      <c r="I743" t="s">
        <v>13</v>
      </c>
      <c r="J743" t="str">
        <f t="shared" si="38"/>
        <v>North America</v>
      </c>
      <c r="K743" t="s">
        <v>211</v>
      </c>
    </row>
    <row r="744" spans="1:11" x14ac:dyDescent="0.25">
      <c r="A744">
        <v>2022</v>
      </c>
      <c r="B744" t="s">
        <v>209</v>
      </c>
      <c r="C744" t="s">
        <v>203</v>
      </c>
      <c r="D744" t="s">
        <v>21</v>
      </c>
      <c r="E744">
        <v>242000</v>
      </c>
      <c r="F744" t="s">
        <v>12</v>
      </c>
      <c r="G744">
        <v>242000</v>
      </c>
      <c r="H744" t="str">
        <f t="shared" si="36"/>
        <v>100K-250K</v>
      </c>
      <c r="I744" t="s">
        <v>13</v>
      </c>
      <c r="J744" t="str">
        <f t="shared" si="38"/>
        <v>North America</v>
      </c>
      <c r="K744" t="s">
        <v>211</v>
      </c>
    </row>
    <row r="745" spans="1:11" x14ac:dyDescent="0.25">
      <c r="A745">
        <v>2023</v>
      </c>
      <c r="B745" t="s">
        <v>207</v>
      </c>
      <c r="C745" t="s">
        <v>203</v>
      </c>
      <c r="D745" t="s">
        <v>21</v>
      </c>
      <c r="E745">
        <v>241871</v>
      </c>
      <c r="F745" t="s">
        <v>12</v>
      </c>
      <c r="G745">
        <v>241871</v>
      </c>
      <c r="H745" t="str">
        <f t="shared" si="36"/>
        <v>100K-250K</v>
      </c>
      <c r="I745" t="s">
        <v>13</v>
      </c>
      <c r="J745" t="str">
        <f t="shared" si="38"/>
        <v>North America</v>
      </c>
      <c r="K745" t="s">
        <v>211</v>
      </c>
    </row>
    <row r="746" spans="1:11" x14ac:dyDescent="0.25">
      <c r="A746">
        <v>2023</v>
      </c>
      <c r="B746" t="s">
        <v>207</v>
      </c>
      <c r="C746" t="s">
        <v>203</v>
      </c>
      <c r="D746" t="s">
        <v>21</v>
      </c>
      <c r="E746">
        <v>241000</v>
      </c>
      <c r="F746" t="s">
        <v>12</v>
      </c>
      <c r="G746">
        <v>241000</v>
      </c>
      <c r="H746" t="str">
        <f t="shared" si="36"/>
        <v>100K-250K</v>
      </c>
      <c r="I746" t="s">
        <v>13</v>
      </c>
      <c r="J746" t="str">
        <f t="shared" si="38"/>
        <v>North America</v>
      </c>
      <c r="K746" t="s">
        <v>211</v>
      </c>
    </row>
    <row r="747" spans="1:11" x14ac:dyDescent="0.25">
      <c r="A747">
        <v>2023</v>
      </c>
      <c r="B747" t="s">
        <v>207</v>
      </c>
      <c r="C747" t="s">
        <v>203</v>
      </c>
      <c r="D747" t="s">
        <v>21</v>
      </c>
      <c r="E747">
        <v>240500</v>
      </c>
      <c r="F747" t="s">
        <v>12</v>
      </c>
      <c r="G747">
        <v>240500</v>
      </c>
      <c r="H747" t="str">
        <f t="shared" si="36"/>
        <v>100K-250K</v>
      </c>
      <c r="I747" t="s">
        <v>13</v>
      </c>
      <c r="J747" t="str">
        <f t="shared" si="38"/>
        <v>North America</v>
      </c>
      <c r="K747" t="s">
        <v>208</v>
      </c>
    </row>
    <row r="748" spans="1:11" x14ac:dyDescent="0.25">
      <c r="A748">
        <v>2023</v>
      </c>
      <c r="B748" t="s">
        <v>207</v>
      </c>
      <c r="C748" t="s">
        <v>203</v>
      </c>
      <c r="D748" t="s">
        <v>21</v>
      </c>
      <c r="E748">
        <v>240000</v>
      </c>
      <c r="F748" t="s">
        <v>12</v>
      </c>
      <c r="G748">
        <v>240000</v>
      </c>
      <c r="H748" t="str">
        <f t="shared" si="36"/>
        <v>100K-250K</v>
      </c>
      <c r="I748" t="s">
        <v>13</v>
      </c>
      <c r="J748" t="str">
        <f t="shared" si="38"/>
        <v>North America</v>
      </c>
      <c r="K748" t="s">
        <v>211</v>
      </c>
    </row>
    <row r="749" spans="1:11" x14ac:dyDescent="0.25">
      <c r="A749">
        <v>2022</v>
      </c>
      <c r="B749" t="s">
        <v>207</v>
      </c>
      <c r="C749" t="s">
        <v>203</v>
      </c>
      <c r="D749" t="s">
        <v>21</v>
      </c>
      <c r="E749">
        <v>240000</v>
      </c>
      <c r="F749" t="s">
        <v>12</v>
      </c>
      <c r="G749">
        <v>240000</v>
      </c>
      <c r="H749" t="str">
        <f t="shared" si="36"/>
        <v>100K-250K</v>
      </c>
      <c r="I749" t="s">
        <v>13</v>
      </c>
      <c r="J749" t="str">
        <f t="shared" si="38"/>
        <v>North America</v>
      </c>
      <c r="K749" t="s">
        <v>211</v>
      </c>
    </row>
    <row r="750" spans="1:11" x14ac:dyDescent="0.25">
      <c r="A750">
        <v>2023</v>
      </c>
      <c r="B750" t="s">
        <v>209</v>
      </c>
      <c r="C750" t="s">
        <v>203</v>
      </c>
      <c r="D750" t="s">
        <v>21</v>
      </c>
      <c r="E750">
        <v>239000</v>
      </c>
      <c r="F750" t="s">
        <v>12</v>
      </c>
      <c r="G750">
        <v>239000</v>
      </c>
      <c r="H750" t="str">
        <f t="shared" si="36"/>
        <v>100K-250K</v>
      </c>
      <c r="I750" t="s">
        <v>13</v>
      </c>
      <c r="J750" t="str">
        <f t="shared" si="38"/>
        <v>North America</v>
      </c>
      <c r="K750" t="s">
        <v>211</v>
      </c>
    </row>
    <row r="751" spans="1:11" x14ac:dyDescent="0.25">
      <c r="A751">
        <v>2022</v>
      </c>
      <c r="B751" t="s">
        <v>209</v>
      </c>
      <c r="C751" t="s">
        <v>203</v>
      </c>
      <c r="D751" t="s">
        <v>21</v>
      </c>
      <c r="E751">
        <v>239000</v>
      </c>
      <c r="F751" t="s">
        <v>12</v>
      </c>
      <c r="G751">
        <v>239000</v>
      </c>
      <c r="H751" t="str">
        <f t="shared" si="36"/>
        <v>100K-250K</v>
      </c>
      <c r="I751" t="s">
        <v>13</v>
      </c>
      <c r="J751" t="str">
        <f t="shared" si="38"/>
        <v>North America</v>
      </c>
      <c r="K751" t="s">
        <v>211</v>
      </c>
    </row>
    <row r="752" spans="1:11" x14ac:dyDescent="0.25">
      <c r="A752">
        <v>2023</v>
      </c>
      <c r="B752" t="s">
        <v>207</v>
      </c>
      <c r="C752" t="s">
        <v>203</v>
      </c>
      <c r="D752" t="s">
        <v>21</v>
      </c>
      <c r="E752">
        <v>238000</v>
      </c>
      <c r="F752" t="s">
        <v>12</v>
      </c>
      <c r="G752">
        <v>238000</v>
      </c>
      <c r="H752" t="str">
        <f t="shared" si="36"/>
        <v>100K-250K</v>
      </c>
      <c r="I752" t="s">
        <v>13</v>
      </c>
      <c r="J752" t="str">
        <f t="shared" si="38"/>
        <v>North America</v>
      </c>
      <c r="K752" t="s">
        <v>211</v>
      </c>
    </row>
    <row r="753" spans="1:11" x14ac:dyDescent="0.25">
      <c r="A753">
        <v>2023</v>
      </c>
      <c r="B753" t="s">
        <v>207</v>
      </c>
      <c r="C753" t="s">
        <v>203</v>
      </c>
      <c r="D753" t="s">
        <v>21</v>
      </c>
      <c r="E753">
        <v>237000</v>
      </c>
      <c r="F753" t="s">
        <v>12</v>
      </c>
      <c r="G753">
        <v>237000</v>
      </c>
      <c r="H753" t="str">
        <f t="shared" si="36"/>
        <v>100K-250K</v>
      </c>
      <c r="I753" t="s">
        <v>13</v>
      </c>
      <c r="J753" t="str">
        <f t="shared" si="38"/>
        <v>North America</v>
      </c>
      <c r="K753" t="s">
        <v>211</v>
      </c>
    </row>
    <row r="754" spans="1:11" x14ac:dyDescent="0.25">
      <c r="A754">
        <v>2023</v>
      </c>
      <c r="B754" t="s">
        <v>209</v>
      </c>
      <c r="C754" t="s">
        <v>203</v>
      </c>
      <c r="D754" t="s">
        <v>21</v>
      </c>
      <c r="E754">
        <v>236000</v>
      </c>
      <c r="F754" t="s">
        <v>12</v>
      </c>
      <c r="G754">
        <v>236000</v>
      </c>
      <c r="H754" t="str">
        <f t="shared" si="36"/>
        <v>100K-250K</v>
      </c>
      <c r="I754" t="s">
        <v>13</v>
      </c>
      <c r="J754" t="str">
        <f t="shared" si="38"/>
        <v>North America</v>
      </c>
      <c r="K754" t="s">
        <v>211</v>
      </c>
    </row>
    <row r="755" spans="1:11" x14ac:dyDescent="0.25">
      <c r="A755">
        <v>2023</v>
      </c>
      <c r="B755" t="s">
        <v>207</v>
      </c>
      <c r="C755" t="s">
        <v>203</v>
      </c>
      <c r="D755" t="s">
        <v>21</v>
      </c>
      <c r="E755">
        <v>236000</v>
      </c>
      <c r="F755" t="s">
        <v>12</v>
      </c>
      <c r="G755">
        <v>236000</v>
      </c>
      <c r="H755" t="str">
        <f t="shared" si="36"/>
        <v>100K-250K</v>
      </c>
      <c r="I755" t="s">
        <v>13</v>
      </c>
      <c r="J755" t="str">
        <f t="shared" si="38"/>
        <v>North America</v>
      </c>
      <c r="K755" t="s">
        <v>211</v>
      </c>
    </row>
    <row r="756" spans="1:11" x14ac:dyDescent="0.25">
      <c r="A756">
        <v>2022</v>
      </c>
      <c r="B756" t="s">
        <v>207</v>
      </c>
      <c r="C756" t="s">
        <v>203</v>
      </c>
      <c r="D756" t="s">
        <v>21</v>
      </c>
      <c r="E756">
        <v>236000</v>
      </c>
      <c r="F756" t="s">
        <v>12</v>
      </c>
      <c r="G756">
        <v>236000</v>
      </c>
      <c r="H756" t="str">
        <f t="shared" si="36"/>
        <v>100K-250K</v>
      </c>
      <c r="I756" t="s">
        <v>13</v>
      </c>
      <c r="J756" t="str">
        <f t="shared" si="38"/>
        <v>North America</v>
      </c>
      <c r="K756" t="s">
        <v>211</v>
      </c>
    </row>
    <row r="757" spans="1:11" x14ac:dyDescent="0.25">
      <c r="A757">
        <v>2023</v>
      </c>
      <c r="B757" t="s">
        <v>209</v>
      </c>
      <c r="C757" t="s">
        <v>203</v>
      </c>
      <c r="D757" t="s">
        <v>21</v>
      </c>
      <c r="E757">
        <v>235000</v>
      </c>
      <c r="F757" t="s">
        <v>12</v>
      </c>
      <c r="G757">
        <v>235000</v>
      </c>
      <c r="H757" t="str">
        <f t="shared" si="36"/>
        <v>100K-250K</v>
      </c>
      <c r="I757" t="s">
        <v>13</v>
      </c>
      <c r="J757" t="str">
        <f t="shared" si="38"/>
        <v>North America</v>
      </c>
      <c r="K757" t="s">
        <v>211</v>
      </c>
    </row>
    <row r="758" spans="1:11" x14ac:dyDescent="0.25">
      <c r="A758">
        <v>2023</v>
      </c>
      <c r="B758" t="s">
        <v>207</v>
      </c>
      <c r="C758" t="s">
        <v>203</v>
      </c>
      <c r="D758" t="s">
        <v>21</v>
      </c>
      <c r="E758">
        <v>232200</v>
      </c>
      <c r="F758" t="s">
        <v>12</v>
      </c>
      <c r="G758">
        <v>232200</v>
      </c>
      <c r="H758" t="str">
        <f t="shared" si="36"/>
        <v>100K-250K</v>
      </c>
      <c r="I758" t="s">
        <v>13</v>
      </c>
      <c r="J758" t="str">
        <f t="shared" si="38"/>
        <v>North America</v>
      </c>
      <c r="K758" t="s">
        <v>211</v>
      </c>
    </row>
    <row r="759" spans="1:11" x14ac:dyDescent="0.25">
      <c r="A759">
        <v>2023</v>
      </c>
      <c r="B759" t="s">
        <v>207</v>
      </c>
      <c r="C759" t="s">
        <v>203</v>
      </c>
      <c r="D759" t="s">
        <v>21</v>
      </c>
      <c r="E759">
        <v>231500</v>
      </c>
      <c r="F759" t="s">
        <v>12</v>
      </c>
      <c r="G759">
        <v>231500</v>
      </c>
      <c r="H759" t="str">
        <f t="shared" si="36"/>
        <v>100K-250K</v>
      </c>
      <c r="I759" t="s">
        <v>13</v>
      </c>
      <c r="J759" t="str">
        <f t="shared" si="38"/>
        <v>North America</v>
      </c>
      <c r="K759" t="s">
        <v>211</v>
      </c>
    </row>
    <row r="760" spans="1:11" x14ac:dyDescent="0.25">
      <c r="A760">
        <v>2023</v>
      </c>
      <c r="B760" t="s">
        <v>207</v>
      </c>
      <c r="C760" t="s">
        <v>203</v>
      </c>
      <c r="D760" t="s">
        <v>21</v>
      </c>
      <c r="E760">
        <v>231250</v>
      </c>
      <c r="F760" t="s">
        <v>12</v>
      </c>
      <c r="G760">
        <v>231250</v>
      </c>
      <c r="H760" t="str">
        <f t="shared" si="36"/>
        <v>100K-250K</v>
      </c>
      <c r="I760" t="s">
        <v>13</v>
      </c>
      <c r="J760" t="str">
        <f t="shared" si="38"/>
        <v>North America</v>
      </c>
      <c r="K760" t="s">
        <v>211</v>
      </c>
    </row>
    <row r="761" spans="1:11" x14ac:dyDescent="0.25">
      <c r="A761">
        <v>2022</v>
      </c>
      <c r="B761" t="s">
        <v>207</v>
      </c>
      <c r="C761" t="s">
        <v>203</v>
      </c>
      <c r="D761" t="s">
        <v>21</v>
      </c>
      <c r="E761">
        <v>231250</v>
      </c>
      <c r="F761" t="s">
        <v>12</v>
      </c>
      <c r="G761">
        <v>231250</v>
      </c>
      <c r="H761" t="str">
        <f t="shared" si="36"/>
        <v>100K-250K</v>
      </c>
      <c r="I761" t="s">
        <v>13</v>
      </c>
      <c r="J761" t="str">
        <f t="shared" si="38"/>
        <v>North America</v>
      </c>
      <c r="K761" t="s">
        <v>211</v>
      </c>
    </row>
    <row r="762" spans="1:11" x14ac:dyDescent="0.25">
      <c r="A762">
        <v>2023</v>
      </c>
      <c r="B762" t="s">
        <v>207</v>
      </c>
      <c r="C762" t="s">
        <v>203</v>
      </c>
      <c r="D762" t="s">
        <v>21</v>
      </c>
      <c r="E762">
        <v>230000</v>
      </c>
      <c r="F762" t="s">
        <v>12</v>
      </c>
      <c r="G762">
        <v>230000</v>
      </c>
      <c r="H762" t="str">
        <f t="shared" si="36"/>
        <v>100K-250K</v>
      </c>
      <c r="I762" t="s">
        <v>13</v>
      </c>
      <c r="J762" t="str">
        <f t="shared" si="38"/>
        <v>North America</v>
      </c>
      <c r="K762" t="s">
        <v>211</v>
      </c>
    </row>
    <row r="763" spans="1:11" x14ac:dyDescent="0.25">
      <c r="A763">
        <v>2022</v>
      </c>
      <c r="B763" t="s">
        <v>207</v>
      </c>
      <c r="C763" t="s">
        <v>203</v>
      </c>
      <c r="D763" t="s">
        <v>21</v>
      </c>
      <c r="E763">
        <v>230000</v>
      </c>
      <c r="F763" t="s">
        <v>12</v>
      </c>
      <c r="G763">
        <v>230000</v>
      </c>
      <c r="H763" t="str">
        <f t="shared" si="36"/>
        <v>100K-250K</v>
      </c>
      <c r="I763" t="s">
        <v>13</v>
      </c>
      <c r="J763" t="str">
        <f t="shared" si="38"/>
        <v>North America</v>
      </c>
      <c r="K763" t="s">
        <v>211</v>
      </c>
    </row>
    <row r="764" spans="1:11" x14ac:dyDescent="0.25">
      <c r="A764">
        <v>2022</v>
      </c>
      <c r="B764" t="s">
        <v>207</v>
      </c>
      <c r="C764" t="s">
        <v>203</v>
      </c>
      <c r="D764" t="s">
        <v>21</v>
      </c>
      <c r="E764">
        <v>230000</v>
      </c>
      <c r="F764" t="s">
        <v>12</v>
      </c>
      <c r="G764">
        <v>230000</v>
      </c>
      <c r="H764" t="str">
        <f t="shared" si="36"/>
        <v>100K-250K</v>
      </c>
      <c r="I764" t="s">
        <v>13</v>
      </c>
      <c r="J764" t="str">
        <f t="shared" si="38"/>
        <v>North America</v>
      </c>
      <c r="K764" t="s">
        <v>208</v>
      </c>
    </row>
    <row r="765" spans="1:11" x14ac:dyDescent="0.25">
      <c r="A765">
        <v>2022</v>
      </c>
      <c r="B765" t="s">
        <v>207</v>
      </c>
      <c r="C765" t="s">
        <v>203</v>
      </c>
      <c r="D765" t="s">
        <v>21</v>
      </c>
      <c r="E765">
        <v>229998</v>
      </c>
      <c r="F765" t="s">
        <v>12</v>
      </c>
      <c r="G765">
        <v>229998</v>
      </c>
      <c r="H765" t="str">
        <f t="shared" si="36"/>
        <v>100K-250K</v>
      </c>
      <c r="I765" t="s">
        <v>13</v>
      </c>
      <c r="J765" t="str">
        <f t="shared" si="38"/>
        <v>North America</v>
      </c>
      <c r="K765" t="s">
        <v>208</v>
      </c>
    </row>
    <row r="766" spans="1:11" x14ac:dyDescent="0.25">
      <c r="A766">
        <v>2023</v>
      </c>
      <c r="B766" t="s">
        <v>207</v>
      </c>
      <c r="C766" t="s">
        <v>203</v>
      </c>
      <c r="D766" t="s">
        <v>21</v>
      </c>
      <c r="E766">
        <v>229000</v>
      </c>
      <c r="F766" t="s">
        <v>12</v>
      </c>
      <c r="G766">
        <v>229000</v>
      </c>
      <c r="H766" t="str">
        <f t="shared" si="36"/>
        <v>100K-250K</v>
      </c>
      <c r="I766" t="s">
        <v>13</v>
      </c>
      <c r="J766" t="str">
        <f t="shared" si="38"/>
        <v>North America</v>
      </c>
      <c r="K766" t="s">
        <v>211</v>
      </c>
    </row>
    <row r="767" spans="1:11" x14ac:dyDescent="0.25">
      <c r="A767">
        <v>2023</v>
      </c>
      <c r="B767" t="s">
        <v>207</v>
      </c>
      <c r="C767" t="s">
        <v>203</v>
      </c>
      <c r="D767" t="s">
        <v>21</v>
      </c>
      <c r="E767">
        <v>226700</v>
      </c>
      <c r="F767" t="s">
        <v>12</v>
      </c>
      <c r="G767">
        <v>226700</v>
      </c>
      <c r="H767" t="str">
        <f t="shared" si="36"/>
        <v>100K-250K</v>
      </c>
      <c r="I767" t="s">
        <v>13</v>
      </c>
      <c r="J767" t="str">
        <f t="shared" si="38"/>
        <v>North America</v>
      </c>
      <c r="K767" t="s">
        <v>211</v>
      </c>
    </row>
    <row r="768" spans="1:11" x14ac:dyDescent="0.25">
      <c r="A768">
        <v>2023</v>
      </c>
      <c r="B768" t="s">
        <v>207</v>
      </c>
      <c r="C768" t="s">
        <v>203</v>
      </c>
      <c r="D768" t="s">
        <v>21</v>
      </c>
      <c r="E768">
        <v>225000</v>
      </c>
      <c r="F768" t="s">
        <v>12</v>
      </c>
      <c r="G768">
        <v>225000</v>
      </c>
      <c r="H768" t="str">
        <f t="shared" si="36"/>
        <v>100K-250K</v>
      </c>
      <c r="I768" t="s">
        <v>13</v>
      </c>
      <c r="J768" t="str">
        <f t="shared" si="38"/>
        <v>North America</v>
      </c>
      <c r="K768" t="s">
        <v>211</v>
      </c>
    </row>
    <row r="769" spans="1:11" x14ac:dyDescent="0.25">
      <c r="A769">
        <v>2022</v>
      </c>
      <c r="B769" t="s">
        <v>207</v>
      </c>
      <c r="C769" t="s">
        <v>203</v>
      </c>
      <c r="D769" t="s">
        <v>21</v>
      </c>
      <c r="E769">
        <v>225000</v>
      </c>
      <c r="F769" t="s">
        <v>12</v>
      </c>
      <c r="G769">
        <v>225000</v>
      </c>
      <c r="H769" t="str">
        <f t="shared" si="36"/>
        <v>100K-250K</v>
      </c>
      <c r="I769" t="s">
        <v>13</v>
      </c>
      <c r="J769" t="str">
        <f t="shared" si="38"/>
        <v>North America</v>
      </c>
      <c r="K769" t="s">
        <v>211</v>
      </c>
    </row>
    <row r="770" spans="1:11" x14ac:dyDescent="0.25">
      <c r="A770">
        <v>2023</v>
      </c>
      <c r="B770" t="s">
        <v>207</v>
      </c>
      <c r="C770" t="s">
        <v>203</v>
      </c>
      <c r="D770" t="s">
        <v>21</v>
      </c>
      <c r="E770">
        <v>223250</v>
      </c>
      <c r="F770" t="s">
        <v>12</v>
      </c>
      <c r="G770">
        <v>223250</v>
      </c>
      <c r="H770" t="str">
        <f t="shared" ref="H770:H833" si="39">IF(G770&lt;50000,"Less than 50K",IF(AND(G770&lt;100000,G770&gt;=50000),"50K-99,9K",IF(AND(G770&gt;=100000,G770&lt;=250000),"100K-250K",IF(G770&gt;=250000,"250,000 + ",0))))</f>
        <v>100K-250K</v>
      </c>
      <c r="I770" t="s">
        <v>13</v>
      </c>
      <c r="J770" t="str">
        <f t="shared" si="38"/>
        <v>North America</v>
      </c>
      <c r="K770" t="s">
        <v>211</v>
      </c>
    </row>
    <row r="771" spans="1:11" x14ac:dyDescent="0.25">
      <c r="A771">
        <v>2023</v>
      </c>
      <c r="B771" t="s">
        <v>207</v>
      </c>
      <c r="C771" t="s">
        <v>203</v>
      </c>
      <c r="D771" t="s">
        <v>21</v>
      </c>
      <c r="E771">
        <v>222000</v>
      </c>
      <c r="F771" t="s">
        <v>12</v>
      </c>
      <c r="G771">
        <v>222000</v>
      </c>
      <c r="H771" t="str">
        <f t="shared" si="39"/>
        <v>100K-250K</v>
      </c>
      <c r="I771" t="s">
        <v>13</v>
      </c>
      <c r="J771" t="str">
        <f t="shared" si="38"/>
        <v>North America</v>
      </c>
      <c r="K771" t="s">
        <v>211</v>
      </c>
    </row>
    <row r="772" spans="1:11" x14ac:dyDescent="0.25">
      <c r="A772">
        <v>2023</v>
      </c>
      <c r="B772" t="s">
        <v>207</v>
      </c>
      <c r="C772" t="s">
        <v>203</v>
      </c>
      <c r="D772" t="s">
        <v>21</v>
      </c>
      <c r="E772">
        <v>221484</v>
      </c>
      <c r="F772" t="s">
        <v>12</v>
      </c>
      <c r="G772">
        <v>221484</v>
      </c>
      <c r="H772" t="str">
        <f t="shared" si="39"/>
        <v>100K-250K</v>
      </c>
      <c r="I772" t="s">
        <v>13</v>
      </c>
      <c r="J772" t="str">
        <f t="shared" ref="J772:J803" si="40">IF(I772="Mexico","North America",IF(I772="Canada", "North America",IF(I772="US","North America",0)))</f>
        <v>North America</v>
      </c>
      <c r="K772" t="s">
        <v>211</v>
      </c>
    </row>
    <row r="773" spans="1:11" x14ac:dyDescent="0.25">
      <c r="A773">
        <v>2023</v>
      </c>
      <c r="B773" t="s">
        <v>207</v>
      </c>
      <c r="C773" t="s">
        <v>203</v>
      </c>
      <c r="D773" t="s">
        <v>21</v>
      </c>
      <c r="E773">
        <v>221000</v>
      </c>
      <c r="F773" t="s">
        <v>12</v>
      </c>
      <c r="G773">
        <v>221000</v>
      </c>
      <c r="H773" t="str">
        <f t="shared" si="39"/>
        <v>100K-250K</v>
      </c>
      <c r="I773" t="s">
        <v>13</v>
      </c>
      <c r="J773" t="str">
        <f t="shared" si="40"/>
        <v>North America</v>
      </c>
      <c r="K773" t="s">
        <v>211</v>
      </c>
    </row>
    <row r="774" spans="1:11" x14ac:dyDescent="0.25">
      <c r="A774">
        <v>2022</v>
      </c>
      <c r="B774" t="s">
        <v>207</v>
      </c>
      <c r="C774" t="s">
        <v>203</v>
      </c>
      <c r="D774" t="s">
        <v>21</v>
      </c>
      <c r="E774">
        <v>220110</v>
      </c>
      <c r="F774" t="s">
        <v>12</v>
      </c>
      <c r="G774">
        <v>220110</v>
      </c>
      <c r="H774" t="str">
        <f t="shared" si="39"/>
        <v>100K-250K</v>
      </c>
      <c r="I774" t="s">
        <v>13</v>
      </c>
      <c r="J774" t="str">
        <f t="shared" si="40"/>
        <v>North America</v>
      </c>
      <c r="K774" t="s">
        <v>211</v>
      </c>
    </row>
    <row r="775" spans="1:11" x14ac:dyDescent="0.25">
      <c r="A775">
        <v>2023</v>
      </c>
      <c r="B775" t="s">
        <v>209</v>
      </c>
      <c r="C775" t="s">
        <v>203</v>
      </c>
      <c r="D775" t="s">
        <v>21</v>
      </c>
      <c r="E775">
        <v>220000</v>
      </c>
      <c r="F775" t="s">
        <v>12</v>
      </c>
      <c r="G775">
        <v>220000</v>
      </c>
      <c r="H775" t="str">
        <f t="shared" si="39"/>
        <v>100K-250K</v>
      </c>
      <c r="I775" t="s">
        <v>13</v>
      </c>
      <c r="J775" t="str">
        <f t="shared" si="40"/>
        <v>North America</v>
      </c>
      <c r="K775" t="s">
        <v>211</v>
      </c>
    </row>
    <row r="776" spans="1:11" x14ac:dyDescent="0.25">
      <c r="A776">
        <v>2023</v>
      </c>
      <c r="B776" t="s">
        <v>207</v>
      </c>
      <c r="C776" t="s">
        <v>203</v>
      </c>
      <c r="D776" t="s">
        <v>21</v>
      </c>
      <c r="E776">
        <v>220000</v>
      </c>
      <c r="F776" t="s">
        <v>12</v>
      </c>
      <c r="G776">
        <v>220000</v>
      </c>
      <c r="H776" t="str">
        <f t="shared" si="39"/>
        <v>100K-250K</v>
      </c>
      <c r="I776" t="s">
        <v>13</v>
      </c>
      <c r="J776" t="str">
        <f t="shared" si="40"/>
        <v>North America</v>
      </c>
      <c r="K776" t="s">
        <v>211</v>
      </c>
    </row>
    <row r="777" spans="1:11" x14ac:dyDescent="0.25">
      <c r="A777">
        <v>2022</v>
      </c>
      <c r="B777" t="s">
        <v>207</v>
      </c>
      <c r="C777" t="s">
        <v>203</v>
      </c>
      <c r="D777" t="s">
        <v>21</v>
      </c>
      <c r="E777">
        <v>220000</v>
      </c>
      <c r="F777" t="s">
        <v>12</v>
      </c>
      <c r="G777">
        <v>220000</v>
      </c>
      <c r="H777" t="str">
        <f t="shared" si="39"/>
        <v>100K-250K</v>
      </c>
      <c r="I777" t="s">
        <v>13</v>
      </c>
      <c r="J777" t="str">
        <f t="shared" si="40"/>
        <v>North America</v>
      </c>
      <c r="K777" t="s">
        <v>211</v>
      </c>
    </row>
    <row r="778" spans="1:11" x14ac:dyDescent="0.25">
      <c r="A778">
        <v>2023</v>
      </c>
      <c r="B778" t="s">
        <v>207</v>
      </c>
      <c r="C778" t="s">
        <v>203</v>
      </c>
      <c r="D778" t="s">
        <v>21</v>
      </c>
      <c r="E778">
        <v>219535</v>
      </c>
      <c r="F778" t="s">
        <v>12</v>
      </c>
      <c r="G778">
        <v>219535</v>
      </c>
      <c r="H778" t="str">
        <f t="shared" si="39"/>
        <v>100K-250K</v>
      </c>
      <c r="I778" t="s">
        <v>13</v>
      </c>
      <c r="J778" t="str">
        <f t="shared" si="40"/>
        <v>North America</v>
      </c>
      <c r="K778" t="s">
        <v>211</v>
      </c>
    </row>
    <row r="779" spans="1:11" x14ac:dyDescent="0.25">
      <c r="A779">
        <v>2023</v>
      </c>
      <c r="B779" t="s">
        <v>207</v>
      </c>
      <c r="C779" t="s">
        <v>203</v>
      </c>
      <c r="D779" t="s">
        <v>21</v>
      </c>
      <c r="E779">
        <v>217000</v>
      </c>
      <c r="F779" t="s">
        <v>12</v>
      </c>
      <c r="G779">
        <v>217000</v>
      </c>
      <c r="H779" t="str">
        <f t="shared" si="39"/>
        <v>100K-250K</v>
      </c>
      <c r="I779" t="s">
        <v>13</v>
      </c>
      <c r="J779" t="str">
        <f t="shared" si="40"/>
        <v>North America</v>
      </c>
      <c r="K779" t="s">
        <v>211</v>
      </c>
    </row>
    <row r="780" spans="1:11" x14ac:dyDescent="0.25">
      <c r="A780">
        <v>2022</v>
      </c>
      <c r="B780" t="s">
        <v>209</v>
      </c>
      <c r="C780" t="s">
        <v>203</v>
      </c>
      <c r="D780" t="s">
        <v>21</v>
      </c>
      <c r="E780">
        <v>216000</v>
      </c>
      <c r="F780" t="s">
        <v>12</v>
      </c>
      <c r="G780">
        <v>216000</v>
      </c>
      <c r="H780" t="str">
        <f t="shared" si="39"/>
        <v>100K-250K</v>
      </c>
      <c r="I780" t="s">
        <v>13</v>
      </c>
      <c r="J780" t="str">
        <f t="shared" si="40"/>
        <v>North America</v>
      </c>
      <c r="K780" t="s">
        <v>211</v>
      </c>
    </row>
    <row r="781" spans="1:11" x14ac:dyDescent="0.25">
      <c r="A781">
        <v>2022</v>
      </c>
      <c r="B781" t="s">
        <v>207</v>
      </c>
      <c r="C781" t="s">
        <v>203</v>
      </c>
      <c r="D781" t="s">
        <v>21</v>
      </c>
      <c r="E781">
        <v>216000</v>
      </c>
      <c r="F781" t="s">
        <v>12</v>
      </c>
      <c r="G781">
        <v>216000</v>
      </c>
      <c r="H781" t="str">
        <f t="shared" si="39"/>
        <v>100K-250K</v>
      </c>
      <c r="I781" t="s">
        <v>13</v>
      </c>
      <c r="J781" t="str">
        <f t="shared" si="40"/>
        <v>North America</v>
      </c>
      <c r="K781" t="s">
        <v>211</v>
      </c>
    </row>
    <row r="782" spans="1:11" x14ac:dyDescent="0.25">
      <c r="A782">
        <v>2022</v>
      </c>
      <c r="B782" t="s">
        <v>207</v>
      </c>
      <c r="C782" t="s">
        <v>203</v>
      </c>
      <c r="D782" t="s">
        <v>21</v>
      </c>
      <c r="E782">
        <v>215000</v>
      </c>
      <c r="F782" t="s">
        <v>12</v>
      </c>
      <c r="G782">
        <v>215000</v>
      </c>
      <c r="H782" t="str">
        <f t="shared" si="39"/>
        <v>100K-250K</v>
      </c>
      <c r="I782" t="s">
        <v>13</v>
      </c>
      <c r="J782" t="str">
        <f t="shared" si="40"/>
        <v>North America</v>
      </c>
      <c r="K782" t="s">
        <v>211</v>
      </c>
    </row>
    <row r="783" spans="1:11" x14ac:dyDescent="0.25">
      <c r="A783">
        <v>2023</v>
      </c>
      <c r="B783" t="s">
        <v>207</v>
      </c>
      <c r="C783" t="s">
        <v>203</v>
      </c>
      <c r="D783" t="s">
        <v>21</v>
      </c>
      <c r="E783">
        <v>213580</v>
      </c>
      <c r="F783" t="s">
        <v>12</v>
      </c>
      <c r="G783">
        <v>213580</v>
      </c>
      <c r="H783" t="str">
        <f t="shared" si="39"/>
        <v>100K-250K</v>
      </c>
      <c r="I783" t="s">
        <v>13</v>
      </c>
      <c r="J783" t="str">
        <f t="shared" si="40"/>
        <v>North America</v>
      </c>
      <c r="K783" t="s">
        <v>211</v>
      </c>
    </row>
    <row r="784" spans="1:11" x14ac:dyDescent="0.25">
      <c r="A784">
        <v>2022</v>
      </c>
      <c r="B784" t="s">
        <v>207</v>
      </c>
      <c r="C784" t="s">
        <v>203</v>
      </c>
      <c r="D784" t="s">
        <v>21</v>
      </c>
      <c r="E784">
        <v>213000</v>
      </c>
      <c r="F784" t="s">
        <v>12</v>
      </c>
      <c r="G784">
        <v>213000</v>
      </c>
      <c r="H784" t="str">
        <f t="shared" si="39"/>
        <v>100K-250K</v>
      </c>
      <c r="I784" t="s">
        <v>13</v>
      </c>
      <c r="J784" t="str">
        <f t="shared" si="40"/>
        <v>North America</v>
      </c>
      <c r="K784" t="s">
        <v>211</v>
      </c>
    </row>
    <row r="785" spans="1:11" x14ac:dyDescent="0.25">
      <c r="A785">
        <v>2023</v>
      </c>
      <c r="B785" t="s">
        <v>209</v>
      </c>
      <c r="C785" t="s">
        <v>203</v>
      </c>
      <c r="D785" t="s">
        <v>21</v>
      </c>
      <c r="E785">
        <v>210914</v>
      </c>
      <c r="F785" t="s">
        <v>12</v>
      </c>
      <c r="G785">
        <v>210914</v>
      </c>
      <c r="H785" t="str">
        <f t="shared" si="39"/>
        <v>100K-250K</v>
      </c>
      <c r="I785" t="s">
        <v>13</v>
      </c>
      <c r="J785" t="str">
        <f t="shared" si="40"/>
        <v>North America</v>
      </c>
      <c r="K785" t="s">
        <v>211</v>
      </c>
    </row>
    <row r="786" spans="1:11" x14ac:dyDescent="0.25">
      <c r="A786">
        <v>2023</v>
      </c>
      <c r="B786" t="s">
        <v>209</v>
      </c>
      <c r="C786" t="s">
        <v>203</v>
      </c>
      <c r="D786" t="s">
        <v>21</v>
      </c>
      <c r="E786">
        <v>210000</v>
      </c>
      <c r="F786" t="s">
        <v>12</v>
      </c>
      <c r="G786">
        <v>210000</v>
      </c>
      <c r="H786" t="str">
        <f t="shared" si="39"/>
        <v>100K-250K</v>
      </c>
      <c r="I786" t="s">
        <v>13</v>
      </c>
      <c r="J786" t="str">
        <f t="shared" si="40"/>
        <v>North America</v>
      </c>
      <c r="K786" t="s">
        <v>211</v>
      </c>
    </row>
    <row r="787" spans="1:11" x14ac:dyDescent="0.25">
      <c r="A787">
        <v>2023</v>
      </c>
      <c r="B787" t="s">
        <v>207</v>
      </c>
      <c r="C787" t="s">
        <v>203</v>
      </c>
      <c r="D787" t="s">
        <v>21</v>
      </c>
      <c r="E787">
        <v>210000</v>
      </c>
      <c r="F787" t="s">
        <v>12</v>
      </c>
      <c r="G787">
        <v>210000</v>
      </c>
      <c r="H787" t="str">
        <f t="shared" si="39"/>
        <v>100K-250K</v>
      </c>
      <c r="I787" t="s">
        <v>13</v>
      </c>
      <c r="J787" t="str">
        <f t="shared" si="40"/>
        <v>North America</v>
      </c>
      <c r="K787" t="s">
        <v>211</v>
      </c>
    </row>
    <row r="788" spans="1:11" x14ac:dyDescent="0.25">
      <c r="A788">
        <v>2022</v>
      </c>
      <c r="B788" t="s">
        <v>207</v>
      </c>
      <c r="C788" t="s">
        <v>203</v>
      </c>
      <c r="D788" t="s">
        <v>21</v>
      </c>
      <c r="E788">
        <v>210000</v>
      </c>
      <c r="F788" t="s">
        <v>12</v>
      </c>
      <c r="G788">
        <v>210000</v>
      </c>
      <c r="H788" t="str">
        <f t="shared" si="39"/>
        <v>100K-250K</v>
      </c>
      <c r="I788" t="s">
        <v>13</v>
      </c>
      <c r="J788" t="str">
        <f t="shared" si="40"/>
        <v>North America</v>
      </c>
      <c r="K788" t="s">
        <v>211</v>
      </c>
    </row>
    <row r="789" spans="1:11" x14ac:dyDescent="0.25">
      <c r="A789">
        <v>2022</v>
      </c>
      <c r="B789" t="s">
        <v>207</v>
      </c>
      <c r="C789" t="s">
        <v>203</v>
      </c>
      <c r="D789" t="s">
        <v>21</v>
      </c>
      <c r="E789">
        <v>209100</v>
      </c>
      <c r="F789" t="s">
        <v>12</v>
      </c>
      <c r="G789">
        <v>209100</v>
      </c>
      <c r="H789" t="str">
        <f t="shared" si="39"/>
        <v>100K-250K</v>
      </c>
      <c r="I789" t="s">
        <v>13</v>
      </c>
      <c r="J789" t="str">
        <f t="shared" si="40"/>
        <v>North America</v>
      </c>
      <c r="K789" t="s">
        <v>208</v>
      </c>
    </row>
    <row r="790" spans="1:11" x14ac:dyDescent="0.25">
      <c r="A790">
        <v>2023</v>
      </c>
      <c r="B790" t="s">
        <v>209</v>
      </c>
      <c r="C790" t="s">
        <v>203</v>
      </c>
      <c r="D790" t="s">
        <v>21</v>
      </c>
      <c r="E790">
        <v>207000</v>
      </c>
      <c r="F790" t="s">
        <v>12</v>
      </c>
      <c r="G790">
        <v>207000</v>
      </c>
      <c r="H790" t="str">
        <f t="shared" si="39"/>
        <v>100K-250K</v>
      </c>
      <c r="I790" t="s">
        <v>13</v>
      </c>
      <c r="J790" t="str">
        <f t="shared" si="40"/>
        <v>North America</v>
      </c>
      <c r="K790" t="s">
        <v>211</v>
      </c>
    </row>
    <row r="791" spans="1:11" x14ac:dyDescent="0.25">
      <c r="A791">
        <v>2022</v>
      </c>
      <c r="B791" t="s">
        <v>229</v>
      </c>
      <c r="C791" t="s">
        <v>203</v>
      </c>
      <c r="D791" t="s">
        <v>21</v>
      </c>
      <c r="E791">
        <v>206699</v>
      </c>
      <c r="F791" t="s">
        <v>12</v>
      </c>
      <c r="G791">
        <v>206699</v>
      </c>
      <c r="H791" t="str">
        <f t="shared" si="39"/>
        <v>100K-250K</v>
      </c>
      <c r="I791" t="s">
        <v>13</v>
      </c>
      <c r="J791" t="str">
        <f t="shared" si="40"/>
        <v>North America</v>
      </c>
      <c r="K791" t="s">
        <v>211</v>
      </c>
    </row>
    <row r="792" spans="1:11" x14ac:dyDescent="0.25">
      <c r="A792">
        <v>2022</v>
      </c>
      <c r="B792" t="s">
        <v>207</v>
      </c>
      <c r="C792" t="s">
        <v>203</v>
      </c>
      <c r="D792" t="s">
        <v>21</v>
      </c>
      <c r="E792">
        <v>206699</v>
      </c>
      <c r="F792" t="s">
        <v>12</v>
      </c>
      <c r="G792">
        <v>206699</v>
      </c>
      <c r="H792" t="str">
        <f t="shared" si="39"/>
        <v>100K-250K</v>
      </c>
      <c r="I792" t="s">
        <v>13</v>
      </c>
      <c r="J792" t="str">
        <f t="shared" si="40"/>
        <v>North America</v>
      </c>
      <c r="K792" t="s">
        <v>211</v>
      </c>
    </row>
    <row r="793" spans="1:11" x14ac:dyDescent="0.25">
      <c r="A793">
        <v>2023</v>
      </c>
      <c r="B793" t="s">
        <v>207</v>
      </c>
      <c r="C793" t="s">
        <v>203</v>
      </c>
      <c r="D793" t="s">
        <v>21</v>
      </c>
      <c r="E793">
        <v>205600</v>
      </c>
      <c r="F793" t="s">
        <v>12</v>
      </c>
      <c r="G793">
        <v>205600</v>
      </c>
      <c r="H793" t="str">
        <f t="shared" si="39"/>
        <v>100K-250K</v>
      </c>
      <c r="I793" t="s">
        <v>13</v>
      </c>
      <c r="J793" t="str">
        <f t="shared" si="40"/>
        <v>North America</v>
      </c>
      <c r="K793" t="s">
        <v>208</v>
      </c>
    </row>
    <row r="794" spans="1:11" x14ac:dyDescent="0.25">
      <c r="A794">
        <v>2023</v>
      </c>
      <c r="B794" t="s">
        <v>207</v>
      </c>
      <c r="C794" t="s">
        <v>203</v>
      </c>
      <c r="D794" t="s">
        <v>21</v>
      </c>
      <c r="E794">
        <v>205600</v>
      </c>
      <c r="F794" t="s">
        <v>12</v>
      </c>
      <c r="G794">
        <v>205600</v>
      </c>
      <c r="H794" t="str">
        <f t="shared" si="39"/>
        <v>100K-250K</v>
      </c>
      <c r="I794" t="s">
        <v>13</v>
      </c>
      <c r="J794" t="str">
        <f t="shared" si="40"/>
        <v>North America</v>
      </c>
      <c r="K794" t="s">
        <v>211</v>
      </c>
    </row>
    <row r="795" spans="1:11" x14ac:dyDescent="0.25">
      <c r="A795">
        <v>2022</v>
      </c>
      <c r="B795" t="s">
        <v>207</v>
      </c>
      <c r="C795" t="s">
        <v>203</v>
      </c>
      <c r="D795" t="s">
        <v>21</v>
      </c>
      <c r="E795">
        <v>205600</v>
      </c>
      <c r="F795" t="s">
        <v>12</v>
      </c>
      <c r="G795">
        <v>205600</v>
      </c>
      <c r="H795" t="str">
        <f t="shared" si="39"/>
        <v>100K-250K</v>
      </c>
      <c r="I795" t="s">
        <v>13</v>
      </c>
      <c r="J795" t="str">
        <f t="shared" si="40"/>
        <v>North America</v>
      </c>
      <c r="K795" t="s">
        <v>208</v>
      </c>
    </row>
    <row r="796" spans="1:11" x14ac:dyDescent="0.25">
      <c r="A796">
        <v>2023</v>
      </c>
      <c r="B796" t="s">
        <v>209</v>
      </c>
      <c r="C796" t="s">
        <v>203</v>
      </c>
      <c r="D796" t="s">
        <v>21</v>
      </c>
      <c r="E796">
        <v>205000</v>
      </c>
      <c r="F796" t="s">
        <v>12</v>
      </c>
      <c r="G796">
        <v>205000</v>
      </c>
      <c r="H796" t="str">
        <f t="shared" si="39"/>
        <v>100K-250K</v>
      </c>
      <c r="I796" t="s">
        <v>13</v>
      </c>
      <c r="J796" t="str">
        <f t="shared" si="40"/>
        <v>North America</v>
      </c>
      <c r="K796" t="s">
        <v>211</v>
      </c>
    </row>
    <row r="797" spans="1:11" x14ac:dyDescent="0.25">
      <c r="A797">
        <v>2022</v>
      </c>
      <c r="B797" t="s">
        <v>207</v>
      </c>
      <c r="C797" t="s">
        <v>203</v>
      </c>
      <c r="D797" t="s">
        <v>21</v>
      </c>
      <c r="E797">
        <v>205000</v>
      </c>
      <c r="F797" t="s">
        <v>12</v>
      </c>
      <c r="G797">
        <v>205000</v>
      </c>
      <c r="H797" t="str">
        <f t="shared" si="39"/>
        <v>100K-250K</v>
      </c>
      <c r="I797" t="s">
        <v>13</v>
      </c>
      <c r="J797" t="str">
        <f t="shared" si="40"/>
        <v>North America</v>
      </c>
      <c r="K797" t="s">
        <v>211</v>
      </c>
    </row>
    <row r="798" spans="1:11" x14ac:dyDescent="0.25">
      <c r="A798">
        <v>2023</v>
      </c>
      <c r="B798" t="s">
        <v>207</v>
      </c>
      <c r="C798" t="s">
        <v>203</v>
      </c>
      <c r="D798" t="s">
        <v>21</v>
      </c>
      <c r="E798">
        <v>203300</v>
      </c>
      <c r="F798" t="s">
        <v>12</v>
      </c>
      <c r="G798">
        <v>203300</v>
      </c>
      <c r="H798" t="str">
        <f t="shared" si="39"/>
        <v>100K-250K</v>
      </c>
      <c r="I798" t="s">
        <v>13</v>
      </c>
      <c r="J798" t="str">
        <f t="shared" si="40"/>
        <v>North America</v>
      </c>
      <c r="K798" t="s">
        <v>211</v>
      </c>
    </row>
    <row r="799" spans="1:11" x14ac:dyDescent="0.25">
      <c r="A799">
        <v>2023</v>
      </c>
      <c r="B799" t="s">
        <v>207</v>
      </c>
      <c r="C799" t="s">
        <v>203</v>
      </c>
      <c r="D799" t="s">
        <v>21</v>
      </c>
      <c r="E799">
        <v>203100</v>
      </c>
      <c r="F799" t="s">
        <v>12</v>
      </c>
      <c r="G799">
        <v>203100</v>
      </c>
      <c r="H799" t="str">
        <f t="shared" si="39"/>
        <v>100K-250K</v>
      </c>
      <c r="I799" t="s">
        <v>13</v>
      </c>
      <c r="J799" t="str">
        <f t="shared" si="40"/>
        <v>North America</v>
      </c>
      <c r="K799" t="s">
        <v>211</v>
      </c>
    </row>
    <row r="800" spans="1:11" x14ac:dyDescent="0.25">
      <c r="A800">
        <v>2023</v>
      </c>
      <c r="B800" t="s">
        <v>207</v>
      </c>
      <c r="C800" t="s">
        <v>203</v>
      </c>
      <c r="D800" t="s">
        <v>21</v>
      </c>
      <c r="E800">
        <v>202000</v>
      </c>
      <c r="F800" t="s">
        <v>12</v>
      </c>
      <c r="G800">
        <v>202000</v>
      </c>
      <c r="H800" t="str">
        <f t="shared" si="39"/>
        <v>100K-250K</v>
      </c>
      <c r="I800" t="s">
        <v>13</v>
      </c>
      <c r="J800" t="str">
        <f t="shared" si="40"/>
        <v>North America</v>
      </c>
      <c r="K800" t="s">
        <v>211</v>
      </c>
    </row>
    <row r="801" spans="1:11" x14ac:dyDescent="0.25">
      <c r="A801">
        <v>2023</v>
      </c>
      <c r="B801" t="s">
        <v>207</v>
      </c>
      <c r="C801" t="s">
        <v>203</v>
      </c>
      <c r="D801" t="s">
        <v>21</v>
      </c>
      <c r="E801">
        <v>201450</v>
      </c>
      <c r="F801" t="s">
        <v>12</v>
      </c>
      <c r="G801">
        <v>201450</v>
      </c>
      <c r="H801" t="str">
        <f t="shared" si="39"/>
        <v>100K-250K</v>
      </c>
      <c r="I801" t="s">
        <v>13</v>
      </c>
      <c r="J801" t="str">
        <f t="shared" si="40"/>
        <v>North America</v>
      </c>
      <c r="K801" t="s">
        <v>211</v>
      </c>
    </row>
    <row r="802" spans="1:11" x14ac:dyDescent="0.25">
      <c r="A802">
        <v>2022</v>
      </c>
      <c r="B802" t="s">
        <v>207</v>
      </c>
      <c r="C802" t="s">
        <v>203</v>
      </c>
      <c r="D802" t="s">
        <v>21</v>
      </c>
      <c r="E802">
        <v>200100</v>
      </c>
      <c r="F802" t="s">
        <v>12</v>
      </c>
      <c r="G802">
        <v>200100</v>
      </c>
      <c r="H802" t="str">
        <f t="shared" si="39"/>
        <v>100K-250K</v>
      </c>
      <c r="I802" t="s">
        <v>13</v>
      </c>
      <c r="J802" t="str">
        <f t="shared" si="40"/>
        <v>North America</v>
      </c>
      <c r="K802" t="s">
        <v>211</v>
      </c>
    </row>
    <row r="803" spans="1:11" x14ac:dyDescent="0.25">
      <c r="A803">
        <v>2023</v>
      </c>
      <c r="B803" t="s">
        <v>209</v>
      </c>
      <c r="C803" t="s">
        <v>203</v>
      </c>
      <c r="D803" t="s">
        <v>21</v>
      </c>
      <c r="E803">
        <v>200000</v>
      </c>
      <c r="F803" t="s">
        <v>12</v>
      </c>
      <c r="G803">
        <v>200000</v>
      </c>
      <c r="H803" t="str">
        <f t="shared" si="39"/>
        <v>100K-250K</v>
      </c>
      <c r="I803" t="s">
        <v>13</v>
      </c>
      <c r="J803" t="str">
        <f t="shared" si="40"/>
        <v>North America</v>
      </c>
      <c r="K803" t="s">
        <v>211</v>
      </c>
    </row>
    <row r="804" spans="1:11" x14ac:dyDescent="0.25">
      <c r="A804">
        <v>2023</v>
      </c>
      <c r="B804" t="s">
        <v>229</v>
      </c>
      <c r="C804" t="s">
        <v>203</v>
      </c>
      <c r="D804" t="s">
        <v>21</v>
      </c>
      <c r="E804">
        <v>200000</v>
      </c>
      <c r="F804" t="s">
        <v>12</v>
      </c>
      <c r="G804">
        <v>200000</v>
      </c>
      <c r="H804" t="str">
        <f t="shared" si="39"/>
        <v>100K-250K</v>
      </c>
      <c r="I804" t="s">
        <v>13</v>
      </c>
      <c r="J804" t="str">
        <f t="shared" ref="J804:J807" si="41">IF(I804="Mexico","North America",IF(I804="Canada", "North America",IF(I804="US","North America",0)))</f>
        <v>North America</v>
      </c>
      <c r="K804" t="s">
        <v>211</v>
      </c>
    </row>
    <row r="805" spans="1:11" x14ac:dyDescent="0.25">
      <c r="A805">
        <v>2023</v>
      </c>
      <c r="B805" t="s">
        <v>207</v>
      </c>
      <c r="C805" t="s">
        <v>203</v>
      </c>
      <c r="D805" t="s">
        <v>21</v>
      </c>
      <c r="E805">
        <v>200000</v>
      </c>
      <c r="F805" t="s">
        <v>12</v>
      </c>
      <c r="G805">
        <v>200000</v>
      </c>
      <c r="H805" t="str">
        <f t="shared" si="39"/>
        <v>100K-250K</v>
      </c>
      <c r="I805" t="s">
        <v>13</v>
      </c>
      <c r="J805" t="str">
        <f t="shared" si="41"/>
        <v>North America</v>
      </c>
      <c r="K805" t="s">
        <v>211</v>
      </c>
    </row>
    <row r="806" spans="1:11" x14ac:dyDescent="0.25">
      <c r="A806">
        <v>2022</v>
      </c>
      <c r="B806" t="s">
        <v>209</v>
      </c>
      <c r="C806" t="s">
        <v>203</v>
      </c>
      <c r="D806" t="s">
        <v>21</v>
      </c>
      <c r="E806">
        <v>200000</v>
      </c>
      <c r="F806" t="s">
        <v>12</v>
      </c>
      <c r="G806">
        <v>200000</v>
      </c>
      <c r="H806" t="str">
        <f t="shared" si="39"/>
        <v>100K-250K</v>
      </c>
      <c r="I806" t="s">
        <v>13</v>
      </c>
      <c r="J806" t="str">
        <f t="shared" si="41"/>
        <v>North America</v>
      </c>
      <c r="K806" t="s">
        <v>211</v>
      </c>
    </row>
    <row r="807" spans="1:11" x14ac:dyDescent="0.25">
      <c r="A807">
        <v>2022</v>
      </c>
      <c r="B807" t="s">
        <v>207</v>
      </c>
      <c r="C807" t="s">
        <v>203</v>
      </c>
      <c r="D807" t="s">
        <v>21</v>
      </c>
      <c r="E807">
        <v>200000</v>
      </c>
      <c r="F807" t="s">
        <v>12</v>
      </c>
      <c r="G807">
        <v>200000</v>
      </c>
      <c r="H807" t="str">
        <f t="shared" si="39"/>
        <v>100K-250K</v>
      </c>
      <c r="I807" t="s">
        <v>13</v>
      </c>
      <c r="J807" t="str">
        <f t="shared" si="41"/>
        <v>North America</v>
      </c>
      <c r="K807" t="s">
        <v>211</v>
      </c>
    </row>
    <row r="808" spans="1:11" x14ac:dyDescent="0.25">
      <c r="A808">
        <v>2022</v>
      </c>
      <c r="B808" t="s">
        <v>207</v>
      </c>
      <c r="C808" t="s">
        <v>203</v>
      </c>
      <c r="D808" t="s">
        <v>21</v>
      </c>
      <c r="E808">
        <v>200000</v>
      </c>
      <c r="F808" t="s">
        <v>12</v>
      </c>
      <c r="G808">
        <v>200000</v>
      </c>
      <c r="H808" t="str">
        <f t="shared" si="39"/>
        <v>100K-250K</v>
      </c>
      <c r="I808" t="s">
        <v>277</v>
      </c>
      <c r="J808" t="s">
        <v>297</v>
      </c>
      <c r="K808" t="s">
        <v>211</v>
      </c>
    </row>
    <row r="809" spans="1:11" x14ac:dyDescent="0.25">
      <c r="A809">
        <v>2021</v>
      </c>
      <c r="B809" t="s">
        <v>229</v>
      </c>
      <c r="C809" t="s">
        <v>203</v>
      </c>
      <c r="D809" t="s">
        <v>21</v>
      </c>
      <c r="E809">
        <v>200000</v>
      </c>
      <c r="F809" t="s">
        <v>12</v>
      </c>
      <c r="G809">
        <v>200000</v>
      </c>
      <c r="H809" t="str">
        <f t="shared" si="39"/>
        <v>100K-250K</v>
      </c>
      <c r="I809" t="s">
        <v>13</v>
      </c>
      <c r="J809" t="str">
        <f t="shared" ref="J809:J840" si="42">IF(I809="Mexico","North America",IF(I809="Canada", "North America",IF(I809="US","North America",0)))</f>
        <v>North America</v>
      </c>
      <c r="K809" t="s">
        <v>208</v>
      </c>
    </row>
    <row r="810" spans="1:11" x14ac:dyDescent="0.25">
      <c r="A810">
        <v>2021</v>
      </c>
      <c r="B810" t="s">
        <v>207</v>
      </c>
      <c r="C810" t="s">
        <v>203</v>
      </c>
      <c r="D810" t="s">
        <v>21</v>
      </c>
      <c r="E810">
        <v>200000</v>
      </c>
      <c r="F810" t="s">
        <v>12</v>
      </c>
      <c r="G810">
        <v>200000</v>
      </c>
      <c r="H810" t="str">
        <f t="shared" si="39"/>
        <v>100K-250K</v>
      </c>
      <c r="I810" t="s">
        <v>13</v>
      </c>
      <c r="J810" t="str">
        <f t="shared" si="42"/>
        <v>North America</v>
      </c>
      <c r="K810" t="s">
        <v>208</v>
      </c>
    </row>
    <row r="811" spans="1:11" x14ac:dyDescent="0.25">
      <c r="A811">
        <v>2023</v>
      </c>
      <c r="B811" t="s">
        <v>207</v>
      </c>
      <c r="C811" t="s">
        <v>203</v>
      </c>
      <c r="D811" t="s">
        <v>21</v>
      </c>
      <c r="E811">
        <v>199000</v>
      </c>
      <c r="F811" t="s">
        <v>12</v>
      </c>
      <c r="G811">
        <v>199000</v>
      </c>
      <c r="H811" t="str">
        <f t="shared" si="39"/>
        <v>100K-250K</v>
      </c>
      <c r="I811" t="s">
        <v>13</v>
      </c>
      <c r="J811" t="str">
        <f t="shared" si="42"/>
        <v>North America</v>
      </c>
      <c r="K811" t="s">
        <v>211</v>
      </c>
    </row>
    <row r="812" spans="1:11" x14ac:dyDescent="0.25">
      <c r="A812">
        <v>2022</v>
      </c>
      <c r="B812" t="s">
        <v>207</v>
      </c>
      <c r="C812" t="s">
        <v>203</v>
      </c>
      <c r="D812" t="s">
        <v>21</v>
      </c>
      <c r="E812">
        <v>198800</v>
      </c>
      <c r="F812" t="s">
        <v>12</v>
      </c>
      <c r="G812">
        <v>198800</v>
      </c>
      <c r="H812" t="str">
        <f t="shared" si="39"/>
        <v>100K-250K</v>
      </c>
      <c r="I812" t="s">
        <v>13</v>
      </c>
      <c r="J812" t="str">
        <f t="shared" si="42"/>
        <v>North America</v>
      </c>
      <c r="K812" t="s">
        <v>211</v>
      </c>
    </row>
    <row r="813" spans="1:11" x14ac:dyDescent="0.25">
      <c r="A813">
        <v>2022</v>
      </c>
      <c r="B813" t="s">
        <v>207</v>
      </c>
      <c r="C813" t="s">
        <v>203</v>
      </c>
      <c r="D813" t="s">
        <v>21</v>
      </c>
      <c r="E813">
        <v>197430</v>
      </c>
      <c r="F813" t="s">
        <v>12</v>
      </c>
      <c r="G813">
        <v>197430</v>
      </c>
      <c r="H813" t="str">
        <f t="shared" si="39"/>
        <v>100K-250K</v>
      </c>
      <c r="I813" t="s">
        <v>13</v>
      </c>
      <c r="J813" t="str">
        <f t="shared" si="42"/>
        <v>North America</v>
      </c>
      <c r="K813" t="s">
        <v>211</v>
      </c>
    </row>
    <row r="814" spans="1:11" x14ac:dyDescent="0.25">
      <c r="A814">
        <v>2022</v>
      </c>
      <c r="B814" t="s">
        <v>207</v>
      </c>
      <c r="C814" t="s">
        <v>203</v>
      </c>
      <c r="D814" t="s">
        <v>21</v>
      </c>
      <c r="E814">
        <v>197000</v>
      </c>
      <c r="F814" t="s">
        <v>12</v>
      </c>
      <c r="G814">
        <v>197000</v>
      </c>
      <c r="H814" t="str">
        <f t="shared" si="39"/>
        <v>100K-250K</v>
      </c>
      <c r="I814" t="s">
        <v>13</v>
      </c>
      <c r="J814" t="str">
        <f t="shared" si="42"/>
        <v>North America</v>
      </c>
      <c r="K814" t="s">
        <v>211</v>
      </c>
    </row>
    <row r="815" spans="1:11" x14ac:dyDescent="0.25">
      <c r="A815">
        <v>2023</v>
      </c>
      <c r="B815" t="s">
        <v>209</v>
      </c>
      <c r="C815" t="s">
        <v>203</v>
      </c>
      <c r="D815" t="s">
        <v>21</v>
      </c>
      <c r="E815">
        <v>196200</v>
      </c>
      <c r="F815" t="s">
        <v>12</v>
      </c>
      <c r="G815">
        <v>196200</v>
      </c>
      <c r="H815" t="str">
        <f t="shared" si="39"/>
        <v>100K-250K</v>
      </c>
      <c r="I815" t="s">
        <v>13</v>
      </c>
      <c r="J815" t="str">
        <f t="shared" si="42"/>
        <v>North America</v>
      </c>
      <c r="K815" t="s">
        <v>211</v>
      </c>
    </row>
    <row r="816" spans="1:11" x14ac:dyDescent="0.25">
      <c r="A816">
        <v>2022</v>
      </c>
      <c r="B816" t="s">
        <v>207</v>
      </c>
      <c r="C816" t="s">
        <v>203</v>
      </c>
      <c r="D816" t="s">
        <v>21</v>
      </c>
      <c r="E816">
        <v>195700</v>
      </c>
      <c r="F816" t="s">
        <v>12</v>
      </c>
      <c r="G816">
        <v>195700</v>
      </c>
      <c r="H816" t="str">
        <f t="shared" si="39"/>
        <v>100K-250K</v>
      </c>
      <c r="I816" t="s">
        <v>13</v>
      </c>
      <c r="J816" t="str">
        <f t="shared" si="42"/>
        <v>North America</v>
      </c>
      <c r="K816" t="s">
        <v>211</v>
      </c>
    </row>
    <row r="817" spans="1:11" x14ac:dyDescent="0.25">
      <c r="A817">
        <v>2022</v>
      </c>
      <c r="B817" t="s">
        <v>207</v>
      </c>
      <c r="C817" t="s">
        <v>203</v>
      </c>
      <c r="D817" t="s">
        <v>21</v>
      </c>
      <c r="E817">
        <v>195000</v>
      </c>
      <c r="F817" t="s">
        <v>12</v>
      </c>
      <c r="G817">
        <v>195000</v>
      </c>
      <c r="H817" t="str">
        <f t="shared" si="39"/>
        <v>100K-250K</v>
      </c>
      <c r="I817" t="s">
        <v>13</v>
      </c>
      <c r="J817" t="str">
        <f t="shared" si="42"/>
        <v>North America</v>
      </c>
      <c r="K817" t="s">
        <v>211</v>
      </c>
    </row>
    <row r="818" spans="1:11" x14ac:dyDescent="0.25">
      <c r="A818">
        <v>2023</v>
      </c>
      <c r="B818" t="s">
        <v>209</v>
      </c>
      <c r="C818" t="s">
        <v>203</v>
      </c>
      <c r="D818" t="s">
        <v>21</v>
      </c>
      <c r="E818">
        <v>194500</v>
      </c>
      <c r="F818" t="s">
        <v>12</v>
      </c>
      <c r="G818">
        <v>194500</v>
      </c>
      <c r="H818" t="str">
        <f t="shared" si="39"/>
        <v>100K-250K</v>
      </c>
      <c r="I818" t="s">
        <v>13</v>
      </c>
      <c r="J818" t="str">
        <f t="shared" si="42"/>
        <v>North America</v>
      </c>
      <c r="K818" t="s">
        <v>211</v>
      </c>
    </row>
    <row r="819" spans="1:11" x14ac:dyDescent="0.25">
      <c r="A819">
        <v>2022</v>
      </c>
      <c r="B819" t="s">
        <v>207</v>
      </c>
      <c r="C819" t="s">
        <v>203</v>
      </c>
      <c r="D819" t="s">
        <v>21</v>
      </c>
      <c r="E819">
        <v>194000</v>
      </c>
      <c r="F819" t="s">
        <v>12</v>
      </c>
      <c r="G819">
        <v>194000</v>
      </c>
      <c r="H819" t="str">
        <f t="shared" si="39"/>
        <v>100K-250K</v>
      </c>
      <c r="I819" t="s">
        <v>13</v>
      </c>
      <c r="J819" t="str">
        <f t="shared" si="42"/>
        <v>North America</v>
      </c>
      <c r="K819" t="s">
        <v>211</v>
      </c>
    </row>
    <row r="820" spans="1:11" x14ac:dyDescent="0.25">
      <c r="A820">
        <v>2022</v>
      </c>
      <c r="B820" t="s">
        <v>207</v>
      </c>
      <c r="C820" t="s">
        <v>203</v>
      </c>
      <c r="D820" t="s">
        <v>21</v>
      </c>
      <c r="E820">
        <v>193750</v>
      </c>
      <c r="F820" t="s">
        <v>12</v>
      </c>
      <c r="G820">
        <v>193750</v>
      </c>
      <c r="H820" t="str">
        <f t="shared" si="39"/>
        <v>100K-250K</v>
      </c>
      <c r="I820" t="s">
        <v>13</v>
      </c>
      <c r="J820" t="str">
        <f t="shared" si="42"/>
        <v>North America</v>
      </c>
      <c r="K820" t="s">
        <v>211</v>
      </c>
    </row>
    <row r="821" spans="1:11" x14ac:dyDescent="0.25">
      <c r="A821">
        <v>2023</v>
      </c>
      <c r="B821" t="s">
        <v>207</v>
      </c>
      <c r="C821" t="s">
        <v>203</v>
      </c>
      <c r="D821" t="s">
        <v>21</v>
      </c>
      <c r="E821">
        <v>193500</v>
      </c>
      <c r="F821" t="s">
        <v>12</v>
      </c>
      <c r="G821">
        <v>193500</v>
      </c>
      <c r="H821" t="str">
        <f t="shared" si="39"/>
        <v>100K-250K</v>
      </c>
      <c r="I821" t="s">
        <v>13</v>
      </c>
      <c r="J821" t="str">
        <f t="shared" si="42"/>
        <v>North America</v>
      </c>
      <c r="K821" t="s">
        <v>211</v>
      </c>
    </row>
    <row r="822" spans="1:11" x14ac:dyDescent="0.25">
      <c r="A822">
        <v>2022</v>
      </c>
      <c r="B822" t="s">
        <v>207</v>
      </c>
      <c r="C822" t="s">
        <v>203</v>
      </c>
      <c r="D822" t="s">
        <v>21</v>
      </c>
      <c r="E822">
        <v>193000</v>
      </c>
      <c r="F822" t="s">
        <v>12</v>
      </c>
      <c r="G822">
        <v>193000</v>
      </c>
      <c r="H822" t="str">
        <f t="shared" si="39"/>
        <v>100K-250K</v>
      </c>
      <c r="I822" t="s">
        <v>13</v>
      </c>
      <c r="J822" t="str">
        <f t="shared" si="42"/>
        <v>North America</v>
      </c>
      <c r="K822" t="s">
        <v>211</v>
      </c>
    </row>
    <row r="823" spans="1:11" x14ac:dyDescent="0.25">
      <c r="A823">
        <v>2023</v>
      </c>
      <c r="B823" t="s">
        <v>207</v>
      </c>
      <c r="C823" t="s">
        <v>203</v>
      </c>
      <c r="D823" t="s">
        <v>21</v>
      </c>
      <c r="E823">
        <v>192000</v>
      </c>
      <c r="F823" t="s">
        <v>12</v>
      </c>
      <c r="G823">
        <v>192000</v>
      </c>
      <c r="H823" t="str">
        <f t="shared" si="39"/>
        <v>100K-250K</v>
      </c>
      <c r="I823" t="s">
        <v>13</v>
      </c>
      <c r="J823" t="str">
        <f t="shared" si="42"/>
        <v>North America</v>
      </c>
      <c r="K823" t="s">
        <v>211</v>
      </c>
    </row>
    <row r="824" spans="1:11" x14ac:dyDescent="0.25">
      <c r="A824">
        <v>2022</v>
      </c>
      <c r="B824" t="s">
        <v>207</v>
      </c>
      <c r="C824" t="s">
        <v>203</v>
      </c>
      <c r="D824" t="s">
        <v>21</v>
      </c>
      <c r="E824">
        <v>191200</v>
      </c>
      <c r="F824" t="s">
        <v>12</v>
      </c>
      <c r="G824">
        <v>191200</v>
      </c>
      <c r="H824" t="str">
        <f t="shared" si="39"/>
        <v>100K-250K</v>
      </c>
      <c r="I824" t="s">
        <v>13</v>
      </c>
      <c r="J824" t="str">
        <f t="shared" si="42"/>
        <v>North America</v>
      </c>
      <c r="K824" t="s">
        <v>211</v>
      </c>
    </row>
    <row r="825" spans="1:11" x14ac:dyDescent="0.25">
      <c r="A825">
        <v>2023</v>
      </c>
      <c r="B825" t="s">
        <v>207</v>
      </c>
      <c r="C825" t="s">
        <v>203</v>
      </c>
      <c r="D825" t="s">
        <v>21</v>
      </c>
      <c r="E825">
        <v>190000</v>
      </c>
      <c r="F825" t="s">
        <v>12</v>
      </c>
      <c r="G825">
        <v>190000</v>
      </c>
      <c r="H825" t="str">
        <f t="shared" si="39"/>
        <v>100K-250K</v>
      </c>
      <c r="I825" t="s">
        <v>13</v>
      </c>
      <c r="J825" t="str">
        <f t="shared" si="42"/>
        <v>North America</v>
      </c>
      <c r="K825" t="s">
        <v>211</v>
      </c>
    </row>
    <row r="826" spans="1:11" x14ac:dyDescent="0.25">
      <c r="A826">
        <v>2022</v>
      </c>
      <c r="B826" t="s">
        <v>207</v>
      </c>
      <c r="C826" t="s">
        <v>203</v>
      </c>
      <c r="D826" t="s">
        <v>21</v>
      </c>
      <c r="E826">
        <v>190000</v>
      </c>
      <c r="F826" t="s">
        <v>12</v>
      </c>
      <c r="G826">
        <v>190000</v>
      </c>
      <c r="H826" t="str">
        <f t="shared" si="39"/>
        <v>100K-250K</v>
      </c>
      <c r="I826" t="s">
        <v>13</v>
      </c>
      <c r="J826" t="str">
        <f t="shared" si="42"/>
        <v>North America</v>
      </c>
      <c r="K826" t="s">
        <v>211</v>
      </c>
    </row>
    <row r="827" spans="1:11" x14ac:dyDescent="0.25">
      <c r="A827">
        <v>2022</v>
      </c>
      <c r="B827" t="s">
        <v>207</v>
      </c>
      <c r="C827" t="s">
        <v>203</v>
      </c>
      <c r="D827" t="s">
        <v>21</v>
      </c>
      <c r="E827">
        <v>188700</v>
      </c>
      <c r="F827" t="s">
        <v>12</v>
      </c>
      <c r="G827">
        <v>188700</v>
      </c>
      <c r="H827" t="str">
        <f t="shared" si="39"/>
        <v>100K-250K</v>
      </c>
      <c r="I827" t="s">
        <v>13</v>
      </c>
      <c r="J827" t="str">
        <f t="shared" si="42"/>
        <v>North America</v>
      </c>
      <c r="K827" t="s">
        <v>211</v>
      </c>
    </row>
    <row r="828" spans="1:11" x14ac:dyDescent="0.25">
      <c r="A828">
        <v>2022</v>
      </c>
      <c r="B828" t="s">
        <v>207</v>
      </c>
      <c r="C828" t="s">
        <v>203</v>
      </c>
      <c r="D828" t="s">
        <v>21</v>
      </c>
      <c r="E828">
        <v>188100</v>
      </c>
      <c r="F828" t="s">
        <v>12</v>
      </c>
      <c r="G828">
        <v>188100</v>
      </c>
      <c r="H828" t="str">
        <f t="shared" si="39"/>
        <v>100K-250K</v>
      </c>
      <c r="I828" t="s">
        <v>13</v>
      </c>
      <c r="J828" t="str">
        <f t="shared" si="42"/>
        <v>North America</v>
      </c>
      <c r="K828" t="s">
        <v>211</v>
      </c>
    </row>
    <row r="829" spans="1:11" x14ac:dyDescent="0.25">
      <c r="A829">
        <v>2020</v>
      </c>
      <c r="B829" t="s">
        <v>207</v>
      </c>
      <c r="C829" t="s">
        <v>203</v>
      </c>
      <c r="D829" t="s">
        <v>21</v>
      </c>
      <c r="E829">
        <v>188000</v>
      </c>
      <c r="F829" t="s">
        <v>12</v>
      </c>
      <c r="G829">
        <v>188000</v>
      </c>
      <c r="H829" t="str">
        <f t="shared" si="39"/>
        <v>100K-250K</v>
      </c>
      <c r="I829" t="s">
        <v>13</v>
      </c>
      <c r="J829" t="str">
        <f t="shared" si="42"/>
        <v>North America</v>
      </c>
      <c r="K829" t="s">
        <v>208</v>
      </c>
    </row>
    <row r="830" spans="1:11" x14ac:dyDescent="0.25">
      <c r="A830">
        <v>2023</v>
      </c>
      <c r="B830" t="s">
        <v>207</v>
      </c>
      <c r="C830" t="s">
        <v>203</v>
      </c>
      <c r="D830" t="s">
        <v>21</v>
      </c>
      <c r="E830">
        <v>187500</v>
      </c>
      <c r="F830" t="s">
        <v>12</v>
      </c>
      <c r="G830">
        <v>187500</v>
      </c>
      <c r="H830" t="str">
        <f t="shared" si="39"/>
        <v>100K-250K</v>
      </c>
      <c r="I830" t="s">
        <v>13</v>
      </c>
      <c r="J830" t="str">
        <f t="shared" si="42"/>
        <v>North America</v>
      </c>
      <c r="K830" t="s">
        <v>211</v>
      </c>
    </row>
    <row r="831" spans="1:11" x14ac:dyDescent="0.25">
      <c r="A831">
        <v>2022</v>
      </c>
      <c r="B831" t="s">
        <v>209</v>
      </c>
      <c r="C831" t="s">
        <v>203</v>
      </c>
      <c r="D831" t="s">
        <v>21</v>
      </c>
      <c r="E831">
        <v>187200</v>
      </c>
      <c r="F831" t="s">
        <v>12</v>
      </c>
      <c r="G831">
        <v>187200</v>
      </c>
      <c r="H831" t="str">
        <f t="shared" si="39"/>
        <v>100K-250K</v>
      </c>
      <c r="I831" t="s">
        <v>13</v>
      </c>
      <c r="J831" t="str">
        <f t="shared" si="42"/>
        <v>North America</v>
      </c>
      <c r="K831" t="s">
        <v>211</v>
      </c>
    </row>
    <row r="832" spans="1:11" x14ac:dyDescent="0.25">
      <c r="A832">
        <v>2022</v>
      </c>
      <c r="B832" t="s">
        <v>229</v>
      </c>
      <c r="C832" t="s">
        <v>203</v>
      </c>
      <c r="D832" t="s">
        <v>21</v>
      </c>
      <c r="E832">
        <v>187000</v>
      </c>
      <c r="F832" t="s">
        <v>12</v>
      </c>
      <c r="G832">
        <v>187000</v>
      </c>
      <c r="H832" t="str">
        <f t="shared" si="39"/>
        <v>100K-250K</v>
      </c>
      <c r="I832" t="s">
        <v>13</v>
      </c>
      <c r="J832" t="str">
        <f t="shared" si="42"/>
        <v>North America</v>
      </c>
      <c r="K832" t="s">
        <v>211</v>
      </c>
    </row>
    <row r="833" spans="1:11" x14ac:dyDescent="0.25">
      <c r="A833">
        <v>2023</v>
      </c>
      <c r="B833" t="s">
        <v>207</v>
      </c>
      <c r="C833" t="s">
        <v>203</v>
      </c>
      <c r="D833" t="s">
        <v>21</v>
      </c>
      <c r="E833">
        <v>185900</v>
      </c>
      <c r="F833" t="s">
        <v>12</v>
      </c>
      <c r="G833">
        <v>185900</v>
      </c>
      <c r="H833" t="str">
        <f t="shared" si="39"/>
        <v>100K-250K</v>
      </c>
      <c r="I833" t="s">
        <v>13</v>
      </c>
      <c r="J833" t="str">
        <f t="shared" si="42"/>
        <v>North America</v>
      </c>
      <c r="K833" t="s">
        <v>211</v>
      </c>
    </row>
    <row r="834" spans="1:11" x14ac:dyDescent="0.25">
      <c r="A834">
        <v>2022</v>
      </c>
      <c r="B834" t="s">
        <v>207</v>
      </c>
      <c r="C834" t="s">
        <v>203</v>
      </c>
      <c r="D834" t="s">
        <v>21</v>
      </c>
      <c r="E834">
        <v>185900</v>
      </c>
      <c r="F834" t="s">
        <v>12</v>
      </c>
      <c r="G834">
        <v>185900</v>
      </c>
      <c r="H834" t="str">
        <f t="shared" ref="H834:H897" si="43">IF(G834&lt;50000,"Less than 50K",IF(AND(G834&lt;100000,G834&gt;=50000),"50K-99,9K",IF(AND(G834&gt;=100000,G834&lt;=250000),"100K-250K",IF(G834&gt;=250000,"250,000 + ",0))))</f>
        <v>100K-250K</v>
      </c>
      <c r="I834" t="s">
        <v>13</v>
      </c>
      <c r="J834" t="str">
        <f t="shared" si="42"/>
        <v>North America</v>
      </c>
      <c r="K834" t="s">
        <v>211</v>
      </c>
    </row>
    <row r="835" spans="1:11" x14ac:dyDescent="0.25">
      <c r="A835">
        <v>2022</v>
      </c>
      <c r="B835" t="s">
        <v>207</v>
      </c>
      <c r="C835" t="s">
        <v>203</v>
      </c>
      <c r="D835" t="s">
        <v>21</v>
      </c>
      <c r="E835">
        <v>185800</v>
      </c>
      <c r="F835" t="s">
        <v>12</v>
      </c>
      <c r="G835">
        <v>185800</v>
      </c>
      <c r="H835" t="str">
        <f t="shared" si="43"/>
        <v>100K-250K</v>
      </c>
      <c r="I835" t="s">
        <v>221</v>
      </c>
      <c r="J835" t="str">
        <f t="shared" si="42"/>
        <v>North America</v>
      </c>
      <c r="K835" t="s">
        <v>211</v>
      </c>
    </row>
    <row r="836" spans="1:11" x14ac:dyDescent="0.25">
      <c r="A836">
        <v>2023</v>
      </c>
      <c r="B836" t="s">
        <v>207</v>
      </c>
      <c r="C836" t="s">
        <v>203</v>
      </c>
      <c r="D836" t="s">
        <v>21</v>
      </c>
      <c r="E836">
        <v>185000</v>
      </c>
      <c r="F836" t="s">
        <v>12</v>
      </c>
      <c r="G836">
        <v>185000</v>
      </c>
      <c r="H836" t="str">
        <f t="shared" si="43"/>
        <v>100K-250K</v>
      </c>
      <c r="I836" t="s">
        <v>13</v>
      </c>
      <c r="J836" t="str">
        <f t="shared" si="42"/>
        <v>North America</v>
      </c>
      <c r="K836" t="s">
        <v>211</v>
      </c>
    </row>
    <row r="837" spans="1:11" x14ac:dyDescent="0.25">
      <c r="A837">
        <v>2022</v>
      </c>
      <c r="B837" t="s">
        <v>207</v>
      </c>
      <c r="C837" t="s">
        <v>203</v>
      </c>
      <c r="D837" t="s">
        <v>21</v>
      </c>
      <c r="E837">
        <v>185000</v>
      </c>
      <c r="F837" t="s">
        <v>12</v>
      </c>
      <c r="G837">
        <v>185000</v>
      </c>
      <c r="H837" t="str">
        <f t="shared" si="43"/>
        <v>100K-250K</v>
      </c>
      <c r="I837" t="s">
        <v>13</v>
      </c>
      <c r="J837" t="str">
        <f t="shared" si="42"/>
        <v>North America</v>
      </c>
      <c r="K837" t="s">
        <v>211</v>
      </c>
    </row>
    <row r="838" spans="1:11" x14ac:dyDescent="0.25">
      <c r="A838">
        <v>2022</v>
      </c>
      <c r="B838" t="s">
        <v>207</v>
      </c>
      <c r="C838" t="s">
        <v>203</v>
      </c>
      <c r="D838" t="s">
        <v>21</v>
      </c>
      <c r="E838">
        <v>184100</v>
      </c>
      <c r="F838" t="s">
        <v>12</v>
      </c>
      <c r="G838">
        <v>184100</v>
      </c>
      <c r="H838" t="str">
        <f t="shared" si="43"/>
        <v>100K-250K</v>
      </c>
      <c r="I838" t="s">
        <v>13</v>
      </c>
      <c r="J838" t="str">
        <f t="shared" si="42"/>
        <v>North America</v>
      </c>
      <c r="K838" t="s">
        <v>211</v>
      </c>
    </row>
    <row r="839" spans="1:11" x14ac:dyDescent="0.25">
      <c r="A839">
        <v>2023</v>
      </c>
      <c r="B839" t="s">
        <v>207</v>
      </c>
      <c r="C839" t="s">
        <v>203</v>
      </c>
      <c r="D839" t="s">
        <v>21</v>
      </c>
      <c r="E839">
        <v>183600</v>
      </c>
      <c r="F839" t="s">
        <v>12</v>
      </c>
      <c r="G839">
        <v>183600</v>
      </c>
      <c r="H839" t="str">
        <f t="shared" si="43"/>
        <v>100K-250K</v>
      </c>
      <c r="I839" t="s">
        <v>13</v>
      </c>
      <c r="J839" t="str">
        <f t="shared" si="42"/>
        <v>North America</v>
      </c>
      <c r="K839" t="s">
        <v>211</v>
      </c>
    </row>
    <row r="840" spans="1:11" x14ac:dyDescent="0.25">
      <c r="A840">
        <v>2022</v>
      </c>
      <c r="B840" t="s">
        <v>207</v>
      </c>
      <c r="C840" t="s">
        <v>203</v>
      </c>
      <c r="D840" t="s">
        <v>21</v>
      </c>
      <c r="E840">
        <v>183600</v>
      </c>
      <c r="F840" t="s">
        <v>12</v>
      </c>
      <c r="G840">
        <v>183600</v>
      </c>
      <c r="H840" t="str">
        <f t="shared" si="43"/>
        <v>100K-250K</v>
      </c>
      <c r="I840" t="s">
        <v>13</v>
      </c>
      <c r="J840" t="str">
        <f t="shared" si="42"/>
        <v>North America</v>
      </c>
      <c r="K840" t="s">
        <v>208</v>
      </c>
    </row>
    <row r="841" spans="1:11" x14ac:dyDescent="0.25">
      <c r="A841">
        <v>2023</v>
      </c>
      <c r="B841" t="s">
        <v>207</v>
      </c>
      <c r="C841" t="s">
        <v>203</v>
      </c>
      <c r="D841" t="s">
        <v>21</v>
      </c>
      <c r="E841">
        <v>182750</v>
      </c>
      <c r="F841" t="s">
        <v>12</v>
      </c>
      <c r="G841">
        <v>182750</v>
      </c>
      <c r="H841" t="str">
        <f t="shared" si="43"/>
        <v>100K-250K</v>
      </c>
      <c r="I841" t="s">
        <v>13</v>
      </c>
      <c r="J841" t="str">
        <f t="shared" ref="J841:J872" si="44">IF(I841="Mexico","North America",IF(I841="Canada", "North America",IF(I841="US","North America",0)))</f>
        <v>North America</v>
      </c>
      <c r="K841" t="s">
        <v>211</v>
      </c>
    </row>
    <row r="842" spans="1:11" x14ac:dyDescent="0.25">
      <c r="A842">
        <v>2022</v>
      </c>
      <c r="B842" t="s">
        <v>207</v>
      </c>
      <c r="C842" t="s">
        <v>203</v>
      </c>
      <c r="D842" t="s">
        <v>21</v>
      </c>
      <c r="E842">
        <v>182500</v>
      </c>
      <c r="F842" t="s">
        <v>12</v>
      </c>
      <c r="G842">
        <v>182500</v>
      </c>
      <c r="H842" t="str">
        <f t="shared" si="43"/>
        <v>100K-250K</v>
      </c>
      <c r="I842" t="s">
        <v>13</v>
      </c>
      <c r="J842" t="str">
        <f t="shared" si="44"/>
        <v>North America</v>
      </c>
      <c r="K842" t="s">
        <v>211</v>
      </c>
    </row>
    <row r="843" spans="1:11" x14ac:dyDescent="0.25">
      <c r="A843">
        <v>2023</v>
      </c>
      <c r="B843" t="s">
        <v>207</v>
      </c>
      <c r="C843" t="s">
        <v>203</v>
      </c>
      <c r="D843" t="s">
        <v>21</v>
      </c>
      <c r="E843">
        <v>182000</v>
      </c>
      <c r="F843" t="s">
        <v>12</v>
      </c>
      <c r="G843">
        <v>182000</v>
      </c>
      <c r="H843" t="str">
        <f t="shared" si="43"/>
        <v>100K-250K</v>
      </c>
      <c r="I843" t="s">
        <v>13</v>
      </c>
      <c r="J843" t="str">
        <f t="shared" si="44"/>
        <v>North America</v>
      </c>
      <c r="K843" t="s">
        <v>211</v>
      </c>
    </row>
    <row r="844" spans="1:11" x14ac:dyDescent="0.25">
      <c r="A844">
        <v>2022</v>
      </c>
      <c r="B844" t="s">
        <v>207</v>
      </c>
      <c r="C844" t="s">
        <v>203</v>
      </c>
      <c r="D844" t="s">
        <v>21</v>
      </c>
      <c r="E844">
        <v>182000</v>
      </c>
      <c r="F844" t="s">
        <v>12</v>
      </c>
      <c r="G844">
        <v>182000</v>
      </c>
      <c r="H844" t="str">
        <f t="shared" si="43"/>
        <v>100K-250K</v>
      </c>
      <c r="I844" t="s">
        <v>13</v>
      </c>
      <c r="J844" t="str">
        <f t="shared" si="44"/>
        <v>North America</v>
      </c>
      <c r="K844" t="s">
        <v>211</v>
      </c>
    </row>
    <row r="845" spans="1:11" x14ac:dyDescent="0.25">
      <c r="A845">
        <v>2022</v>
      </c>
      <c r="B845" t="s">
        <v>207</v>
      </c>
      <c r="C845" t="s">
        <v>203</v>
      </c>
      <c r="D845" t="s">
        <v>21</v>
      </c>
      <c r="E845">
        <v>181940</v>
      </c>
      <c r="F845" t="s">
        <v>12</v>
      </c>
      <c r="G845">
        <v>181940</v>
      </c>
      <c r="H845" t="str">
        <f t="shared" si="43"/>
        <v>100K-250K</v>
      </c>
      <c r="I845" t="s">
        <v>13</v>
      </c>
      <c r="J845" t="str">
        <f t="shared" si="44"/>
        <v>North America</v>
      </c>
      <c r="K845" t="s">
        <v>211</v>
      </c>
    </row>
    <row r="846" spans="1:11" x14ac:dyDescent="0.25">
      <c r="A846">
        <v>2023</v>
      </c>
      <c r="B846" t="s">
        <v>229</v>
      </c>
      <c r="C846" t="s">
        <v>203</v>
      </c>
      <c r="D846" t="s">
        <v>21</v>
      </c>
      <c r="E846">
        <v>180000</v>
      </c>
      <c r="F846" t="s">
        <v>12</v>
      </c>
      <c r="G846">
        <v>180000</v>
      </c>
      <c r="H846" t="str">
        <f t="shared" si="43"/>
        <v>100K-250K</v>
      </c>
      <c r="I846" t="s">
        <v>13</v>
      </c>
      <c r="J846" t="str">
        <f t="shared" si="44"/>
        <v>North America</v>
      </c>
      <c r="K846" t="s">
        <v>211</v>
      </c>
    </row>
    <row r="847" spans="1:11" x14ac:dyDescent="0.25">
      <c r="A847">
        <v>2023</v>
      </c>
      <c r="B847" t="s">
        <v>207</v>
      </c>
      <c r="C847" t="s">
        <v>203</v>
      </c>
      <c r="D847" t="s">
        <v>21</v>
      </c>
      <c r="E847">
        <v>180000</v>
      </c>
      <c r="F847" t="s">
        <v>12</v>
      </c>
      <c r="G847">
        <v>180000</v>
      </c>
      <c r="H847" t="str">
        <f t="shared" si="43"/>
        <v>100K-250K</v>
      </c>
      <c r="I847" t="s">
        <v>13</v>
      </c>
      <c r="J847" t="str">
        <f t="shared" si="44"/>
        <v>North America</v>
      </c>
      <c r="K847" t="s">
        <v>211</v>
      </c>
    </row>
    <row r="848" spans="1:11" x14ac:dyDescent="0.25">
      <c r="A848">
        <v>2022</v>
      </c>
      <c r="B848" t="s">
        <v>207</v>
      </c>
      <c r="C848" t="s">
        <v>203</v>
      </c>
      <c r="D848" t="s">
        <v>21</v>
      </c>
      <c r="E848">
        <v>180000</v>
      </c>
      <c r="F848" t="s">
        <v>12</v>
      </c>
      <c r="G848">
        <v>180000</v>
      </c>
      <c r="H848" t="str">
        <f t="shared" si="43"/>
        <v>100K-250K</v>
      </c>
      <c r="I848" t="s">
        <v>13</v>
      </c>
      <c r="J848" t="str">
        <f t="shared" si="44"/>
        <v>North America</v>
      </c>
      <c r="K848" t="s">
        <v>211</v>
      </c>
    </row>
    <row r="849" spans="1:11" x14ac:dyDescent="0.25">
      <c r="A849">
        <v>2022</v>
      </c>
      <c r="B849" t="s">
        <v>207</v>
      </c>
      <c r="C849" t="s">
        <v>203</v>
      </c>
      <c r="D849" t="s">
        <v>21</v>
      </c>
      <c r="E849">
        <v>179500</v>
      </c>
      <c r="F849" t="s">
        <v>12</v>
      </c>
      <c r="G849">
        <v>179500</v>
      </c>
      <c r="H849" t="str">
        <f t="shared" si="43"/>
        <v>100K-250K</v>
      </c>
      <c r="I849" t="s">
        <v>13</v>
      </c>
      <c r="J849" t="str">
        <f t="shared" si="44"/>
        <v>North America</v>
      </c>
      <c r="K849" t="s">
        <v>211</v>
      </c>
    </row>
    <row r="850" spans="1:11" x14ac:dyDescent="0.25">
      <c r="A850">
        <v>2022</v>
      </c>
      <c r="B850" t="s">
        <v>207</v>
      </c>
      <c r="C850" t="s">
        <v>203</v>
      </c>
      <c r="D850" t="s">
        <v>21</v>
      </c>
      <c r="E850">
        <v>179305</v>
      </c>
      <c r="F850" t="s">
        <v>12</v>
      </c>
      <c r="G850">
        <v>179305</v>
      </c>
      <c r="H850" t="str">
        <f t="shared" si="43"/>
        <v>100K-250K</v>
      </c>
      <c r="I850" t="s">
        <v>13</v>
      </c>
      <c r="J850" t="str">
        <f t="shared" si="44"/>
        <v>North America</v>
      </c>
      <c r="K850" t="s">
        <v>211</v>
      </c>
    </row>
    <row r="851" spans="1:11" x14ac:dyDescent="0.25">
      <c r="A851">
        <v>2023</v>
      </c>
      <c r="B851" t="s">
        <v>207</v>
      </c>
      <c r="C851" t="s">
        <v>203</v>
      </c>
      <c r="D851" t="s">
        <v>21</v>
      </c>
      <c r="E851">
        <v>179170</v>
      </c>
      <c r="F851" t="s">
        <v>12</v>
      </c>
      <c r="G851">
        <v>179170</v>
      </c>
      <c r="H851" t="str">
        <f t="shared" si="43"/>
        <v>100K-250K</v>
      </c>
      <c r="I851" t="s">
        <v>13</v>
      </c>
      <c r="J851" t="str">
        <f t="shared" si="44"/>
        <v>North America</v>
      </c>
      <c r="K851" t="s">
        <v>211</v>
      </c>
    </row>
    <row r="852" spans="1:11" x14ac:dyDescent="0.25">
      <c r="A852">
        <v>2023</v>
      </c>
      <c r="B852" t="s">
        <v>207</v>
      </c>
      <c r="C852" t="s">
        <v>203</v>
      </c>
      <c r="D852" t="s">
        <v>21</v>
      </c>
      <c r="E852">
        <v>179000</v>
      </c>
      <c r="F852" t="s">
        <v>12</v>
      </c>
      <c r="G852">
        <v>179000</v>
      </c>
      <c r="H852" t="str">
        <f t="shared" si="43"/>
        <v>100K-250K</v>
      </c>
      <c r="I852" t="s">
        <v>13</v>
      </c>
      <c r="J852" t="str">
        <f t="shared" si="44"/>
        <v>North America</v>
      </c>
      <c r="K852" t="s">
        <v>211</v>
      </c>
    </row>
    <row r="853" spans="1:11" x14ac:dyDescent="0.25">
      <c r="A853">
        <v>2022</v>
      </c>
      <c r="B853" t="s">
        <v>207</v>
      </c>
      <c r="C853" t="s">
        <v>203</v>
      </c>
      <c r="D853" t="s">
        <v>21</v>
      </c>
      <c r="E853">
        <v>178800</v>
      </c>
      <c r="F853" t="s">
        <v>12</v>
      </c>
      <c r="G853">
        <v>178800</v>
      </c>
      <c r="H853" t="str">
        <f t="shared" si="43"/>
        <v>100K-250K</v>
      </c>
      <c r="I853" t="s">
        <v>13</v>
      </c>
      <c r="J853" t="str">
        <f t="shared" si="44"/>
        <v>North America</v>
      </c>
      <c r="K853" t="s">
        <v>208</v>
      </c>
    </row>
    <row r="854" spans="1:11" x14ac:dyDescent="0.25">
      <c r="A854">
        <v>2022</v>
      </c>
      <c r="B854" t="s">
        <v>207</v>
      </c>
      <c r="C854" t="s">
        <v>203</v>
      </c>
      <c r="D854" t="s">
        <v>21</v>
      </c>
      <c r="E854">
        <v>178750</v>
      </c>
      <c r="F854" t="s">
        <v>12</v>
      </c>
      <c r="G854">
        <v>178750</v>
      </c>
      <c r="H854" t="str">
        <f t="shared" si="43"/>
        <v>100K-250K</v>
      </c>
      <c r="I854" t="s">
        <v>13</v>
      </c>
      <c r="J854" t="str">
        <f t="shared" si="44"/>
        <v>North America</v>
      </c>
      <c r="K854" t="s">
        <v>211</v>
      </c>
    </row>
    <row r="855" spans="1:11" x14ac:dyDescent="0.25">
      <c r="A855">
        <v>2023</v>
      </c>
      <c r="B855" t="s">
        <v>207</v>
      </c>
      <c r="C855" t="s">
        <v>203</v>
      </c>
      <c r="D855" t="s">
        <v>21</v>
      </c>
      <c r="E855">
        <v>178600</v>
      </c>
      <c r="F855" t="s">
        <v>12</v>
      </c>
      <c r="G855">
        <v>178600</v>
      </c>
      <c r="H855" t="str">
        <f t="shared" si="43"/>
        <v>100K-250K</v>
      </c>
      <c r="I855" t="s">
        <v>13</v>
      </c>
      <c r="J855" t="str">
        <f t="shared" si="44"/>
        <v>North America</v>
      </c>
      <c r="K855" t="s">
        <v>211</v>
      </c>
    </row>
    <row r="856" spans="1:11" x14ac:dyDescent="0.25">
      <c r="A856">
        <v>2023</v>
      </c>
      <c r="B856" t="s">
        <v>207</v>
      </c>
      <c r="C856" t="s">
        <v>203</v>
      </c>
      <c r="D856" t="s">
        <v>21</v>
      </c>
      <c r="E856">
        <v>178500</v>
      </c>
      <c r="F856" t="s">
        <v>12</v>
      </c>
      <c r="G856">
        <v>178500</v>
      </c>
      <c r="H856" t="str">
        <f t="shared" si="43"/>
        <v>100K-250K</v>
      </c>
      <c r="I856" t="s">
        <v>13</v>
      </c>
      <c r="J856" t="str">
        <f t="shared" si="44"/>
        <v>North America</v>
      </c>
      <c r="K856" t="s">
        <v>211</v>
      </c>
    </row>
    <row r="857" spans="1:11" x14ac:dyDescent="0.25">
      <c r="A857">
        <v>2022</v>
      </c>
      <c r="B857" t="s">
        <v>207</v>
      </c>
      <c r="C857" t="s">
        <v>203</v>
      </c>
      <c r="D857" t="s">
        <v>21</v>
      </c>
      <c r="E857">
        <v>178000</v>
      </c>
      <c r="F857" t="s">
        <v>12</v>
      </c>
      <c r="G857">
        <v>178000</v>
      </c>
      <c r="H857" t="str">
        <f t="shared" si="43"/>
        <v>100K-250K</v>
      </c>
      <c r="I857" t="s">
        <v>221</v>
      </c>
      <c r="J857" t="str">
        <f t="shared" si="44"/>
        <v>North America</v>
      </c>
      <c r="K857" t="s">
        <v>211</v>
      </c>
    </row>
    <row r="858" spans="1:11" x14ac:dyDescent="0.25">
      <c r="A858">
        <v>2022</v>
      </c>
      <c r="B858" t="s">
        <v>207</v>
      </c>
      <c r="C858" t="s">
        <v>203</v>
      </c>
      <c r="D858" t="s">
        <v>21</v>
      </c>
      <c r="E858">
        <v>177600</v>
      </c>
      <c r="F858" t="s">
        <v>12</v>
      </c>
      <c r="G858">
        <v>177600</v>
      </c>
      <c r="H858" t="str">
        <f t="shared" si="43"/>
        <v>100K-250K</v>
      </c>
      <c r="I858" t="s">
        <v>13</v>
      </c>
      <c r="J858" t="str">
        <f t="shared" si="44"/>
        <v>North America</v>
      </c>
      <c r="K858" t="s">
        <v>208</v>
      </c>
    </row>
    <row r="859" spans="1:11" x14ac:dyDescent="0.25">
      <c r="A859">
        <v>2023</v>
      </c>
      <c r="B859" t="s">
        <v>207</v>
      </c>
      <c r="C859" t="s">
        <v>203</v>
      </c>
      <c r="D859" t="s">
        <v>21</v>
      </c>
      <c r="E859">
        <v>176000</v>
      </c>
      <c r="F859" t="s">
        <v>12</v>
      </c>
      <c r="G859">
        <v>176000</v>
      </c>
      <c r="H859" t="str">
        <f t="shared" si="43"/>
        <v>100K-250K</v>
      </c>
      <c r="I859" t="s">
        <v>13</v>
      </c>
      <c r="J859" t="str">
        <f t="shared" si="44"/>
        <v>North America</v>
      </c>
      <c r="K859" t="s">
        <v>211</v>
      </c>
    </row>
    <row r="860" spans="1:11" x14ac:dyDescent="0.25">
      <c r="A860">
        <v>2023</v>
      </c>
      <c r="B860" t="s">
        <v>207</v>
      </c>
      <c r="C860" t="s">
        <v>203</v>
      </c>
      <c r="D860" t="s">
        <v>21</v>
      </c>
      <c r="E860">
        <v>175308</v>
      </c>
      <c r="F860" t="s">
        <v>12</v>
      </c>
      <c r="G860">
        <v>175308</v>
      </c>
      <c r="H860" t="str">
        <f t="shared" si="43"/>
        <v>100K-250K</v>
      </c>
      <c r="I860" t="s">
        <v>13</v>
      </c>
      <c r="J860" t="str">
        <f t="shared" si="44"/>
        <v>North America</v>
      </c>
      <c r="K860" t="s">
        <v>211</v>
      </c>
    </row>
    <row r="861" spans="1:11" x14ac:dyDescent="0.25">
      <c r="A861">
        <v>2022</v>
      </c>
      <c r="B861" t="s">
        <v>207</v>
      </c>
      <c r="C861" t="s">
        <v>203</v>
      </c>
      <c r="D861" t="s">
        <v>21</v>
      </c>
      <c r="E861">
        <v>175100</v>
      </c>
      <c r="F861" t="s">
        <v>12</v>
      </c>
      <c r="G861">
        <v>175100</v>
      </c>
      <c r="H861" t="str">
        <f t="shared" si="43"/>
        <v>100K-250K</v>
      </c>
      <c r="I861" t="s">
        <v>13</v>
      </c>
      <c r="J861" t="str">
        <f t="shared" si="44"/>
        <v>North America</v>
      </c>
      <c r="K861" t="s">
        <v>211</v>
      </c>
    </row>
    <row r="862" spans="1:11" x14ac:dyDescent="0.25">
      <c r="A862">
        <v>2023</v>
      </c>
      <c r="B862" t="s">
        <v>209</v>
      </c>
      <c r="C862" t="s">
        <v>203</v>
      </c>
      <c r="D862" t="s">
        <v>21</v>
      </c>
      <c r="E862">
        <v>175000</v>
      </c>
      <c r="F862" t="s">
        <v>12</v>
      </c>
      <c r="G862">
        <v>175000</v>
      </c>
      <c r="H862" t="str">
        <f t="shared" si="43"/>
        <v>100K-250K</v>
      </c>
      <c r="I862" t="s">
        <v>13</v>
      </c>
      <c r="J862" t="str">
        <f t="shared" si="44"/>
        <v>North America</v>
      </c>
      <c r="K862" t="s">
        <v>211</v>
      </c>
    </row>
    <row r="863" spans="1:11" x14ac:dyDescent="0.25">
      <c r="A863">
        <v>2023</v>
      </c>
      <c r="B863" t="s">
        <v>229</v>
      </c>
      <c r="C863" t="s">
        <v>203</v>
      </c>
      <c r="D863" t="s">
        <v>21</v>
      </c>
      <c r="E863">
        <v>175000</v>
      </c>
      <c r="F863" t="s">
        <v>12</v>
      </c>
      <c r="G863">
        <v>175000</v>
      </c>
      <c r="H863" t="str">
        <f t="shared" si="43"/>
        <v>100K-250K</v>
      </c>
      <c r="I863" t="s">
        <v>13</v>
      </c>
      <c r="J863" t="str">
        <f t="shared" si="44"/>
        <v>North America</v>
      </c>
      <c r="K863" t="s">
        <v>211</v>
      </c>
    </row>
    <row r="864" spans="1:11" x14ac:dyDescent="0.25">
      <c r="A864">
        <v>2023</v>
      </c>
      <c r="B864" t="s">
        <v>207</v>
      </c>
      <c r="C864" t="s">
        <v>203</v>
      </c>
      <c r="D864" t="s">
        <v>21</v>
      </c>
      <c r="E864">
        <v>175000</v>
      </c>
      <c r="F864" t="s">
        <v>12</v>
      </c>
      <c r="G864">
        <v>175000</v>
      </c>
      <c r="H864" t="str">
        <f t="shared" si="43"/>
        <v>100K-250K</v>
      </c>
      <c r="I864" t="s">
        <v>13</v>
      </c>
      <c r="J864" t="str">
        <f t="shared" si="44"/>
        <v>North America</v>
      </c>
      <c r="K864" t="s">
        <v>211</v>
      </c>
    </row>
    <row r="865" spans="1:11" x14ac:dyDescent="0.25">
      <c r="A865">
        <v>2022</v>
      </c>
      <c r="B865" t="s">
        <v>229</v>
      </c>
      <c r="C865" t="s">
        <v>203</v>
      </c>
      <c r="D865" t="s">
        <v>21</v>
      </c>
      <c r="E865">
        <v>175000</v>
      </c>
      <c r="F865" t="s">
        <v>12</v>
      </c>
      <c r="G865">
        <v>175000</v>
      </c>
      <c r="H865" t="str">
        <f t="shared" si="43"/>
        <v>100K-250K</v>
      </c>
      <c r="I865" t="s">
        <v>13</v>
      </c>
      <c r="J865" t="str">
        <f t="shared" si="44"/>
        <v>North America</v>
      </c>
      <c r="K865" t="s">
        <v>211</v>
      </c>
    </row>
    <row r="866" spans="1:11" x14ac:dyDescent="0.25">
      <c r="A866">
        <v>2022</v>
      </c>
      <c r="B866" t="s">
        <v>207</v>
      </c>
      <c r="C866" t="s">
        <v>203</v>
      </c>
      <c r="D866" t="s">
        <v>21</v>
      </c>
      <c r="E866">
        <v>175000</v>
      </c>
      <c r="F866" t="s">
        <v>12</v>
      </c>
      <c r="G866">
        <v>175000</v>
      </c>
      <c r="H866" t="str">
        <f t="shared" si="43"/>
        <v>100K-250K</v>
      </c>
      <c r="I866" t="s">
        <v>13</v>
      </c>
      <c r="J866" t="str">
        <f t="shared" si="44"/>
        <v>North America</v>
      </c>
      <c r="K866" t="s">
        <v>211</v>
      </c>
    </row>
    <row r="867" spans="1:11" x14ac:dyDescent="0.25">
      <c r="A867">
        <v>2021</v>
      </c>
      <c r="B867" t="s">
        <v>207</v>
      </c>
      <c r="C867" t="s">
        <v>203</v>
      </c>
      <c r="D867" t="s">
        <v>21</v>
      </c>
      <c r="E867">
        <v>174000</v>
      </c>
      <c r="F867" t="s">
        <v>12</v>
      </c>
      <c r="G867">
        <v>174000</v>
      </c>
      <c r="H867" t="str">
        <f t="shared" si="43"/>
        <v>100K-250K</v>
      </c>
      <c r="I867" t="s">
        <v>13</v>
      </c>
      <c r="J867" t="str">
        <f t="shared" si="44"/>
        <v>North America</v>
      </c>
      <c r="K867" t="s">
        <v>208</v>
      </c>
    </row>
    <row r="868" spans="1:11" x14ac:dyDescent="0.25">
      <c r="A868">
        <v>2023</v>
      </c>
      <c r="B868" t="s">
        <v>207</v>
      </c>
      <c r="C868" t="s">
        <v>203</v>
      </c>
      <c r="D868" t="s">
        <v>21</v>
      </c>
      <c r="E868">
        <v>172800</v>
      </c>
      <c r="F868" t="s">
        <v>12</v>
      </c>
      <c r="G868">
        <v>172800</v>
      </c>
      <c r="H868" t="str">
        <f t="shared" si="43"/>
        <v>100K-250K</v>
      </c>
      <c r="I868" t="s">
        <v>13</v>
      </c>
      <c r="J868" t="str">
        <f t="shared" si="44"/>
        <v>North America</v>
      </c>
      <c r="K868" t="s">
        <v>211</v>
      </c>
    </row>
    <row r="869" spans="1:11" x14ac:dyDescent="0.25">
      <c r="A869">
        <v>2023</v>
      </c>
      <c r="B869" t="s">
        <v>207</v>
      </c>
      <c r="C869" t="s">
        <v>203</v>
      </c>
      <c r="D869" t="s">
        <v>21</v>
      </c>
      <c r="E869">
        <v>172600</v>
      </c>
      <c r="F869" t="s">
        <v>12</v>
      </c>
      <c r="G869">
        <v>172600</v>
      </c>
      <c r="H869" t="str">
        <f t="shared" si="43"/>
        <v>100K-250K</v>
      </c>
      <c r="I869" t="s">
        <v>13</v>
      </c>
      <c r="J869" t="str">
        <f t="shared" si="44"/>
        <v>North America</v>
      </c>
      <c r="K869" t="s">
        <v>211</v>
      </c>
    </row>
    <row r="870" spans="1:11" x14ac:dyDescent="0.25">
      <c r="A870">
        <v>2022</v>
      </c>
      <c r="B870" t="s">
        <v>207</v>
      </c>
      <c r="C870" t="s">
        <v>203</v>
      </c>
      <c r="D870" t="s">
        <v>21</v>
      </c>
      <c r="E870">
        <v>172200</v>
      </c>
      <c r="F870" t="s">
        <v>12</v>
      </c>
      <c r="G870">
        <v>172200</v>
      </c>
      <c r="H870" t="str">
        <f t="shared" si="43"/>
        <v>100K-250K</v>
      </c>
      <c r="I870" t="s">
        <v>13</v>
      </c>
      <c r="J870" t="str">
        <f t="shared" si="44"/>
        <v>North America</v>
      </c>
      <c r="K870" t="s">
        <v>211</v>
      </c>
    </row>
    <row r="871" spans="1:11" x14ac:dyDescent="0.25">
      <c r="A871">
        <v>2023</v>
      </c>
      <c r="B871" t="s">
        <v>207</v>
      </c>
      <c r="C871" t="s">
        <v>203</v>
      </c>
      <c r="D871" t="s">
        <v>21</v>
      </c>
      <c r="E871">
        <v>171250</v>
      </c>
      <c r="F871" t="s">
        <v>12</v>
      </c>
      <c r="G871">
        <v>171250</v>
      </c>
      <c r="H871" t="str">
        <f t="shared" si="43"/>
        <v>100K-250K</v>
      </c>
      <c r="I871" t="s">
        <v>13</v>
      </c>
      <c r="J871" t="str">
        <f t="shared" si="44"/>
        <v>North America</v>
      </c>
      <c r="K871" t="s">
        <v>211</v>
      </c>
    </row>
    <row r="872" spans="1:11" x14ac:dyDescent="0.25">
      <c r="A872">
        <v>2022</v>
      </c>
      <c r="B872" t="s">
        <v>207</v>
      </c>
      <c r="C872" t="s">
        <v>203</v>
      </c>
      <c r="D872" t="s">
        <v>21</v>
      </c>
      <c r="E872">
        <v>171000</v>
      </c>
      <c r="F872" t="s">
        <v>12</v>
      </c>
      <c r="G872">
        <v>171000</v>
      </c>
      <c r="H872" t="str">
        <f t="shared" si="43"/>
        <v>100K-250K</v>
      </c>
      <c r="I872" t="s">
        <v>13</v>
      </c>
      <c r="J872" t="str">
        <f t="shared" si="44"/>
        <v>North America</v>
      </c>
      <c r="K872" t="s">
        <v>211</v>
      </c>
    </row>
    <row r="873" spans="1:11" x14ac:dyDescent="0.25">
      <c r="A873">
        <v>2023</v>
      </c>
      <c r="B873" t="s">
        <v>207</v>
      </c>
      <c r="C873" t="s">
        <v>203</v>
      </c>
      <c r="D873" t="s">
        <v>21</v>
      </c>
      <c r="E873">
        <v>170000</v>
      </c>
      <c r="F873" t="s">
        <v>12</v>
      </c>
      <c r="G873">
        <v>170000</v>
      </c>
      <c r="H873" t="str">
        <f t="shared" si="43"/>
        <v>100K-250K</v>
      </c>
      <c r="I873" t="s">
        <v>13</v>
      </c>
      <c r="J873" t="str">
        <f t="shared" ref="J873:J904" si="45">IF(I873="Mexico","North America",IF(I873="Canada", "North America",IF(I873="US","North America",0)))</f>
        <v>North America</v>
      </c>
      <c r="K873" t="s">
        <v>211</v>
      </c>
    </row>
    <row r="874" spans="1:11" x14ac:dyDescent="0.25">
      <c r="A874">
        <v>2022</v>
      </c>
      <c r="B874" t="s">
        <v>229</v>
      </c>
      <c r="C874" t="s">
        <v>203</v>
      </c>
      <c r="D874" t="s">
        <v>21</v>
      </c>
      <c r="E874">
        <v>170000</v>
      </c>
      <c r="F874" t="s">
        <v>12</v>
      </c>
      <c r="G874">
        <v>170000</v>
      </c>
      <c r="H874" t="str">
        <f t="shared" si="43"/>
        <v>100K-250K</v>
      </c>
      <c r="I874" t="s">
        <v>13</v>
      </c>
      <c r="J874" t="str">
        <f t="shared" si="45"/>
        <v>North America</v>
      </c>
      <c r="K874" t="s">
        <v>211</v>
      </c>
    </row>
    <row r="875" spans="1:11" x14ac:dyDescent="0.25">
      <c r="A875">
        <v>2022</v>
      </c>
      <c r="B875" t="s">
        <v>207</v>
      </c>
      <c r="C875" t="s">
        <v>203</v>
      </c>
      <c r="D875" t="s">
        <v>21</v>
      </c>
      <c r="E875">
        <v>170000</v>
      </c>
      <c r="F875" t="s">
        <v>12</v>
      </c>
      <c r="G875">
        <v>170000</v>
      </c>
      <c r="H875" t="str">
        <f t="shared" si="43"/>
        <v>100K-250K</v>
      </c>
      <c r="I875" t="s">
        <v>13</v>
      </c>
      <c r="J875" t="str">
        <f t="shared" si="45"/>
        <v>North America</v>
      </c>
      <c r="K875" t="s">
        <v>211</v>
      </c>
    </row>
    <row r="876" spans="1:11" x14ac:dyDescent="0.25">
      <c r="A876">
        <v>2023</v>
      </c>
      <c r="B876" t="s">
        <v>207</v>
      </c>
      <c r="C876" t="s">
        <v>203</v>
      </c>
      <c r="D876" t="s">
        <v>21</v>
      </c>
      <c r="E876">
        <v>168400</v>
      </c>
      <c r="F876" t="s">
        <v>12</v>
      </c>
      <c r="G876">
        <v>168400</v>
      </c>
      <c r="H876" t="str">
        <f t="shared" si="43"/>
        <v>100K-250K</v>
      </c>
      <c r="I876" t="s">
        <v>13</v>
      </c>
      <c r="J876" t="str">
        <f t="shared" si="45"/>
        <v>North America</v>
      </c>
      <c r="K876" t="s">
        <v>211</v>
      </c>
    </row>
    <row r="877" spans="1:11" x14ac:dyDescent="0.25">
      <c r="A877">
        <v>2022</v>
      </c>
      <c r="B877" t="s">
        <v>207</v>
      </c>
      <c r="C877" t="s">
        <v>203</v>
      </c>
      <c r="D877" t="s">
        <v>21</v>
      </c>
      <c r="E877">
        <v>168400</v>
      </c>
      <c r="F877" t="s">
        <v>12</v>
      </c>
      <c r="G877">
        <v>168400</v>
      </c>
      <c r="H877" t="str">
        <f t="shared" si="43"/>
        <v>100K-250K</v>
      </c>
      <c r="I877" t="s">
        <v>13</v>
      </c>
      <c r="J877" t="str">
        <f t="shared" si="45"/>
        <v>North America</v>
      </c>
      <c r="K877" t="s">
        <v>211</v>
      </c>
    </row>
    <row r="878" spans="1:11" x14ac:dyDescent="0.25">
      <c r="A878">
        <v>2023</v>
      </c>
      <c r="B878" t="s">
        <v>207</v>
      </c>
      <c r="C878" t="s">
        <v>203</v>
      </c>
      <c r="D878" t="s">
        <v>21</v>
      </c>
      <c r="E878">
        <v>167580</v>
      </c>
      <c r="F878" t="s">
        <v>12</v>
      </c>
      <c r="G878">
        <v>167580</v>
      </c>
      <c r="H878" t="str">
        <f t="shared" si="43"/>
        <v>100K-250K</v>
      </c>
      <c r="I878" t="s">
        <v>13</v>
      </c>
      <c r="J878" t="str">
        <f t="shared" si="45"/>
        <v>North America</v>
      </c>
      <c r="K878" t="s">
        <v>211</v>
      </c>
    </row>
    <row r="879" spans="1:11" x14ac:dyDescent="0.25">
      <c r="A879">
        <v>2023</v>
      </c>
      <c r="B879" t="s">
        <v>209</v>
      </c>
      <c r="C879" t="s">
        <v>203</v>
      </c>
      <c r="D879" t="s">
        <v>21</v>
      </c>
      <c r="E879">
        <v>167500</v>
      </c>
      <c r="F879" t="s">
        <v>12</v>
      </c>
      <c r="G879">
        <v>167500</v>
      </c>
      <c r="H879" t="str">
        <f t="shared" si="43"/>
        <v>100K-250K</v>
      </c>
      <c r="I879" t="s">
        <v>13</v>
      </c>
      <c r="J879" t="str">
        <f t="shared" si="45"/>
        <v>North America</v>
      </c>
      <c r="K879" t="s">
        <v>211</v>
      </c>
    </row>
    <row r="880" spans="1:11" x14ac:dyDescent="0.25">
      <c r="A880">
        <v>2023</v>
      </c>
      <c r="B880" t="s">
        <v>207</v>
      </c>
      <c r="C880" t="s">
        <v>203</v>
      </c>
      <c r="D880" t="s">
        <v>21</v>
      </c>
      <c r="E880">
        <v>167500</v>
      </c>
      <c r="F880" t="s">
        <v>12</v>
      </c>
      <c r="G880">
        <v>167500</v>
      </c>
      <c r="H880" t="str">
        <f t="shared" si="43"/>
        <v>100K-250K</v>
      </c>
      <c r="I880" t="s">
        <v>13</v>
      </c>
      <c r="J880" t="str">
        <f t="shared" si="45"/>
        <v>North America</v>
      </c>
      <c r="K880" t="s">
        <v>211</v>
      </c>
    </row>
    <row r="881" spans="1:11" x14ac:dyDescent="0.25">
      <c r="A881">
        <v>2022</v>
      </c>
      <c r="B881" t="s">
        <v>207</v>
      </c>
      <c r="C881" t="s">
        <v>203</v>
      </c>
      <c r="D881" t="s">
        <v>21</v>
      </c>
      <c r="E881">
        <v>167500</v>
      </c>
      <c r="F881" t="s">
        <v>12</v>
      </c>
      <c r="G881">
        <v>167500</v>
      </c>
      <c r="H881" t="str">
        <f t="shared" si="43"/>
        <v>100K-250K</v>
      </c>
      <c r="I881" t="s">
        <v>13</v>
      </c>
      <c r="J881" t="str">
        <f t="shared" si="45"/>
        <v>North America</v>
      </c>
      <c r="K881" t="s">
        <v>211</v>
      </c>
    </row>
    <row r="882" spans="1:11" x14ac:dyDescent="0.25">
      <c r="A882">
        <v>2023</v>
      </c>
      <c r="B882" t="s">
        <v>207</v>
      </c>
      <c r="C882" t="s">
        <v>203</v>
      </c>
      <c r="D882" t="s">
        <v>21</v>
      </c>
      <c r="E882">
        <v>167200</v>
      </c>
      <c r="F882" t="s">
        <v>12</v>
      </c>
      <c r="G882">
        <v>167200</v>
      </c>
      <c r="H882" t="str">
        <f t="shared" si="43"/>
        <v>100K-250K</v>
      </c>
      <c r="I882" t="s">
        <v>13</v>
      </c>
      <c r="J882" t="str">
        <f t="shared" si="45"/>
        <v>North America</v>
      </c>
      <c r="K882" t="s">
        <v>211</v>
      </c>
    </row>
    <row r="883" spans="1:11" x14ac:dyDescent="0.25">
      <c r="A883">
        <v>2023</v>
      </c>
      <c r="B883" t="s">
        <v>207</v>
      </c>
      <c r="C883" t="s">
        <v>203</v>
      </c>
      <c r="D883" t="s">
        <v>21</v>
      </c>
      <c r="E883">
        <v>166000</v>
      </c>
      <c r="F883" t="s">
        <v>12</v>
      </c>
      <c r="G883">
        <v>166000</v>
      </c>
      <c r="H883" t="str">
        <f t="shared" si="43"/>
        <v>100K-250K</v>
      </c>
      <c r="I883" t="s">
        <v>13</v>
      </c>
      <c r="J883" t="str">
        <f t="shared" si="45"/>
        <v>North America</v>
      </c>
      <c r="K883" t="s">
        <v>211</v>
      </c>
    </row>
    <row r="884" spans="1:11" x14ac:dyDescent="0.25">
      <c r="A884">
        <v>2022</v>
      </c>
      <c r="B884" t="s">
        <v>207</v>
      </c>
      <c r="C884" t="s">
        <v>203</v>
      </c>
      <c r="D884" t="s">
        <v>21</v>
      </c>
      <c r="E884">
        <v>166000</v>
      </c>
      <c r="F884" t="s">
        <v>12</v>
      </c>
      <c r="G884">
        <v>166000</v>
      </c>
      <c r="H884" t="str">
        <f t="shared" si="43"/>
        <v>100K-250K</v>
      </c>
      <c r="I884" t="s">
        <v>13</v>
      </c>
      <c r="J884" t="str">
        <f t="shared" si="45"/>
        <v>North America</v>
      </c>
      <c r="K884" t="s">
        <v>211</v>
      </c>
    </row>
    <row r="885" spans="1:11" x14ac:dyDescent="0.25">
      <c r="A885">
        <v>2022</v>
      </c>
      <c r="B885" t="s">
        <v>207</v>
      </c>
      <c r="C885" t="s">
        <v>203</v>
      </c>
      <c r="D885" t="s">
        <v>21</v>
      </c>
      <c r="E885">
        <v>165400</v>
      </c>
      <c r="F885" t="s">
        <v>12</v>
      </c>
      <c r="G885">
        <v>165400</v>
      </c>
      <c r="H885" t="str">
        <f t="shared" si="43"/>
        <v>100K-250K</v>
      </c>
      <c r="I885" t="s">
        <v>13</v>
      </c>
      <c r="J885" t="str">
        <f t="shared" si="45"/>
        <v>North America</v>
      </c>
      <c r="K885" t="s">
        <v>211</v>
      </c>
    </row>
    <row r="886" spans="1:11" x14ac:dyDescent="0.25">
      <c r="A886">
        <v>2023</v>
      </c>
      <c r="B886" t="s">
        <v>207</v>
      </c>
      <c r="C886" t="s">
        <v>203</v>
      </c>
      <c r="D886" t="s">
        <v>21</v>
      </c>
      <c r="E886">
        <v>165000</v>
      </c>
      <c r="F886" t="s">
        <v>12</v>
      </c>
      <c r="G886">
        <v>165000</v>
      </c>
      <c r="H886" t="str">
        <f t="shared" si="43"/>
        <v>100K-250K</v>
      </c>
      <c r="I886" t="s">
        <v>13</v>
      </c>
      <c r="J886" t="str">
        <f t="shared" si="45"/>
        <v>North America</v>
      </c>
      <c r="K886" t="s">
        <v>211</v>
      </c>
    </row>
    <row r="887" spans="1:11" x14ac:dyDescent="0.25">
      <c r="A887">
        <v>2022</v>
      </c>
      <c r="B887" t="s">
        <v>207</v>
      </c>
      <c r="C887" t="s">
        <v>203</v>
      </c>
      <c r="D887" t="s">
        <v>21</v>
      </c>
      <c r="E887">
        <v>165000</v>
      </c>
      <c r="F887" t="s">
        <v>12</v>
      </c>
      <c r="G887">
        <v>165000</v>
      </c>
      <c r="H887" t="str">
        <f t="shared" si="43"/>
        <v>100K-250K</v>
      </c>
      <c r="I887" t="s">
        <v>13</v>
      </c>
      <c r="J887" t="str">
        <f t="shared" si="45"/>
        <v>North America</v>
      </c>
      <c r="K887" t="s">
        <v>211</v>
      </c>
    </row>
    <row r="888" spans="1:11" x14ac:dyDescent="0.25">
      <c r="A888">
        <v>2021</v>
      </c>
      <c r="B888" t="s">
        <v>207</v>
      </c>
      <c r="C888" t="s">
        <v>203</v>
      </c>
      <c r="D888" t="s">
        <v>21</v>
      </c>
      <c r="E888">
        <v>165000</v>
      </c>
      <c r="F888" t="s">
        <v>12</v>
      </c>
      <c r="G888">
        <v>165000</v>
      </c>
      <c r="H888" t="str">
        <f t="shared" si="43"/>
        <v>100K-250K</v>
      </c>
      <c r="I888" t="s">
        <v>13</v>
      </c>
      <c r="J888" t="str">
        <f t="shared" si="45"/>
        <v>North America</v>
      </c>
      <c r="K888" t="s">
        <v>211</v>
      </c>
    </row>
    <row r="889" spans="1:11" x14ac:dyDescent="0.25">
      <c r="A889">
        <v>2022</v>
      </c>
      <c r="B889" t="s">
        <v>207</v>
      </c>
      <c r="C889" t="s">
        <v>203</v>
      </c>
      <c r="D889" t="s">
        <v>21</v>
      </c>
      <c r="E889">
        <v>164000</v>
      </c>
      <c r="F889" t="s">
        <v>12</v>
      </c>
      <c r="G889">
        <v>164000</v>
      </c>
      <c r="H889" t="str">
        <f t="shared" si="43"/>
        <v>100K-250K</v>
      </c>
      <c r="I889" t="s">
        <v>13</v>
      </c>
      <c r="J889" t="str">
        <f t="shared" si="45"/>
        <v>North America</v>
      </c>
      <c r="K889" t="s">
        <v>211</v>
      </c>
    </row>
    <row r="890" spans="1:11" x14ac:dyDescent="0.25">
      <c r="A890">
        <v>2023</v>
      </c>
      <c r="B890" t="s">
        <v>207</v>
      </c>
      <c r="C890" t="s">
        <v>203</v>
      </c>
      <c r="D890" t="s">
        <v>21</v>
      </c>
      <c r="E890">
        <v>163800</v>
      </c>
      <c r="F890" t="s">
        <v>12</v>
      </c>
      <c r="G890">
        <v>163800</v>
      </c>
      <c r="H890" t="str">
        <f t="shared" si="43"/>
        <v>100K-250K</v>
      </c>
      <c r="I890" t="s">
        <v>13</v>
      </c>
      <c r="J890" t="str">
        <f t="shared" si="45"/>
        <v>North America</v>
      </c>
      <c r="K890" t="s">
        <v>211</v>
      </c>
    </row>
    <row r="891" spans="1:11" x14ac:dyDescent="0.25">
      <c r="A891">
        <v>2023</v>
      </c>
      <c r="B891" t="s">
        <v>207</v>
      </c>
      <c r="C891" t="s">
        <v>203</v>
      </c>
      <c r="D891" t="s">
        <v>21</v>
      </c>
      <c r="E891">
        <v>163625</v>
      </c>
      <c r="F891" t="s">
        <v>12</v>
      </c>
      <c r="G891">
        <v>163625</v>
      </c>
      <c r="H891" t="str">
        <f t="shared" si="43"/>
        <v>100K-250K</v>
      </c>
      <c r="I891" t="s">
        <v>13</v>
      </c>
      <c r="J891" t="str">
        <f t="shared" si="45"/>
        <v>North America</v>
      </c>
      <c r="K891" t="s">
        <v>211</v>
      </c>
    </row>
    <row r="892" spans="1:11" x14ac:dyDescent="0.25">
      <c r="A892">
        <v>2023</v>
      </c>
      <c r="B892" t="s">
        <v>229</v>
      </c>
      <c r="C892" t="s">
        <v>203</v>
      </c>
      <c r="D892" t="s">
        <v>21</v>
      </c>
      <c r="E892">
        <v>162500</v>
      </c>
      <c r="F892" t="s">
        <v>12</v>
      </c>
      <c r="G892">
        <v>162500</v>
      </c>
      <c r="H892" t="str">
        <f t="shared" si="43"/>
        <v>100K-250K</v>
      </c>
      <c r="I892" t="s">
        <v>13</v>
      </c>
      <c r="J892" t="str">
        <f t="shared" si="45"/>
        <v>North America</v>
      </c>
      <c r="K892" t="s">
        <v>211</v>
      </c>
    </row>
    <row r="893" spans="1:11" x14ac:dyDescent="0.25">
      <c r="A893">
        <v>2023</v>
      </c>
      <c r="B893" t="s">
        <v>207</v>
      </c>
      <c r="C893" t="s">
        <v>203</v>
      </c>
      <c r="D893" t="s">
        <v>21</v>
      </c>
      <c r="E893">
        <v>162500</v>
      </c>
      <c r="F893" t="s">
        <v>12</v>
      </c>
      <c r="G893">
        <v>162500</v>
      </c>
      <c r="H893" t="str">
        <f t="shared" si="43"/>
        <v>100K-250K</v>
      </c>
      <c r="I893" t="s">
        <v>13</v>
      </c>
      <c r="J893" t="str">
        <f t="shared" si="45"/>
        <v>North America</v>
      </c>
      <c r="K893" t="s">
        <v>211</v>
      </c>
    </row>
    <row r="894" spans="1:11" x14ac:dyDescent="0.25">
      <c r="A894">
        <v>2023</v>
      </c>
      <c r="B894" t="s">
        <v>207</v>
      </c>
      <c r="C894" t="s">
        <v>203</v>
      </c>
      <c r="D894" t="s">
        <v>21</v>
      </c>
      <c r="E894">
        <v>162000</v>
      </c>
      <c r="F894" t="s">
        <v>12</v>
      </c>
      <c r="G894">
        <v>162000</v>
      </c>
      <c r="H894" t="str">
        <f t="shared" si="43"/>
        <v>100K-250K</v>
      </c>
      <c r="I894" t="s">
        <v>13</v>
      </c>
      <c r="J894" t="str">
        <f t="shared" si="45"/>
        <v>North America</v>
      </c>
      <c r="K894" t="s">
        <v>211</v>
      </c>
    </row>
    <row r="895" spans="1:11" x14ac:dyDescent="0.25">
      <c r="A895">
        <v>2022</v>
      </c>
      <c r="B895" t="s">
        <v>207</v>
      </c>
      <c r="C895" t="s">
        <v>203</v>
      </c>
      <c r="D895" t="s">
        <v>21</v>
      </c>
      <c r="E895">
        <v>162000</v>
      </c>
      <c r="F895" t="s">
        <v>12</v>
      </c>
      <c r="G895">
        <v>162000</v>
      </c>
      <c r="H895" t="str">
        <f t="shared" si="43"/>
        <v>100K-250K</v>
      </c>
      <c r="I895" t="s">
        <v>13</v>
      </c>
      <c r="J895" t="str">
        <f t="shared" si="45"/>
        <v>North America</v>
      </c>
      <c r="K895" t="s">
        <v>211</v>
      </c>
    </row>
    <row r="896" spans="1:11" x14ac:dyDescent="0.25">
      <c r="A896">
        <v>2023</v>
      </c>
      <c r="B896" t="s">
        <v>207</v>
      </c>
      <c r="C896" t="s">
        <v>203</v>
      </c>
      <c r="D896" t="s">
        <v>21</v>
      </c>
      <c r="E896">
        <v>161800</v>
      </c>
      <c r="F896" t="s">
        <v>12</v>
      </c>
      <c r="G896">
        <v>161800</v>
      </c>
      <c r="H896" t="str">
        <f t="shared" si="43"/>
        <v>100K-250K</v>
      </c>
      <c r="I896" t="s">
        <v>13</v>
      </c>
      <c r="J896" t="str">
        <f t="shared" si="45"/>
        <v>North America</v>
      </c>
      <c r="K896" t="s">
        <v>211</v>
      </c>
    </row>
    <row r="897" spans="1:11" x14ac:dyDescent="0.25">
      <c r="A897">
        <v>2022</v>
      </c>
      <c r="B897" t="s">
        <v>229</v>
      </c>
      <c r="C897" t="s">
        <v>203</v>
      </c>
      <c r="D897" t="s">
        <v>21</v>
      </c>
      <c r="E897">
        <v>161000</v>
      </c>
      <c r="F897" t="s">
        <v>12</v>
      </c>
      <c r="G897">
        <v>161000</v>
      </c>
      <c r="H897" t="str">
        <f t="shared" si="43"/>
        <v>100K-250K</v>
      </c>
      <c r="I897" t="s">
        <v>13</v>
      </c>
      <c r="J897" t="str">
        <f t="shared" si="45"/>
        <v>North America</v>
      </c>
      <c r="K897" t="s">
        <v>211</v>
      </c>
    </row>
    <row r="898" spans="1:11" x14ac:dyDescent="0.25">
      <c r="A898">
        <v>2022</v>
      </c>
      <c r="B898" t="s">
        <v>207</v>
      </c>
      <c r="C898" t="s">
        <v>203</v>
      </c>
      <c r="D898" t="s">
        <v>21</v>
      </c>
      <c r="E898">
        <v>161000</v>
      </c>
      <c r="F898" t="s">
        <v>12</v>
      </c>
      <c r="G898">
        <v>161000</v>
      </c>
      <c r="H898" t="str">
        <f t="shared" ref="H898:H961" si="46">IF(G898&lt;50000,"Less than 50K",IF(AND(G898&lt;100000,G898&gt;=50000),"50K-99,9K",IF(AND(G898&gt;=100000,G898&lt;=250000),"100K-250K",IF(G898&gt;=250000,"250,000 + ",0))))</f>
        <v>100K-250K</v>
      </c>
      <c r="I898" t="s">
        <v>13</v>
      </c>
      <c r="J898" t="str">
        <f t="shared" si="45"/>
        <v>North America</v>
      </c>
      <c r="K898" t="s">
        <v>211</v>
      </c>
    </row>
    <row r="899" spans="1:11" x14ac:dyDescent="0.25">
      <c r="A899">
        <v>2022</v>
      </c>
      <c r="B899" t="s">
        <v>207</v>
      </c>
      <c r="C899" t="s">
        <v>203</v>
      </c>
      <c r="D899" t="s">
        <v>21</v>
      </c>
      <c r="E899">
        <v>160395</v>
      </c>
      <c r="F899" t="s">
        <v>12</v>
      </c>
      <c r="G899">
        <v>160395</v>
      </c>
      <c r="H899" t="str">
        <f t="shared" si="46"/>
        <v>100K-250K</v>
      </c>
      <c r="I899" t="s">
        <v>13</v>
      </c>
      <c r="J899" t="str">
        <f t="shared" si="45"/>
        <v>North America</v>
      </c>
      <c r="K899" t="s">
        <v>211</v>
      </c>
    </row>
    <row r="900" spans="1:11" x14ac:dyDescent="0.25">
      <c r="A900">
        <v>2022</v>
      </c>
      <c r="B900" t="s">
        <v>207</v>
      </c>
      <c r="C900" t="s">
        <v>203</v>
      </c>
      <c r="D900" t="s">
        <v>21</v>
      </c>
      <c r="E900">
        <v>160080</v>
      </c>
      <c r="F900" t="s">
        <v>12</v>
      </c>
      <c r="G900">
        <v>160080</v>
      </c>
      <c r="H900" t="str">
        <f t="shared" si="46"/>
        <v>100K-250K</v>
      </c>
      <c r="I900" t="s">
        <v>13</v>
      </c>
      <c r="J900" t="str">
        <f t="shared" si="45"/>
        <v>North America</v>
      </c>
      <c r="K900" t="s">
        <v>211</v>
      </c>
    </row>
    <row r="901" spans="1:11" x14ac:dyDescent="0.25">
      <c r="A901">
        <v>2023</v>
      </c>
      <c r="B901" t="s">
        <v>228</v>
      </c>
      <c r="C901" t="s">
        <v>203</v>
      </c>
      <c r="D901" t="s">
        <v>21</v>
      </c>
      <c r="E901">
        <v>160000</v>
      </c>
      <c r="F901" t="s">
        <v>12</v>
      </c>
      <c r="G901">
        <v>160000</v>
      </c>
      <c r="H901" t="str">
        <f t="shared" si="46"/>
        <v>100K-250K</v>
      </c>
      <c r="I901" t="s">
        <v>13</v>
      </c>
      <c r="J901" t="str">
        <f t="shared" si="45"/>
        <v>North America</v>
      </c>
      <c r="K901" t="s">
        <v>211</v>
      </c>
    </row>
    <row r="902" spans="1:11" x14ac:dyDescent="0.25">
      <c r="A902">
        <v>2023</v>
      </c>
      <c r="B902" t="s">
        <v>207</v>
      </c>
      <c r="C902" t="s">
        <v>203</v>
      </c>
      <c r="D902" t="s">
        <v>21</v>
      </c>
      <c r="E902">
        <v>160000</v>
      </c>
      <c r="F902" t="s">
        <v>12</v>
      </c>
      <c r="G902">
        <v>160000</v>
      </c>
      <c r="H902" t="str">
        <f t="shared" si="46"/>
        <v>100K-250K</v>
      </c>
      <c r="I902" t="s">
        <v>13</v>
      </c>
      <c r="J902" t="str">
        <f t="shared" si="45"/>
        <v>North America</v>
      </c>
      <c r="K902" t="s">
        <v>211</v>
      </c>
    </row>
    <row r="903" spans="1:11" x14ac:dyDescent="0.25">
      <c r="A903">
        <v>2023</v>
      </c>
      <c r="B903" t="s">
        <v>207</v>
      </c>
      <c r="C903" t="s">
        <v>203</v>
      </c>
      <c r="D903" t="s">
        <v>21</v>
      </c>
      <c r="E903">
        <v>160000</v>
      </c>
      <c r="F903" t="s">
        <v>12</v>
      </c>
      <c r="G903">
        <v>160000</v>
      </c>
      <c r="H903" t="str">
        <f t="shared" si="46"/>
        <v>100K-250K</v>
      </c>
      <c r="I903" t="s">
        <v>221</v>
      </c>
      <c r="J903" t="str">
        <f t="shared" si="45"/>
        <v>North America</v>
      </c>
      <c r="K903" t="s">
        <v>211</v>
      </c>
    </row>
    <row r="904" spans="1:11" x14ac:dyDescent="0.25">
      <c r="A904">
        <v>2022</v>
      </c>
      <c r="B904" t="s">
        <v>228</v>
      </c>
      <c r="C904" t="s">
        <v>203</v>
      </c>
      <c r="D904" t="s">
        <v>21</v>
      </c>
      <c r="E904">
        <v>160000</v>
      </c>
      <c r="F904" t="s">
        <v>12</v>
      </c>
      <c r="G904">
        <v>160000</v>
      </c>
      <c r="H904" t="str">
        <f t="shared" si="46"/>
        <v>100K-250K</v>
      </c>
      <c r="I904" t="s">
        <v>13</v>
      </c>
      <c r="J904" t="str">
        <f t="shared" si="45"/>
        <v>North America</v>
      </c>
      <c r="K904" t="s">
        <v>211</v>
      </c>
    </row>
    <row r="905" spans="1:11" x14ac:dyDescent="0.25">
      <c r="A905">
        <v>2022</v>
      </c>
      <c r="B905" t="s">
        <v>229</v>
      </c>
      <c r="C905" t="s">
        <v>203</v>
      </c>
      <c r="D905" t="s">
        <v>21</v>
      </c>
      <c r="E905">
        <v>160000</v>
      </c>
      <c r="F905" t="s">
        <v>12</v>
      </c>
      <c r="G905">
        <v>160000</v>
      </c>
      <c r="H905" t="str">
        <f t="shared" si="46"/>
        <v>100K-250K</v>
      </c>
      <c r="I905" t="s">
        <v>13</v>
      </c>
      <c r="J905" t="str">
        <f t="shared" ref="J905:J936" si="47">IF(I905="Mexico","North America",IF(I905="Canada", "North America",IF(I905="US","North America",0)))</f>
        <v>North America</v>
      </c>
      <c r="K905" t="s">
        <v>211</v>
      </c>
    </row>
    <row r="906" spans="1:11" x14ac:dyDescent="0.25">
      <c r="A906">
        <v>2022</v>
      </c>
      <c r="B906" t="s">
        <v>207</v>
      </c>
      <c r="C906" t="s">
        <v>203</v>
      </c>
      <c r="D906" t="s">
        <v>21</v>
      </c>
      <c r="E906">
        <v>160000</v>
      </c>
      <c r="F906" t="s">
        <v>12</v>
      </c>
      <c r="G906">
        <v>160000</v>
      </c>
      <c r="H906" t="str">
        <f t="shared" si="46"/>
        <v>100K-250K</v>
      </c>
      <c r="I906" t="s">
        <v>13</v>
      </c>
      <c r="J906" t="str">
        <f t="shared" si="47"/>
        <v>North America</v>
      </c>
      <c r="K906" t="s">
        <v>211</v>
      </c>
    </row>
    <row r="907" spans="1:11" x14ac:dyDescent="0.25">
      <c r="A907">
        <v>2022</v>
      </c>
      <c r="B907" t="s">
        <v>207</v>
      </c>
      <c r="C907" t="s">
        <v>203</v>
      </c>
      <c r="D907" t="s">
        <v>21</v>
      </c>
      <c r="E907">
        <v>160000</v>
      </c>
      <c r="F907" t="s">
        <v>12</v>
      </c>
      <c r="G907">
        <v>160000</v>
      </c>
      <c r="H907" t="str">
        <f t="shared" si="46"/>
        <v>100K-250K</v>
      </c>
      <c r="I907" t="s">
        <v>13</v>
      </c>
      <c r="J907" t="str">
        <f t="shared" si="47"/>
        <v>North America</v>
      </c>
      <c r="K907" t="s">
        <v>208</v>
      </c>
    </row>
    <row r="908" spans="1:11" x14ac:dyDescent="0.25">
      <c r="A908">
        <v>2022</v>
      </c>
      <c r="B908" t="s">
        <v>207</v>
      </c>
      <c r="C908" t="s">
        <v>203</v>
      </c>
      <c r="D908" t="s">
        <v>21</v>
      </c>
      <c r="E908">
        <v>156600</v>
      </c>
      <c r="F908" t="s">
        <v>12</v>
      </c>
      <c r="G908">
        <v>156600</v>
      </c>
      <c r="H908" t="str">
        <f t="shared" si="46"/>
        <v>100K-250K</v>
      </c>
      <c r="I908" t="s">
        <v>13</v>
      </c>
      <c r="J908" t="str">
        <f t="shared" si="47"/>
        <v>North America</v>
      </c>
      <c r="K908" t="s">
        <v>211</v>
      </c>
    </row>
    <row r="909" spans="1:11" x14ac:dyDescent="0.25">
      <c r="A909">
        <v>2023</v>
      </c>
      <c r="B909" t="s">
        <v>207</v>
      </c>
      <c r="C909" t="s">
        <v>203</v>
      </c>
      <c r="D909" t="s">
        <v>21</v>
      </c>
      <c r="E909">
        <v>155000</v>
      </c>
      <c r="F909" t="s">
        <v>12</v>
      </c>
      <c r="G909">
        <v>155000</v>
      </c>
      <c r="H909" t="str">
        <f t="shared" si="46"/>
        <v>100K-250K</v>
      </c>
      <c r="I909" t="s">
        <v>13</v>
      </c>
      <c r="J909" t="str">
        <f t="shared" si="47"/>
        <v>North America</v>
      </c>
      <c r="K909" t="s">
        <v>211</v>
      </c>
    </row>
    <row r="910" spans="1:11" x14ac:dyDescent="0.25">
      <c r="A910">
        <v>2022</v>
      </c>
      <c r="B910" t="s">
        <v>207</v>
      </c>
      <c r="C910" t="s">
        <v>203</v>
      </c>
      <c r="D910" t="s">
        <v>21</v>
      </c>
      <c r="E910">
        <v>155000</v>
      </c>
      <c r="F910" t="s">
        <v>12</v>
      </c>
      <c r="G910">
        <v>155000</v>
      </c>
      <c r="H910" t="str">
        <f t="shared" si="46"/>
        <v>100K-250K</v>
      </c>
      <c r="I910" t="s">
        <v>13</v>
      </c>
      <c r="J910" t="str">
        <f t="shared" si="47"/>
        <v>North America</v>
      </c>
      <c r="K910" t="s">
        <v>211</v>
      </c>
    </row>
    <row r="911" spans="1:11" x14ac:dyDescent="0.25">
      <c r="A911">
        <v>2022</v>
      </c>
      <c r="B911" t="s">
        <v>207</v>
      </c>
      <c r="C911" t="s">
        <v>203</v>
      </c>
      <c r="D911" t="s">
        <v>21</v>
      </c>
      <c r="E911">
        <v>154600</v>
      </c>
      <c r="F911" t="s">
        <v>12</v>
      </c>
      <c r="G911">
        <v>154600</v>
      </c>
      <c r="H911" t="str">
        <f t="shared" si="46"/>
        <v>100K-250K</v>
      </c>
      <c r="I911" t="s">
        <v>13</v>
      </c>
      <c r="J911" t="str">
        <f t="shared" si="47"/>
        <v>North America</v>
      </c>
      <c r="K911" t="s">
        <v>211</v>
      </c>
    </row>
    <row r="912" spans="1:11" x14ac:dyDescent="0.25">
      <c r="A912">
        <v>2022</v>
      </c>
      <c r="B912" t="s">
        <v>207</v>
      </c>
      <c r="C912" t="s">
        <v>203</v>
      </c>
      <c r="D912" t="s">
        <v>21</v>
      </c>
      <c r="E912">
        <v>154600</v>
      </c>
      <c r="F912" t="s">
        <v>12</v>
      </c>
      <c r="G912">
        <v>154600</v>
      </c>
      <c r="H912" t="str">
        <f t="shared" si="46"/>
        <v>100K-250K</v>
      </c>
      <c r="I912" t="s">
        <v>13</v>
      </c>
      <c r="J912" t="str">
        <f t="shared" si="47"/>
        <v>North America</v>
      </c>
      <c r="K912" t="s">
        <v>208</v>
      </c>
    </row>
    <row r="913" spans="1:11" x14ac:dyDescent="0.25">
      <c r="A913">
        <v>2022</v>
      </c>
      <c r="B913" t="s">
        <v>207</v>
      </c>
      <c r="C913" t="s">
        <v>203</v>
      </c>
      <c r="D913" t="s">
        <v>21</v>
      </c>
      <c r="E913">
        <v>154545</v>
      </c>
      <c r="F913" t="s">
        <v>12</v>
      </c>
      <c r="G913">
        <v>154545</v>
      </c>
      <c r="H913" t="str">
        <f t="shared" si="46"/>
        <v>100K-250K</v>
      </c>
      <c r="I913" t="s">
        <v>13</v>
      </c>
      <c r="J913" t="str">
        <f t="shared" si="47"/>
        <v>North America</v>
      </c>
      <c r="K913" t="s">
        <v>208</v>
      </c>
    </row>
    <row r="914" spans="1:11" x14ac:dyDescent="0.25">
      <c r="A914">
        <v>2023</v>
      </c>
      <c r="B914" t="s">
        <v>229</v>
      </c>
      <c r="C914" t="s">
        <v>203</v>
      </c>
      <c r="D914" t="s">
        <v>21</v>
      </c>
      <c r="E914">
        <v>154000</v>
      </c>
      <c r="F914" t="s">
        <v>12</v>
      </c>
      <c r="G914">
        <v>154000</v>
      </c>
      <c r="H914" t="str">
        <f t="shared" si="46"/>
        <v>100K-250K</v>
      </c>
      <c r="I914" t="s">
        <v>13</v>
      </c>
      <c r="J914" t="str">
        <f t="shared" si="47"/>
        <v>North America</v>
      </c>
      <c r="K914" t="s">
        <v>211</v>
      </c>
    </row>
    <row r="915" spans="1:11" x14ac:dyDescent="0.25">
      <c r="A915">
        <v>2023</v>
      </c>
      <c r="B915" t="s">
        <v>207</v>
      </c>
      <c r="C915" t="s">
        <v>203</v>
      </c>
      <c r="D915" t="s">
        <v>21</v>
      </c>
      <c r="E915">
        <v>154000</v>
      </c>
      <c r="F915" t="s">
        <v>12</v>
      </c>
      <c r="G915">
        <v>154000</v>
      </c>
      <c r="H915" t="str">
        <f t="shared" si="46"/>
        <v>100K-250K</v>
      </c>
      <c r="I915" t="s">
        <v>13</v>
      </c>
      <c r="J915" t="str">
        <f t="shared" si="47"/>
        <v>North America</v>
      </c>
      <c r="K915" t="s">
        <v>211</v>
      </c>
    </row>
    <row r="916" spans="1:11" x14ac:dyDescent="0.25">
      <c r="A916">
        <v>2022</v>
      </c>
      <c r="B916" t="s">
        <v>207</v>
      </c>
      <c r="C916" t="s">
        <v>203</v>
      </c>
      <c r="D916" t="s">
        <v>21</v>
      </c>
      <c r="E916">
        <v>154000</v>
      </c>
      <c r="F916" t="s">
        <v>12</v>
      </c>
      <c r="G916">
        <v>154000</v>
      </c>
      <c r="H916" t="str">
        <f t="shared" si="46"/>
        <v>100K-250K</v>
      </c>
      <c r="I916" t="s">
        <v>13</v>
      </c>
      <c r="J916" t="str">
        <f t="shared" si="47"/>
        <v>North America</v>
      </c>
      <c r="K916" t="s">
        <v>211</v>
      </c>
    </row>
    <row r="917" spans="1:11" x14ac:dyDescent="0.25">
      <c r="A917">
        <v>2023</v>
      </c>
      <c r="B917" t="s">
        <v>207</v>
      </c>
      <c r="C917" t="s">
        <v>203</v>
      </c>
      <c r="D917" t="s">
        <v>21</v>
      </c>
      <c r="E917">
        <v>153600</v>
      </c>
      <c r="F917" t="s">
        <v>12</v>
      </c>
      <c r="G917">
        <v>153600</v>
      </c>
      <c r="H917" t="str">
        <f t="shared" si="46"/>
        <v>100K-250K</v>
      </c>
      <c r="I917" t="s">
        <v>13</v>
      </c>
      <c r="J917" t="str">
        <f t="shared" si="47"/>
        <v>North America</v>
      </c>
      <c r="K917" t="s">
        <v>211</v>
      </c>
    </row>
    <row r="918" spans="1:11" x14ac:dyDescent="0.25">
      <c r="A918">
        <v>2022</v>
      </c>
      <c r="B918" t="s">
        <v>207</v>
      </c>
      <c r="C918" t="s">
        <v>203</v>
      </c>
      <c r="D918" t="s">
        <v>21</v>
      </c>
      <c r="E918">
        <v>153600</v>
      </c>
      <c r="F918" t="s">
        <v>12</v>
      </c>
      <c r="G918">
        <v>153600</v>
      </c>
      <c r="H918" t="str">
        <f t="shared" si="46"/>
        <v>100K-250K</v>
      </c>
      <c r="I918" t="s">
        <v>13</v>
      </c>
      <c r="J918" t="str">
        <f t="shared" si="47"/>
        <v>North America</v>
      </c>
      <c r="K918" t="s">
        <v>211</v>
      </c>
    </row>
    <row r="919" spans="1:11" x14ac:dyDescent="0.25">
      <c r="A919">
        <v>2023</v>
      </c>
      <c r="B919" t="s">
        <v>207</v>
      </c>
      <c r="C919" t="s">
        <v>203</v>
      </c>
      <c r="D919" t="s">
        <v>21</v>
      </c>
      <c r="E919">
        <v>153000</v>
      </c>
      <c r="F919" t="s">
        <v>12</v>
      </c>
      <c r="G919">
        <v>153000</v>
      </c>
      <c r="H919" t="str">
        <f t="shared" si="46"/>
        <v>100K-250K</v>
      </c>
      <c r="I919" t="s">
        <v>221</v>
      </c>
      <c r="J919" t="str">
        <f t="shared" si="47"/>
        <v>North America</v>
      </c>
      <c r="K919" t="s">
        <v>211</v>
      </c>
    </row>
    <row r="920" spans="1:11" x14ac:dyDescent="0.25">
      <c r="A920">
        <v>2022</v>
      </c>
      <c r="B920" t="s">
        <v>229</v>
      </c>
      <c r="C920" t="s">
        <v>203</v>
      </c>
      <c r="D920" t="s">
        <v>21</v>
      </c>
      <c r="E920">
        <v>153000</v>
      </c>
      <c r="F920" t="s">
        <v>12</v>
      </c>
      <c r="G920">
        <v>153000</v>
      </c>
      <c r="H920" t="str">
        <f t="shared" si="46"/>
        <v>100K-250K</v>
      </c>
      <c r="I920" t="s">
        <v>13</v>
      </c>
      <c r="J920" t="str">
        <f t="shared" si="47"/>
        <v>North America</v>
      </c>
      <c r="K920" t="s">
        <v>211</v>
      </c>
    </row>
    <row r="921" spans="1:11" x14ac:dyDescent="0.25">
      <c r="A921">
        <v>2021</v>
      </c>
      <c r="B921" t="s">
        <v>207</v>
      </c>
      <c r="C921" t="s">
        <v>203</v>
      </c>
      <c r="D921" t="s">
        <v>21</v>
      </c>
      <c r="E921">
        <v>153000</v>
      </c>
      <c r="F921" t="s">
        <v>12</v>
      </c>
      <c r="G921">
        <v>153000</v>
      </c>
      <c r="H921" t="str">
        <f t="shared" si="46"/>
        <v>100K-250K</v>
      </c>
      <c r="I921" t="s">
        <v>13</v>
      </c>
      <c r="J921" t="str">
        <f t="shared" si="47"/>
        <v>North America</v>
      </c>
      <c r="K921" t="s">
        <v>208</v>
      </c>
    </row>
    <row r="922" spans="1:11" x14ac:dyDescent="0.25">
      <c r="A922">
        <v>2022</v>
      </c>
      <c r="B922" t="s">
        <v>207</v>
      </c>
      <c r="C922" t="s">
        <v>203</v>
      </c>
      <c r="D922" t="s">
        <v>21</v>
      </c>
      <c r="E922">
        <v>152500</v>
      </c>
      <c r="F922" t="s">
        <v>12</v>
      </c>
      <c r="G922">
        <v>152500</v>
      </c>
      <c r="H922" t="str">
        <f t="shared" si="46"/>
        <v>100K-250K</v>
      </c>
      <c r="I922" t="s">
        <v>13</v>
      </c>
      <c r="J922" t="str">
        <f t="shared" si="47"/>
        <v>North America</v>
      </c>
      <c r="K922" t="s">
        <v>211</v>
      </c>
    </row>
    <row r="923" spans="1:11" x14ac:dyDescent="0.25">
      <c r="A923">
        <v>2022</v>
      </c>
      <c r="B923" t="s">
        <v>207</v>
      </c>
      <c r="C923" t="s">
        <v>203</v>
      </c>
      <c r="D923" t="s">
        <v>21</v>
      </c>
      <c r="E923">
        <v>152000</v>
      </c>
      <c r="F923" t="s">
        <v>12</v>
      </c>
      <c r="G923">
        <v>152000</v>
      </c>
      <c r="H923" t="str">
        <f t="shared" si="46"/>
        <v>100K-250K</v>
      </c>
      <c r="I923" t="s">
        <v>13</v>
      </c>
      <c r="J923" t="str">
        <f t="shared" si="47"/>
        <v>North America</v>
      </c>
      <c r="K923" t="s">
        <v>211</v>
      </c>
    </row>
    <row r="924" spans="1:11" x14ac:dyDescent="0.25">
      <c r="A924">
        <v>2023</v>
      </c>
      <c r="B924" t="s">
        <v>229</v>
      </c>
      <c r="C924" t="s">
        <v>203</v>
      </c>
      <c r="D924" t="s">
        <v>21</v>
      </c>
      <c r="E924">
        <v>151000</v>
      </c>
      <c r="F924" t="s">
        <v>12</v>
      </c>
      <c r="G924">
        <v>151000</v>
      </c>
      <c r="H924" t="str">
        <f t="shared" si="46"/>
        <v>100K-250K</v>
      </c>
      <c r="I924" t="s">
        <v>13</v>
      </c>
      <c r="J924" t="str">
        <f t="shared" si="47"/>
        <v>North America</v>
      </c>
      <c r="K924" t="s">
        <v>211</v>
      </c>
    </row>
    <row r="925" spans="1:11" x14ac:dyDescent="0.25">
      <c r="A925">
        <v>2023</v>
      </c>
      <c r="B925" t="s">
        <v>209</v>
      </c>
      <c r="C925" t="s">
        <v>203</v>
      </c>
      <c r="D925" t="s">
        <v>21</v>
      </c>
      <c r="E925">
        <v>150900</v>
      </c>
      <c r="F925" t="s">
        <v>12</v>
      </c>
      <c r="G925">
        <v>150900</v>
      </c>
      <c r="H925" t="str">
        <f t="shared" si="46"/>
        <v>100K-250K</v>
      </c>
      <c r="I925" t="s">
        <v>13</v>
      </c>
      <c r="J925" t="str">
        <f t="shared" si="47"/>
        <v>North America</v>
      </c>
      <c r="K925" t="s">
        <v>211</v>
      </c>
    </row>
    <row r="926" spans="1:11" x14ac:dyDescent="0.25">
      <c r="A926">
        <v>2023</v>
      </c>
      <c r="B926" t="s">
        <v>229</v>
      </c>
      <c r="C926" t="s">
        <v>203</v>
      </c>
      <c r="D926" t="s">
        <v>21</v>
      </c>
      <c r="E926">
        <v>150000</v>
      </c>
      <c r="F926" t="s">
        <v>12</v>
      </c>
      <c r="G926">
        <v>150000</v>
      </c>
      <c r="H926" t="str">
        <f t="shared" si="46"/>
        <v>100K-250K</v>
      </c>
      <c r="I926" t="s">
        <v>13</v>
      </c>
      <c r="J926" t="str">
        <f t="shared" si="47"/>
        <v>North America</v>
      </c>
      <c r="K926" t="s">
        <v>211</v>
      </c>
    </row>
    <row r="927" spans="1:11" x14ac:dyDescent="0.25">
      <c r="A927">
        <v>2023</v>
      </c>
      <c r="B927" t="s">
        <v>207</v>
      </c>
      <c r="C927" t="s">
        <v>203</v>
      </c>
      <c r="D927" t="s">
        <v>21</v>
      </c>
      <c r="E927">
        <v>150000</v>
      </c>
      <c r="F927" t="s">
        <v>12</v>
      </c>
      <c r="G927">
        <v>150000</v>
      </c>
      <c r="H927" t="str">
        <f t="shared" si="46"/>
        <v>100K-250K</v>
      </c>
      <c r="I927" t="s">
        <v>13</v>
      </c>
      <c r="J927" t="str">
        <f t="shared" si="47"/>
        <v>North America</v>
      </c>
      <c r="K927" t="s">
        <v>211</v>
      </c>
    </row>
    <row r="928" spans="1:11" x14ac:dyDescent="0.25">
      <c r="A928">
        <v>2022</v>
      </c>
      <c r="B928" t="s">
        <v>229</v>
      </c>
      <c r="C928" t="s">
        <v>203</v>
      </c>
      <c r="D928" t="s">
        <v>21</v>
      </c>
      <c r="E928">
        <v>150000</v>
      </c>
      <c r="F928" t="s">
        <v>12</v>
      </c>
      <c r="G928">
        <v>150000</v>
      </c>
      <c r="H928" t="str">
        <f t="shared" si="46"/>
        <v>100K-250K</v>
      </c>
      <c r="I928" t="s">
        <v>13</v>
      </c>
      <c r="J928" t="str">
        <f t="shared" si="47"/>
        <v>North America</v>
      </c>
      <c r="K928" t="s">
        <v>211</v>
      </c>
    </row>
    <row r="929" spans="1:11" x14ac:dyDescent="0.25">
      <c r="A929">
        <v>2022</v>
      </c>
      <c r="B929" t="s">
        <v>207</v>
      </c>
      <c r="C929" t="s">
        <v>203</v>
      </c>
      <c r="D929" t="s">
        <v>21</v>
      </c>
      <c r="E929">
        <v>150000</v>
      </c>
      <c r="F929" t="s">
        <v>12</v>
      </c>
      <c r="G929">
        <v>150000</v>
      </c>
      <c r="H929" t="str">
        <f t="shared" si="46"/>
        <v>100K-250K</v>
      </c>
      <c r="I929" t="s">
        <v>13</v>
      </c>
      <c r="J929" t="str">
        <f t="shared" si="47"/>
        <v>North America</v>
      </c>
      <c r="K929" t="s">
        <v>211</v>
      </c>
    </row>
    <row r="930" spans="1:11" x14ac:dyDescent="0.25">
      <c r="A930">
        <v>2021</v>
      </c>
      <c r="B930" t="s">
        <v>207</v>
      </c>
      <c r="C930" t="s">
        <v>203</v>
      </c>
      <c r="D930" t="s">
        <v>21</v>
      </c>
      <c r="E930">
        <v>150000</v>
      </c>
      <c r="F930" t="s">
        <v>12</v>
      </c>
      <c r="G930">
        <v>150000</v>
      </c>
      <c r="H930" t="str">
        <f t="shared" si="46"/>
        <v>100K-250K</v>
      </c>
      <c r="I930" t="s">
        <v>13</v>
      </c>
      <c r="J930" t="str">
        <f t="shared" si="47"/>
        <v>North America</v>
      </c>
      <c r="K930" t="s">
        <v>208</v>
      </c>
    </row>
    <row r="931" spans="1:11" x14ac:dyDescent="0.25">
      <c r="A931">
        <v>2021</v>
      </c>
      <c r="B931" t="s">
        <v>207</v>
      </c>
      <c r="C931" t="s">
        <v>203</v>
      </c>
      <c r="D931" t="s">
        <v>21</v>
      </c>
      <c r="E931">
        <v>150000</v>
      </c>
      <c r="F931" t="s">
        <v>12</v>
      </c>
      <c r="G931">
        <v>150000</v>
      </c>
      <c r="H931" t="str">
        <f t="shared" si="46"/>
        <v>100K-250K</v>
      </c>
      <c r="I931" t="s">
        <v>13</v>
      </c>
      <c r="J931" t="str">
        <f t="shared" si="47"/>
        <v>North America</v>
      </c>
      <c r="K931" t="s">
        <v>211</v>
      </c>
    </row>
    <row r="932" spans="1:11" x14ac:dyDescent="0.25">
      <c r="A932">
        <v>2023</v>
      </c>
      <c r="B932" t="s">
        <v>229</v>
      </c>
      <c r="C932" t="s">
        <v>203</v>
      </c>
      <c r="D932" t="s">
        <v>21</v>
      </c>
      <c r="E932">
        <v>149600</v>
      </c>
      <c r="F932" t="s">
        <v>12</v>
      </c>
      <c r="G932">
        <v>149600</v>
      </c>
      <c r="H932" t="str">
        <f t="shared" si="46"/>
        <v>100K-250K</v>
      </c>
      <c r="I932" t="s">
        <v>13</v>
      </c>
      <c r="J932" t="str">
        <f t="shared" si="47"/>
        <v>North America</v>
      </c>
      <c r="K932" t="s">
        <v>211</v>
      </c>
    </row>
    <row r="933" spans="1:11" x14ac:dyDescent="0.25">
      <c r="A933">
        <v>2023</v>
      </c>
      <c r="B933" t="s">
        <v>207</v>
      </c>
      <c r="C933" t="s">
        <v>203</v>
      </c>
      <c r="D933" t="s">
        <v>21</v>
      </c>
      <c r="E933">
        <v>147100</v>
      </c>
      <c r="F933" t="s">
        <v>12</v>
      </c>
      <c r="G933">
        <v>147100</v>
      </c>
      <c r="H933" t="str">
        <f t="shared" si="46"/>
        <v>100K-250K</v>
      </c>
      <c r="I933" t="s">
        <v>13</v>
      </c>
      <c r="J933" t="str">
        <f t="shared" si="47"/>
        <v>North America</v>
      </c>
      <c r="K933" t="s">
        <v>211</v>
      </c>
    </row>
    <row r="934" spans="1:11" x14ac:dyDescent="0.25">
      <c r="A934">
        <v>2023</v>
      </c>
      <c r="B934" t="s">
        <v>207</v>
      </c>
      <c r="C934" t="s">
        <v>203</v>
      </c>
      <c r="D934" t="s">
        <v>21</v>
      </c>
      <c r="E934">
        <v>147000</v>
      </c>
      <c r="F934" t="s">
        <v>12</v>
      </c>
      <c r="G934">
        <v>147000</v>
      </c>
      <c r="H934" t="str">
        <f t="shared" si="46"/>
        <v>100K-250K</v>
      </c>
      <c r="I934" t="s">
        <v>13</v>
      </c>
      <c r="J934" t="str">
        <f t="shared" si="47"/>
        <v>North America</v>
      </c>
      <c r="K934" t="s">
        <v>211</v>
      </c>
    </row>
    <row r="935" spans="1:11" x14ac:dyDescent="0.25">
      <c r="A935">
        <v>2023</v>
      </c>
      <c r="B935" t="s">
        <v>207</v>
      </c>
      <c r="C935" t="s">
        <v>203</v>
      </c>
      <c r="D935" t="s">
        <v>21</v>
      </c>
      <c r="E935">
        <v>146115</v>
      </c>
      <c r="F935" t="s">
        <v>12</v>
      </c>
      <c r="G935">
        <v>146115</v>
      </c>
      <c r="H935" t="str">
        <f t="shared" si="46"/>
        <v>100K-250K</v>
      </c>
      <c r="I935" t="s">
        <v>13</v>
      </c>
      <c r="J935" t="str">
        <f t="shared" si="47"/>
        <v>North America</v>
      </c>
      <c r="K935" t="s">
        <v>211</v>
      </c>
    </row>
    <row r="936" spans="1:11" x14ac:dyDescent="0.25">
      <c r="A936">
        <v>2023</v>
      </c>
      <c r="B936" t="s">
        <v>229</v>
      </c>
      <c r="C936" t="s">
        <v>203</v>
      </c>
      <c r="D936" t="s">
        <v>21</v>
      </c>
      <c r="E936">
        <v>146000</v>
      </c>
      <c r="F936" t="s">
        <v>12</v>
      </c>
      <c r="G936">
        <v>146000</v>
      </c>
      <c r="H936" t="str">
        <f t="shared" si="46"/>
        <v>100K-250K</v>
      </c>
      <c r="I936" t="s">
        <v>13</v>
      </c>
      <c r="J936" t="str">
        <f t="shared" si="47"/>
        <v>North America</v>
      </c>
      <c r="K936" t="s">
        <v>211</v>
      </c>
    </row>
    <row r="937" spans="1:11" x14ac:dyDescent="0.25">
      <c r="A937">
        <v>2023</v>
      </c>
      <c r="B937" t="s">
        <v>207</v>
      </c>
      <c r="C937" t="s">
        <v>203</v>
      </c>
      <c r="D937" t="s">
        <v>21</v>
      </c>
      <c r="E937">
        <v>146000</v>
      </c>
      <c r="F937" t="s">
        <v>12</v>
      </c>
      <c r="G937">
        <v>146000</v>
      </c>
      <c r="H937" t="str">
        <f t="shared" si="46"/>
        <v>100K-250K</v>
      </c>
      <c r="I937" t="s">
        <v>13</v>
      </c>
      <c r="J937" t="str">
        <f t="shared" ref="J937:J964" si="48">IF(I937="Mexico","North America",IF(I937="Canada", "North America",IF(I937="US","North America",0)))</f>
        <v>North America</v>
      </c>
      <c r="K937" t="s">
        <v>211</v>
      </c>
    </row>
    <row r="938" spans="1:11" x14ac:dyDescent="0.25">
      <c r="A938">
        <v>2022</v>
      </c>
      <c r="B938" t="s">
        <v>207</v>
      </c>
      <c r="C938" t="s">
        <v>203</v>
      </c>
      <c r="D938" t="s">
        <v>21</v>
      </c>
      <c r="E938">
        <v>146000</v>
      </c>
      <c r="F938" t="s">
        <v>12</v>
      </c>
      <c r="G938">
        <v>146000</v>
      </c>
      <c r="H938" t="str">
        <f t="shared" si="46"/>
        <v>100K-250K</v>
      </c>
      <c r="I938" t="s">
        <v>13</v>
      </c>
      <c r="J938" t="str">
        <f t="shared" si="48"/>
        <v>North America</v>
      </c>
      <c r="K938" t="s">
        <v>211</v>
      </c>
    </row>
    <row r="939" spans="1:11" x14ac:dyDescent="0.25">
      <c r="A939">
        <v>2023</v>
      </c>
      <c r="B939" t="s">
        <v>209</v>
      </c>
      <c r="C939" t="s">
        <v>203</v>
      </c>
      <c r="D939" t="s">
        <v>21</v>
      </c>
      <c r="E939">
        <v>145000</v>
      </c>
      <c r="F939" t="s">
        <v>12</v>
      </c>
      <c r="G939">
        <v>145000</v>
      </c>
      <c r="H939" t="str">
        <f t="shared" si="46"/>
        <v>100K-250K</v>
      </c>
      <c r="I939" t="s">
        <v>13</v>
      </c>
      <c r="J939" t="str">
        <f t="shared" si="48"/>
        <v>North America</v>
      </c>
      <c r="K939" t="s">
        <v>211</v>
      </c>
    </row>
    <row r="940" spans="1:11" x14ac:dyDescent="0.25">
      <c r="A940">
        <v>2023</v>
      </c>
      <c r="B940" t="s">
        <v>229</v>
      </c>
      <c r="C940" t="s">
        <v>203</v>
      </c>
      <c r="D940" t="s">
        <v>21</v>
      </c>
      <c r="E940">
        <v>145000</v>
      </c>
      <c r="F940" t="s">
        <v>12</v>
      </c>
      <c r="G940">
        <v>145000</v>
      </c>
      <c r="H940" t="str">
        <f t="shared" si="46"/>
        <v>100K-250K</v>
      </c>
      <c r="I940" t="s">
        <v>13</v>
      </c>
      <c r="J940" t="str">
        <f t="shared" si="48"/>
        <v>North America</v>
      </c>
      <c r="K940" t="s">
        <v>211</v>
      </c>
    </row>
    <row r="941" spans="1:11" x14ac:dyDescent="0.25">
      <c r="A941">
        <v>2023</v>
      </c>
      <c r="B941" t="s">
        <v>207</v>
      </c>
      <c r="C941" t="s">
        <v>203</v>
      </c>
      <c r="D941" t="s">
        <v>21</v>
      </c>
      <c r="E941">
        <v>145000</v>
      </c>
      <c r="F941" t="s">
        <v>12</v>
      </c>
      <c r="G941">
        <v>145000</v>
      </c>
      <c r="H941" t="str">
        <f t="shared" si="46"/>
        <v>100K-250K</v>
      </c>
      <c r="I941" t="s">
        <v>13</v>
      </c>
      <c r="J941" t="str">
        <f t="shared" si="48"/>
        <v>North America</v>
      </c>
      <c r="K941" t="s">
        <v>211</v>
      </c>
    </row>
    <row r="942" spans="1:11" x14ac:dyDescent="0.25">
      <c r="A942">
        <v>2023</v>
      </c>
      <c r="B942" t="s">
        <v>207</v>
      </c>
      <c r="C942" t="s">
        <v>203</v>
      </c>
      <c r="D942" t="s">
        <v>21</v>
      </c>
      <c r="E942">
        <v>145000</v>
      </c>
      <c r="F942" t="s">
        <v>12</v>
      </c>
      <c r="G942">
        <v>145000</v>
      </c>
      <c r="H942" t="str">
        <f t="shared" si="46"/>
        <v>100K-250K</v>
      </c>
      <c r="I942" t="s">
        <v>221</v>
      </c>
      <c r="J942" t="str">
        <f t="shared" si="48"/>
        <v>North America</v>
      </c>
      <c r="K942" t="s">
        <v>211</v>
      </c>
    </row>
    <row r="943" spans="1:11" x14ac:dyDescent="0.25">
      <c r="A943">
        <v>2022</v>
      </c>
      <c r="B943" t="s">
        <v>209</v>
      </c>
      <c r="C943" t="s">
        <v>203</v>
      </c>
      <c r="D943" t="s">
        <v>21</v>
      </c>
      <c r="E943">
        <v>145000</v>
      </c>
      <c r="F943" t="s">
        <v>12</v>
      </c>
      <c r="G943">
        <v>145000</v>
      </c>
      <c r="H943" t="str">
        <f t="shared" si="46"/>
        <v>100K-250K</v>
      </c>
      <c r="I943" t="s">
        <v>13</v>
      </c>
      <c r="J943" t="str">
        <f t="shared" si="48"/>
        <v>North America</v>
      </c>
      <c r="K943" t="s">
        <v>211</v>
      </c>
    </row>
    <row r="944" spans="1:11" x14ac:dyDescent="0.25">
      <c r="A944">
        <v>2022</v>
      </c>
      <c r="B944" t="s">
        <v>229</v>
      </c>
      <c r="C944" t="s">
        <v>203</v>
      </c>
      <c r="D944" t="s">
        <v>21</v>
      </c>
      <c r="E944">
        <v>145000</v>
      </c>
      <c r="F944" t="s">
        <v>12</v>
      </c>
      <c r="G944">
        <v>145000</v>
      </c>
      <c r="H944" t="str">
        <f t="shared" si="46"/>
        <v>100K-250K</v>
      </c>
      <c r="I944" t="s">
        <v>13</v>
      </c>
      <c r="J944" t="str">
        <f t="shared" si="48"/>
        <v>North America</v>
      </c>
      <c r="K944" t="s">
        <v>211</v>
      </c>
    </row>
    <row r="945" spans="1:11" x14ac:dyDescent="0.25">
      <c r="A945">
        <v>2022</v>
      </c>
      <c r="B945" t="s">
        <v>207</v>
      </c>
      <c r="C945" t="s">
        <v>203</v>
      </c>
      <c r="D945" t="s">
        <v>21</v>
      </c>
      <c r="E945">
        <v>145000</v>
      </c>
      <c r="F945" t="s">
        <v>12</v>
      </c>
      <c r="G945">
        <v>145000</v>
      </c>
      <c r="H945" t="str">
        <f t="shared" si="46"/>
        <v>100K-250K</v>
      </c>
      <c r="I945" t="s">
        <v>13</v>
      </c>
      <c r="J945" t="str">
        <f t="shared" si="48"/>
        <v>North America</v>
      </c>
      <c r="K945" t="s">
        <v>211</v>
      </c>
    </row>
    <row r="946" spans="1:11" x14ac:dyDescent="0.25">
      <c r="A946">
        <v>2023</v>
      </c>
      <c r="B946" t="s">
        <v>207</v>
      </c>
      <c r="C946" t="s">
        <v>203</v>
      </c>
      <c r="D946" t="s">
        <v>21</v>
      </c>
      <c r="E946">
        <v>144000</v>
      </c>
      <c r="F946" t="s">
        <v>12</v>
      </c>
      <c r="G946">
        <v>144000</v>
      </c>
      <c r="H946" t="str">
        <f t="shared" si="46"/>
        <v>100K-250K</v>
      </c>
      <c r="I946" t="s">
        <v>13</v>
      </c>
      <c r="J946" t="str">
        <f t="shared" si="48"/>
        <v>North America</v>
      </c>
      <c r="K946" t="s">
        <v>211</v>
      </c>
    </row>
    <row r="947" spans="1:11" x14ac:dyDescent="0.25">
      <c r="A947">
        <v>2022</v>
      </c>
      <c r="B947" t="s">
        <v>207</v>
      </c>
      <c r="C947" t="s">
        <v>203</v>
      </c>
      <c r="D947" t="s">
        <v>21</v>
      </c>
      <c r="E947">
        <v>144000</v>
      </c>
      <c r="F947" t="s">
        <v>12</v>
      </c>
      <c r="G947">
        <v>144000</v>
      </c>
      <c r="H947" t="str">
        <f t="shared" si="46"/>
        <v>100K-250K</v>
      </c>
      <c r="I947" t="s">
        <v>13</v>
      </c>
      <c r="J947" t="str">
        <f t="shared" si="48"/>
        <v>North America</v>
      </c>
      <c r="K947" t="s">
        <v>211</v>
      </c>
    </row>
    <row r="948" spans="1:11" x14ac:dyDescent="0.25">
      <c r="A948">
        <v>2023</v>
      </c>
      <c r="B948" t="s">
        <v>229</v>
      </c>
      <c r="C948" t="s">
        <v>203</v>
      </c>
      <c r="D948" t="s">
        <v>21</v>
      </c>
      <c r="E948">
        <v>143865</v>
      </c>
      <c r="F948" t="s">
        <v>12</v>
      </c>
      <c r="G948">
        <v>143865</v>
      </c>
      <c r="H948" t="str">
        <f t="shared" si="46"/>
        <v>100K-250K</v>
      </c>
      <c r="I948" t="s">
        <v>13</v>
      </c>
      <c r="J948" t="str">
        <f t="shared" si="48"/>
        <v>North America</v>
      </c>
      <c r="K948" t="s">
        <v>211</v>
      </c>
    </row>
    <row r="949" spans="1:11" x14ac:dyDescent="0.25">
      <c r="A949">
        <v>2022</v>
      </c>
      <c r="B949" t="s">
        <v>207</v>
      </c>
      <c r="C949" t="s">
        <v>203</v>
      </c>
      <c r="D949" t="s">
        <v>21</v>
      </c>
      <c r="E949">
        <v>142127</v>
      </c>
      <c r="F949" t="s">
        <v>12</v>
      </c>
      <c r="G949">
        <v>142127</v>
      </c>
      <c r="H949" t="str">
        <f t="shared" si="46"/>
        <v>100K-250K</v>
      </c>
      <c r="I949" t="s">
        <v>13</v>
      </c>
      <c r="J949" t="str">
        <f t="shared" si="48"/>
        <v>North America</v>
      </c>
      <c r="K949" t="s">
        <v>211</v>
      </c>
    </row>
    <row r="950" spans="1:11" x14ac:dyDescent="0.25">
      <c r="A950">
        <v>2023</v>
      </c>
      <c r="B950" t="s">
        <v>207</v>
      </c>
      <c r="C950" t="s">
        <v>203</v>
      </c>
      <c r="D950" t="s">
        <v>21</v>
      </c>
      <c r="E950">
        <v>141600</v>
      </c>
      <c r="F950" t="s">
        <v>12</v>
      </c>
      <c r="G950">
        <v>141600</v>
      </c>
      <c r="H950" t="str">
        <f t="shared" si="46"/>
        <v>100K-250K</v>
      </c>
      <c r="I950" t="s">
        <v>13</v>
      </c>
      <c r="J950" t="str">
        <f t="shared" si="48"/>
        <v>North America</v>
      </c>
      <c r="K950" t="s">
        <v>211</v>
      </c>
    </row>
    <row r="951" spans="1:11" x14ac:dyDescent="0.25">
      <c r="A951">
        <v>2022</v>
      </c>
      <c r="B951" t="s">
        <v>207</v>
      </c>
      <c r="C951" t="s">
        <v>203</v>
      </c>
      <c r="D951" t="s">
        <v>21</v>
      </c>
      <c r="E951">
        <v>141300</v>
      </c>
      <c r="F951" t="s">
        <v>12</v>
      </c>
      <c r="G951">
        <v>141300</v>
      </c>
      <c r="H951" t="str">
        <f t="shared" si="46"/>
        <v>100K-250K</v>
      </c>
      <c r="I951" t="s">
        <v>13</v>
      </c>
      <c r="J951" t="str">
        <f t="shared" si="48"/>
        <v>North America</v>
      </c>
      <c r="K951" t="s">
        <v>211</v>
      </c>
    </row>
    <row r="952" spans="1:11" x14ac:dyDescent="0.25">
      <c r="A952">
        <v>2022</v>
      </c>
      <c r="B952" t="s">
        <v>207</v>
      </c>
      <c r="C952" t="s">
        <v>203</v>
      </c>
      <c r="D952" t="s">
        <v>21</v>
      </c>
      <c r="E952">
        <v>140250</v>
      </c>
      <c r="F952" t="s">
        <v>12</v>
      </c>
      <c r="G952">
        <v>140250</v>
      </c>
      <c r="H952" t="str">
        <f t="shared" si="46"/>
        <v>100K-250K</v>
      </c>
      <c r="I952" t="s">
        <v>13</v>
      </c>
      <c r="J952" t="str">
        <f t="shared" si="48"/>
        <v>North America</v>
      </c>
      <c r="K952" t="s">
        <v>211</v>
      </c>
    </row>
    <row r="953" spans="1:11" x14ac:dyDescent="0.25">
      <c r="A953">
        <v>2023</v>
      </c>
      <c r="B953" t="s">
        <v>229</v>
      </c>
      <c r="C953" t="s">
        <v>203</v>
      </c>
      <c r="D953" t="s">
        <v>21</v>
      </c>
      <c r="E953">
        <v>140000</v>
      </c>
      <c r="F953" t="s">
        <v>12</v>
      </c>
      <c r="G953">
        <v>140000</v>
      </c>
      <c r="H953" t="str">
        <f t="shared" si="46"/>
        <v>100K-250K</v>
      </c>
      <c r="I953" t="s">
        <v>13</v>
      </c>
      <c r="J953" t="str">
        <f t="shared" si="48"/>
        <v>North America</v>
      </c>
      <c r="K953" t="s">
        <v>211</v>
      </c>
    </row>
    <row r="954" spans="1:11" x14ac:dyDescent="0.25">
      <c r="A954">
        <v>2023</v>
      </c>
      <c r="B954" t="s">
        <v>207</v>
      </c>
      <c r="C954" t="s">
        <v>203</v>
      </c>
      <c r="D954" t="s">
        <v>21</v>
      </c>
      <c r="E954">
        <v>140000</v>
      </c>
      <c r="F954" t="s">
        <v>12</v>
      </c>
      <c r="G954">
        <v>140000</v>
      </c>
      <c r="H954" t="str">
        <f t="shared" si="46"/>
        <v>100K-250K</v>
      </c>
      <c r="I954" t="s">
        <v>13</v>
      </c>
      <c r="J954" t="str">
        <f t="shared" si="48"/>
        <v>North America</v>
      </c>
      <c r="K954" t="s">
        <v>211</v>
      </c>
    </row>
    <row r="955" spans="1:11" x14ac:dyDescent="0.25">
      <c r="A955">
        <v>2022</v>
      </c>
      <c r="B955" t="s">
        <v>207</v>
      </c>
      <c r="C955" t="s">
        <v>203</v>
      </c>
      <c r="D955" t="s">
        <v>21</v>
      </c>
      <c r="E955">
        <v>140000</v>
      </c>
      <c r="F955" t="s">
        <v>12</v>
      </c>
      <c r="G955">
        <v>140000</v>
      </c>
      <c r="H955" t="str">
        <f t="shared" si="46"/>
        <v>100K-250K</v>
      </c>
      <c r="I955" t="s">
        <v>13</v>
      </c>
      <c r="J955" t="str">
        <f t="shared" si="48"/>
        <v>North America</v>
      </c>
      <c r="K955" t="s">
        <v>211</v>
      </c>
    </row>
    <row r="956" spans="1:11" x14ac:dyDescent="0.25">
      <c r="A956">
        <v>2021</v>
      </c>
      <c r="B956" t="s">
        <v>229</v>
      </c>
      <c r="C956" t="s">
        <v>203</v>
      </c>
      <c r="D956" t="s">
        <v>21</v>
      </c>
      <c r="E956">
        <v>140000</v>
      </c>
      <c r="F956" t="s">
        <v>12</v>
      </c>
      <c r="G956">
        <v>140000</v>
      </c>
      <c r="H956" t="str">
        <f t="shared" si="46"/>
        <v>100K-250K</v>
      </c>
      <c r="I956" t="s">
        <v>13</v>
      </c>
      <c r="J956" t="str">
        <f t="shared" si="48"/>
        <v>North America</v>
      </c>
      <c r="K956" t="s">
        <v>208</v>
      </c>
    </row>
    <row r="957" spans="1:11" x14ac:dyDescent="0.25">
      <c r="A957">
        <v>2022</v>
      </c>
      <c r="B957" t="s">
        <v>207</v>
      </c>
      <c r="C957" t="s">
        <v>203</v>
      </c>
      <c r="D957" t="s">
        <v>21</v>
      </c>
      <c r="E957">
        <v>139860</v>
      </c>
      <c r="F957" t="s">
        <v>12</v>
      </c>
      <c r="G957">
        <v>139860</v>
      </c>
      <c r="H957" t="str">
        <f t="shared" si="46"/>
        <v>100K-250K</v>
      </c>
      <c r="I957" t="s">
        <v>13</v>
      </c>
      <c r="J957" t="str">
        <f t="shared" si="48"/>
        <v>North America</v>
      </c>
      <c r="K957" t="s">
        <v>211</v>
      </c>
    </row>
    <row r="958" spans="1:11" x14ac:dyDescent="0.25">
      <c r="A958">
        <v>2023</v>
      </c>
      <c r="B958" t="s">
        <v>207</v>
      </c>
      <c r="C958" t="s">
        <v>203</v>
      </c>
      <c r="D958" t="s">
        <v>21</v>
      </c>
      <c r="E958">
        <v>139500</v>
      </c>
      <c r="F958" t="s">
        <v>12</v>
      </c>
      <c r="G958">
        <v>139500</v>
      </c>
      <c r="H958" t="str">
        <f t="shared" si="46"/>
        <v>100K-250K</v>
      </c>
      <c r="I958" t="s">
        <v>13</v>
      </c>
      <c r="J958" t="str">
        <f t="shared" si="48"/>
        <v>North America</v>
      </c>
      <c r="K958" t="s">
        <v>211</v>
      </c>
    </row>
    <row r="959" spans="1:11" x14ac:dyDescent="0.25">
      <c r="A959">
        <v>2023</v>
      </c>
      <c r="B959" t="s">
        <v>207</v>
      </c>
      <c r="C959" t="s">
        <v>203</v>
      </c>
      <c r="D959" t="s">
        <v>21</v>
      </c>
      <c r="E959">
        <v>139000</v>
      </c>
      <c r="F959" t="s">
        <v>12</v>
      </c>
      <c r="G959">
        <v>139000</v>
      </c>
      <c r="H959" t="str">
        <f t="shared" si="46"/>
        <v>100K-250K</v>
      </c>
      <c r="I959" t="s">
        <v>13</v>
      </c>
      <c r="J959" t="str">
        <f t="shared" si="48"/>
        <v>North America</v>
      </c>
      <c r="K959" t="s">
        <v>211</v>
      </c>
    </row>
    <row r="960" spans="1:11" x14ac:dyDescent="0.25">
      <c r="A960">
        <v>2023</v>
      </c>
      <c r="B960" t="s">
        <v>207</v>
      </c>
      <c r="C960" t="s">
        <v>203</v>
      </c>
      <c r="D960" t="s">
        <v>21</v>
      </c>
      <c r="E960">
        <v>138750</v>
      </c>
      <c r="F960" t="s">
        <v>12</v>
      </c>
      <c r="G960">
        <v>138750</v>
      </c>
      <c r="H960" t="str">
        <f t="shared" si="46"/>
        <v>100K-250K</v>
      </c>
      <c r="I960" t="s">
        <v>13</v>
      </c>
      <c r="J960" t="str">
        <f t="shared" si="48"/>
        <v>North America</v>
      </c>
      <c r="K960" t="s">
        <v>211</v>
      </c>
    </row>
    <row r="961" spans="1:11" x14ac:dyDescent="0.25">
      <c r="A961">
        <v>2022</v>
      </c>
      <c r="B961" t="s">
        <v>207</v>
      </c>
      <c r="C961" t="s">
        <v>203</v>
      </c>
      <c r="D961" t="s">
        <v>21</v>
      </c>
      <c r="E961">
        <v>138750</v>
      </c>
      <c r="F961" t="s">
        <v>12</v>
      </c>
      <c r="G961">
        <v>138750</v>
      </c>
      <c r="H961" t="str">
        <f t="shared" si="46"/>
        <v>100K-250K</v>
      </c>
      <c r="I961" t="s">
        <v>13</v>
      </c>
      <c r="J961" t="str">
        <f t="shared" si="48"/>
        <v>North America</v>
      </c>
      <c r="K961" t="s">
        <v>211</v>
      </c>
    </row>
    <row r="962" spans="1:11" x14ac:dyDescent="0.25">
      <c r="A962">
        <v>2023</v>
      </c>
      <c r="B962" t="s">
        <v>207</v>
      </c>
      <c r="C962" t="s">
        <v>203</v>
      </c>
      <c r="D962" t="s">
        <v>21</v>
      </c>
      <c r="E962">
        <v>137500</v>
      </c>
      <c r="F962" t="s">
        <v>12</v>
      </c>
      <c r="G962">
        <v>137500</v>
      </c>
      <c r="H962" t="str">
        <f t="shared" ref="H962:H1025" si="49">IF(G962&lt;50000,"Less than 50K",IF(AND(G962&lt;100000,G962&gt;=50000),"50K-99,9K",IF(AND(G962&gt;=100000,G962&lt;=250000),"100K-250K",IF(G962&gt;=250000,"250,000 + ",0))))</f>
        <v>100K-250K</v>
      </c>
      <c r="I962" t="s">
        <v>13</v>
      </c>
      <c r="J962" t="str">
        <f t="shared" si="48"/>
        <v>North America</v>
      </c>
      <c r="K962" t="s">
        <v>211</v>
      </c>
    </row>
    <row r="963" spans="1:11" x14ac:dyDescent="0.25">
      <c r="A963">
        <v>2022</v>
      </c>
      <c r="B963" t="s">
        <v>207</v>
      </c>
      <c r="C963" t="s">
        <v>203</v>
      </c>
      <c r="D963" t="s">
        <v>21</v>
      </c>
      <c r="E963">
        <v>137400</v>
      </c>
      <c r="F963" t="s">
        <v>12</v>
      </c>
      <c r="G963">
        <v>137400</v>
      </c>
      <c r="H963" t="str">
        <f t="shared" si="49"/>
        <v>100K-250K</v>
      </c>
      <c r="I963" t="s">
        <v>221</v>
      </c>
      <c r="J963" t="str">
        <f t="shared" si="48"/>
        <v>North America</v>
      </c>
      <c r="K963" t="s">
        <v>211</v>
      </c>
    </row>
    <row r="964" spans="1:11" x14ac:dyDescent="0.25">
      <c r="A964">
        <v>2022</v>
      </c>
      <c r="B964" t="s">
        <v>207</v>
      </c>
      <c r="C964" t="s">
        <v>203</v>
      </c>
      <c r="D964" t="s">
        <v>21</v>
      </c>
      <c r="E964">
        <v>136994</v>
      </c>
      <c r="F964" t="s">
        <v>12</v>
      </c>
      <c r="G964">
        <v>136994</v>
      </c>
      <c r="H964" t="str">
        <f t="shared" si="49"/>
        <v>100K-250K</v>
      </c>
      <c r="I964" t="s">
        <v>13</v>
      </c>
      <c r="J964" t="str">
        <f t="shared" si="48"/>
        <v>North America</v>
      </c>
      <c r="K964" t="s">
        <v>211</v>
      </c>
    </row>
    <row r="965" spans="1:11" x14ac:dyDescent="0.25">
      <c r="A965">
        <v>2023</v>
      </c>
      <c r="B965" t="s">
        <v>207</v>
      </c>
      <c r="C965" t="s">
        <v>203</v>
      </c>
      <c r="D965" t="s">
        <v>21</v>
      </c>
      <c r="E965">
        <v>112700</v>
      </c>
      <c r="F965" t="s">
        <v>246</v>
      </c>
      <c r="G965">
        <v>136956</v>
      </c>
      <c r="H965" t="str">
        <f t="shared" si="49"/>
        <v>100K-250K</v>
      </c>
      <c r="I965" t="s">
        <v>247</v>
      </c>
      <c r="J965" t="s">
        <v>295</v>
      </c>
      <c r="K965" t="s">
        <v>211</v>
      </c>
    </row>
    <row r="966" spans="1:11" x14ac:dyDescent="0.25">
      <c r="A966">
        <v>2022</v>
      </c>
      <c r="B966" t="s">
        <v>207</v>
      </c>
      <c r="C966" t="s">
        <v>203</v>
      </c>
      <c r="D966" t="s">
        <v>21</v>
      </c>
      <c r="E966">
        <v>136000</v>
      </c>
      <c r="F966" t="s">
        <v>12</v>
      </c>
      <c r="G966">
        <v>136000</v>
      </c>
      <c r="H966" t="str">
        <f t="shared" si="49"/>
        <v>100K-250K</v>
      </c>
      <c r="I966" t="s">
        <v>13</v>
      </c>
      <c r="J966" t="str">
        <f>IF(I966="Mexico","North America",IF(I966="Canada", "North America",IF(I966="US","North America",0)))</f>
        <v>North America</v>
      </c>
      <c r="K966" t="s">
        <v>211</v>
      </c>
    </row>
    <row r="967" spans="1:11" x14ac:dyDescent="0.25">
      <c r="A967">
        <v>2022</v>
      </c>
      <c r="B967" t="s">
        <v>229</v>
      </c>
      <c r="C967" t="s">
        <v>203</v>
      </c>
      <c r="D967" t="s">
        <v>21</v>
      </c>
      <c r="E967">
        <v>110000</v>
      </c>
      <c r="F967" t="s">
        <v>246</v>
      </c>
      <c r="G967">
        <v>135446</v>
      </c>
      <c r="H967" t="str">
        <f t="shared" si="49"/>
        <v>100K-250K</v>
      </c>
      <c r="I967" t="s">
        <v>247</v>
      </c>
      <c r="J967" t="s">
        <v>295</v>
      </c>
      <c r="K967" t="s">
        <v>211</v>
      </c>
    </row>
    <row r="968" spans="1:11" x14ac:dyDescent="0.25">
      <c r="A968">
        <v>2023</v>
      </c>
      <c r="B968" t="s">
        <v>228</v>
      </c>
      <c r="C968" t="s">
        <v>203</v>
      </c>
      <c r="D968" t="s">
        <v>21</v>
      </c>
      <c r="E968">
        <v>135000</v>
      </c>
      <c r="F968" t="s">
        <v>12</v>
      </c>
      <c r="G968">
        <v>135000</v>
      </c>
      <c r="H968" t="str">
        <f t="shared" si="49"/>
        <v>100K-250K</v>
      </c>
      <c r="I968" t="s">
        <v>13</v>
      </c>
      <c r="J968" t="str">
        <f>IF(I968="Mexico","North America",IF(I968="Canada", "North America",IF(I968="US","North America",0)))</f>
        <v>North America</v>
      </c>
      <c r="K968" t="s">
        <v>211</v>
      </c>
    </row>
    <row r="969" spans="1:11" x14ac:dyDescent="0.25">
      <c r="A969">
        <v>2023</v>
      </c>
      <c r="B969" t="s">
        <v>207</v>
      </c>
      <c r="C969" t="s">
        <v>203</v>
      </c>
      <c r="D969" t="s">
        <v>21</v>
      </c>
      <c r="E969">
        <v>135000</v>
      </c>
      <c r="F969" t="s">
        <v>12</v>
      </c>
      <c r="G969">
        <v>135000</v>
      </c>
      <c r="H969" t="str">
        <f t="shared" si="49"/>
        <v>100K-250K</v>
      </c>
      <c r="I969" t="s">
        <v>13</v>
      </c>
      <c r="J969" t="str">
        <f>IF(I969="Mexico","North America",IF(I969="Canada", "North America",IF(I969="US","North America",0)))</f>
        <v>North America</v>
      </c>
      <c r="K969" t="s">
        <v>211</v>
      </c>
    </row>
    <row r="970" spans="1:11" x14ac:dyDescent="0.25">
      <c r="A970">
        <v>2022</v>
      </c>
      <c r="B970" t="s">
        <v>228</v>
      </c>
      <c r="C970" t="s">
        <v>203</v>
      </c>
      <c r="D970" t="s">
        <v>21</v>
      </c>
      <c r="E970">
        <v>135000</v>
      </c>
      <c r="F970" t="s">
        <v>12</v>
      </c>
      <c r="G970">
        <v>135000</v>
      </c>
      <c r="H970" t="str">
        <f t="shared" si="49"/>
        <v>100K-250K</v>
      </c>
      <c r="I970" t="s">
        <v>13</v>
      </c>
      <c r="J970" t="str">
        <f>IF(I970="Mexico","North America",IF(I970="Canada", "North America",IF(I970="US","North America",0)))</f>
        <v>North America</v>
      </c>
      <c r="K970" t="s">
        <v>211</v>
      </c>
    </row>
    <row r="971" spans="1:11" x14ac:dyDescent="0.25">
      <c r="A971">
        <v>2022</v>
      </c>
      <c r="B971" t="s">
        <v>229</v>
      </c>
      <c r="C971" t="s">
        <v>203</v>
      </c>
      <c r="D971" t="s">
        <v>21</v>
      </c>
      <c r="E971">
        <v>135000</v>
      </c>
      <c r="F971" t="s">
        <v>12</v>
      </c>
      <c r="G971">
        <v>135000</v>
      </c>
      <c r="H971" t="str">
        <f t="shared" si="49"/>
        <v>100K-250K</v>
      </c>
      <c r="I971" t="s">
        <v>13</v>
      </c>
      <c r="J971" t="str">
        <f>IF(I971="Mexico","North America",IF(I971="Canada", "North America",IF(I971="US","North America",0)))</f>
        <v>North America</v>
      </c>
      <c r="K971" t="s">
        <v>211</v>
      </c>
    </row>
    <row r="972" spans="1:11" x14ac:dyDescent="0.25">
      <c r="A972">
        <v>2022</v>
      </c>
      <c r="B972" t="s">
        <v>207</v>
      </c>
      <c r="C972" t="s">
        <v>203</v>
      </c>
      <c r="D972" t="s">
        <v>21</v>
      </c>
      <c r="E972">
        <v>135000</v>
      </c>
      <c r="F972" t="s">
        <v>12</v>
      </c>
      <c r="G972">
        <v>135000</v>
      </c>
      <c r="H972" t="str">
        <f t="shared" si="49"/>
        <v>100K-250K</v>
      </c>
      <c r="I972" t="s">
        <v>13</v>
      </c>
      <c r="J972" t="str">
        <f>IF(I972="Mexico","North America",IF(I972="Canada", "North America",IF(I972="US","North America",0)))</f>
        <v>North America</v>
      </c>
      <c r="K972" t="s">
        <v>211</v>
      </c>
    </row>
    <row r="973" spans="1:11" x14ac:dyDescent="0.25">
      <c r="A973">
        <v>2022</v>
      </c>
      <c r="B973" t="s">
        <v>207</v>
      </c>
      <c r="C973" t="s">
        <v>203</v>
      </c>
      <c r="D973" t="s">
        <v>21</v>
      </c>
      <c r="E973">
        <v>135000</v>
      </c>
      <c r="F973" t="s">
        <v>12</v>
      </c>
      <c r="G973">
        <v>135000</v>
      </c>
      <c r="H973" t="str">
        <f t="shared" si="49"/>
        <v>100K-250K</v>
      </c>
      <c r="I973" t="s">
        <v>277</v>
      </c>
      <c r="J973" t="s">
        <v>297</v>
      </c>
      <c r="K973" t="s">
        <v>211</v>
      </c>
    </row>
    <row r="974" spans="1:11" x14ac:dyDescent="0.25">
      <c r="A974">
        <v>2022</v>
      </c>
      <c r="B974" t="s">
        <v>207</v>
      </c>
      <c r="C974" t="s">
        <v>203</v>
      </c>
      <c r="D974" t="s">
        <v>21</v>
      </c>
      <c r="E974">
        <v>134760</v>
      </c>
      <c r="F974" t="s">
        <v>12</v>
      </c>
      <c r="G974">
        <v>134760</v>
      </c>
      <c r="H974" t="str">
        <f t="shared" si="49"/>
        <v>100K-250K</v>
      </c>
      <c r="I974" t="s">
        <v>13</v>
      </c>
      <c r="J974" t="str">
        <f t="shared" ref="J974:J998" si="50">IF(I974="Mexico","North America",IF(I974="Canada", "North America",IF(I974="US","North America",0)))</f>
        <v>North America</v>
      </c>
      <c r="K974" t="s">
        <v>211</v>
      </c>
    </row>
    <row r="975" spans="1:11" x14ac:dyDescent="0.25">
      <c r="A975">
        <v>2022</v>
      </c>
      <c r="B975" t="s">
        <v>207</v>
      </c>
      <c r="C975" t="s">
        <v>203</v>
      </c>
      <c r="D975" t="s">
        <v>21</v>
      </c>
      <c r="E975">
        <v>134000</v>
      </c>
      <c r="F975" t="s">
        <v>12</v>
      </c>
      <c r="G975">
        <v>134000</v>
      </c>
      <c r="H975" t="str">
        <f t="shared" si="49"/>
        <v>100K-250K</v>
      </c>
      <c r="I975" t="s">
        <v>13</v>
      </c>
      <c r="J975" t="str">
        <f t="shared" si="50"/>
        <v>North America</v>
      </c>
      <c r="K975" t="s">
        <v>211</v>
      </c>
    </row>
    <row r="976" spans="1:11" x14ac:dyDescent="0.25">
      <c r="A976">
        <v>2023</v>
      </c>
      <c r="B976" t="s">
        <v>207</v>
      </c>
      <c r="C976" t="s">
        <v>203</v>
      </c>
      <c r="D976" t="s">
        <v>21</v>
      </c>
      <c r="E976">
        <v>133832</v>
      </c>
      <c r="F976" t="s">
        <v>12</v>
      </c>
      <c r="G976">
        <v>133832</v>
      </c>
      <c r="H976" t="str">
        <f t="shared" si="49"/>
        <v>100K-250K</v>
      </c>
      <c r="I976" t="s">
        <v>13</v>
      </c>
      <c r="J976" t="str">
        <f t="shared" si="50"/>
        <v>North America</v>
      </c>
      <c r="K976" t="s">
        <v>211</v>
      </c>
    </row>
    <row r="977" spans="1:11" x14ac:dyDescent="0.25">
      <c r="A977">
        <v>2023</v>
      </c>
      <c r="B977" t="s">
        <v>207</v>
      </c>
      <c r="C977" t="s">
        <v>203</v>
      </c>
      <c r="D977" t="s">
        <v>21</v>
      </c>
      <c r="E977">
        <v>133800</v>
      </c>
      <c r="F977" t="s">
        <v>12</v>
      </c>
      <c r="G977">
        <v>133800</v>
      </c>
      <c r="H977" t="str">
        <f t="shared" si="49"/>
        <v>100K-250K</v>
      </c>
      <c r="I977" t="s">
        <v>13</v>
      </c>
      <c r="J977" t="str">
        <f t="shared" si="50"/>
        <v>North America</v>
      </c>
      <c r="K977" t="s">
        <v>211</v>
      </c>
    </row>
    <row r="978" spans="1:11" x14ac:dyDescent="0.25">
      <c r="A978">
        <v>2023</v>
      </c>
      <c r="B978" t="s">
        <v>207</v>
      </c>
      <c r="C978" t="s">
        <v>203</v>
      </c>
      <c r="D978" t="s">
        <v>21</v>
      </c>
      <c r="E978">
        <v>133300</v>
      </c>
      <c r="F978" t="s">
        <v>12</v>
      </c>
      <c r="G978">
        <v>133300</v>
      </c>
      <c r="H978" t="str">
        <f t="shared" si="49"/>
        <v>100K-250K</v>
      </c>
      <c r="I978" t="s">
        <v>13</v>
      </c>
      <c r="J978" t="str">
        <f t="shared" si="50"/>
        <v>North America</v>
      </c>
      <c r="K978" t="s">
        <v>211</v>
      </c>
    </row>
    <row r="979" spans="1:11" x14ac:dyDescent="0.25">
      <c r="A979">
        <v>2022</v>
      </c>
      <c r="B979" t="s">
        <v>207</v>
      </c>
      <c r="C979" t="s">
        <v>203</v>
      </c>
      <c r="D979" t="s">
        <v>21</v>
      </c>
      <c r="E979">
        <v>132320</v>
      </c>
      <c r="F979" t="s">
        <v>12</v>
      </c>
      <c r="G979">
        <v>132320</v>
      </c>
      <c r="H979" t="str">
        <f t="shared" si="49"/>
        <v>100K-250K</v>
      </c>
      <c r="I979" t="s">
        <v>13</v>
      </c>
      <c r="J979" t="str">
        <f t="shared" si="50"/>
        <v>North America</v>
      </c>
      <c r="K979" t="s">
        <v>211</v>
      </c>
    </row>
    <row r="980" spans="1:11" x14ac:dyDescent="0.25">
      <c r="A980">
        <v>2023</v>
      </c>
      <c r="B980" t="s">
        <v>207</v>
      </c>
      <c r="C980" t="s">
        <v>203</v>
      </c>
      <c r="D980" t="s">
        <v>21</v>
      </c>
      <c r="E980">
        <v>132300</v>
      </c>
      <c r="F980" t="s">
        <v>12</v>
      </c>
      <c r="G980">
        <v>132300</v>
      </c>
      <c r="H980" t="str">
        <f t="shared" si="49"/>
        <v>100K-250K</v>
      </c>
      <c r="I980" t="s">
        <v>13</v>
      </c>
      <c r="J980" t="str">
        <f t="shared" si="50"/>
        <v>North America</v>
      </c>
      <c r="K980" t="s">
        <v>211</v>
      </c>
    </row>
    <row r="981" spans="1:11" x14ac:dyDescent="0.25">
      <c r="A981">
        <v>2022</v>
      </c>
      <c r="B981" t="s">
        <v>207</v>
      </c>
      <c r="C981" t="s">
        <v>203</v>
      </c>
      <c r="D981" t="s">
        <v>21</v>
      </c>
      <c r="E981">
        <v>132100</v>
      </c>
      <c r="F981" t="s">
        <v>12</v>
      </c>
      <c r="G981">
        <v>132100</v>
      </c>
      <c r="H981" t="str">
        <f t="shared" si="49"/>
        <v>100K-250K</v>
      </c>
      <c r="I981" t="s">
        <v>13</v>
      </c>
      <c r="J981" t="str">
        <f t="shared" si="50"/>
        <v>North America</v>
      </c>
      <c r="K981" t="s">
        <v>208</v>
      </c>
    </row>
    <row r="982" spans="1:11" x14ac:dyDescent="0.25">
      <c r="A982">
        <v>2022</v>
      </c>
      <c r="B982" t="s">
        <v>207</v>
      </c>
      <c r="C982" t="s">
        <v>203</v>
      </c>
      <c r="D982" t="s">
        <v>21</v>
      </c>
      <c r="E982">
        <v>132000</v>
      </c>
      <c r="F982" t="s">
        <v>12</v>
      </c>
      <c r="G982">
        <v>132000</v>
      </c>
      <c r="H982" t="str">
        <f t="shared" si="49"/>
        <v>100K-250K</v>
      </c>
      <c r="I982" t="s">
        <v>221</v>
      </c>
      <c r="J982" t="str">
        <f t="shared" si="50"/>
        <v>North America</v>
      </c>
      <c r="K982" t="s">
        <v>211</v>
      </c>
    </row>
    <row r="983" spans="1:11" x14ac:dyDescent="0.25">
      <c r="A983">
        <v>2022</v>
      </c>
      <c r="B983" t="s">
        <v>207</v>
      </c>
      <c r="C983" t="s">
        <v>203</v>
      </c>
      <c r="D983" t="s">
        <v>21</v>
      </c>
      <c r="E983">
        <v>132000</v>
      </c>
      <c r="F983" t="s">
        <v>12</v>
      </c>
      <c r="G983">
        <v>132000</v>
      </c>
      <c r="H983" t="str">
        <f t="shared" si="49"/>
        <v>100K-250K</v>
      </c>
      <c r="I983" t="s">
        <v>13</v>
      </c>
      <c r="J983" t="str">
        <f t="shared" si="50"/>
        <v>North America</v>
      </c>
      <c r="K983" t="s">
        <v>211</v>
      </c>
    </row>
    <row r="984" spans="1:11" x14ac:dyDescent="0.25">
      <c r="A984">
        <v>2022</v>
      </c>
      <c r="B984" t="s">
        <v>207</v>
      </c>
      <c r="C984" t="s">
        <v>203</v>
      </c>
      <c r="D984" t="s">
        <v>21</v>
      </c>
      <c r="E984">
        <v>131300</v>
      </c>
      <c r="F984" t="s">
        <v>12</v>
      </c>
      <c r="G984">
        <v>131300</v>
      </c>
      <c r="H984" t="str">
        <f t="shared" si="49"/>
        <v>100K-250K</v>
      </c>
      <c r="I984" t="s">
        <v>13</v>
      </c>
      <c r="J984" t="str">
        <f t="shared" si="50"/>
        <v>North America</v>
      </c>
      <c r="K984" t="s">
        <v>208</v>
      </c>
    </row>
    <row r="985" spans="1:11" x14ac:dyDescent="0.25">
      <c r="A985">
        <v>2020</v>
      </c>
      <c r="B985" t="s">
        <v>229</v>
      </c>
      <c r="C985" t="s">
        <v>203</v>
      </c>
      <c r="D985" t="s">
        <v>21</v>
      </c>
      <c r="E985">
        <v>130800</v>
      </c>
      <c r="F985" t="s">
        <v>12</v>
      </c>
      <c r="G985">
        <v>130800</v>
      </c>
      <c r="H985" t="str">
        <f t="shared" si="49"/>
        <v>100K-250K</v>
      </c>
      <c r="I985" t="s">
        <v>13</v>
      </c>
      <c r="J985" t="str">
        <f t="shared" si="50"/>
        <v>North America</v>
      </c>
      <c r="K985" t="s">
        <v>211</v>
      </c>
    </row>
    <row r="986" spans="1:11" x14ac:dyDescent="0.25">
      <c r="A986">
        <v>2022</v>
      </c>
      <c r="B986" t="s">
        <v>207</v>
      </c>
      <c r="C986" t="s">
        <v>203</v>
      </c>
      <c r="D986" t="s">
        <v>21</v>
      </c>
      <c r="E986">
        <v>130500</v>
      </c>
      <c r="F986" t="s">
        <v>12</v>
      </c>
      <c r="G986">
        <v>130500</v>
      </c>
      <c r="H986" t="str">
        <f t="shared" si="49"/>
        <v>100K-250K</v>
      </c>
      <c r="I986" t="s">
        <v>13</v>
      </c>
      <c r="J986" t="str">
        <f t="shared" si="50"/>
        <v>North America</v>
      </c>
      <c r="K986" t="s">
        <v>211</v>
      </c>
    </row>
    <row r="987" spans="1:11" x14ac:dyDescent="0.25">
      <c r="A987">
        <v>2023</v>
      </c>
      <c r="B987" t="s">
        <v>229</v>
      </c>
      <c r="C987" t="s">
        <v>203</v>
      </c>
      <c r="D987" t="s">
        <v>21</v>
      </c>
      <c r="E987">
        <v>130000</v>
      </c>
      <c r="F987" t="s">
        <v>12</v>
      </c>
      <c r="G987">
        <v>130000</v>
      </c>
      <c r="H987" t="str">
        <f t="shared" si="49"/>
        <v>100K-250K</v>
      </c>
      <c r="I987" t="s">
        <v>13</v>
      </c>
      <c r="J987" t="str">
        <f t="shared" si="50"/>
        <v>North America</v>
      </c>
      <c r="K987" t="s">
        <v>211</v>
      </c>
    </row>
    <row r="988" spans="1:11" x14ac:dyDescent="0.25">
      <c r="A988">
        <v>2023</v>
      </c>
      <c r="B988" t="s">
        <v>207</v>
      </c>
      <c r="C988" t="s">
        <v>203</v>
      </c>
      <c r="D988" t="s">
        <v>21</v>
      </c>
      <c r="E988">
        <v>130000</v>
      </c>
      <c r="F988" t="s">
        <v>12</v>
      </c>
      <c r="G988">
        <v>130000</v>
      </c>
      <c r="H988" t="str">
        <f t="shared" si="49"/>
        <v>100K-250K</v>
      </c>
      <c r="I988" t="s">
        <v>13</v>
      </c>
      <c r="J988" t="str">
        <f t="shared" si="50"/>
        <v>North America</v>
      </c>
      <c r="K988" t="s">
        <v>211</v>
      </c>
    </row>
    <row r="989" spans="1:11" x14ac:dyDescent="0.25">
      <c r="A989">
        <v>2022</v>
      </c>
      <c r="B989" t="s">
        <v>229</v>
      </c>
      <c r="C989" t="s">
        <v>203</v>
      </c>
      <c r="D989" t="s">
        <v>21</v>
      </c>
      <c r="E989">
        <v>130000</v>
      </c>
      <c r="F989" t="s">
        <v>12</v>
      </c>
      <c r="G989">
        <v>130000</v>
      </c>
      <c r="H989" t="str">
        <f t="shared" si="49"/>
        <v>100K-250K</v>
      </c>
      <c r="I989" t="s">
        <v>13</v>
      </c>
      <c r="J989" t="str">
        <f t="shared" si="50"/>
        <v>North America</v>
      </c>
      <c r="K989" t="s">
        <v>211</v>
      </c>
    </row>
    <row r="990" spans="1:11" x14ac:dyDescent="0.25">
      <c r="A990">
        <v>2022</v>
      </c>
      <c r="B990" t="s">
        <v>207</v>
      </c>
      <c r="C990" t="s">
        <v>203</v>
      </c>
      <c r="D990" t="s">
        <v>21</v>
      </c>
      <c r="E990">
        <v>130000</v>
      </c>
      <c r="F990" t="s">
        <v>12</v>
      </c>
      <c r="G990">
        <v>130000</v>
      </c>
      <c r="H990" t="str">
        <f t="shared" si="49"/>
        <v>100K-250K</v>
      </c>
      <c r="I990" t="s">
        <v>13</v>
      </c>
      <c r="J990" t="str">
        <f t="shared" si="50"/>
        <v>North America</v>
      </c>
      <c r="K990" t="s">
        <v>211</v>
      </c>
    </row>
    <row r="991" spans="1:11" x14ac:dyDescent="0.25">
      <c r="A991">
        <v>2022</v>
      </c>
      <c r="B991" t="s">
        <v>207</v>
      </c>
      <c r="C991" t="s">
        <v>203</v>
      </c>
      <c r="D991" t="s">
        <v>21</v>
      </c>
      <c r="E991">
        <v>129400</v>
      </c>
      <c r="F991" t="s">
        <v>12</v>
      </c>
      <c r="G991">
        <v>129400</v>
      </c>
      <c r="H991" t="str">
        <f t="shared" si="49"/>
        <v>100K-250K</v>
      </c>
      <c r="I991" t="s">
        <v>13</v>
      </c>
      <c r="J991" t="str">
        <f t="shared" si="50"/>
        <v>North America</v>
      </c>
      <c r="K991" t="s">
        <v>211</v>
      </c>
    </row>
    <row r="992" spans="1:11" x14ac:dyDescent="0.25">
      <c r="A992">
        <v>2023</v>
      </c>
      <c r="B992" t="s">
        <v>207</v>
      </c>
      <c r="C992" t="s">
        <v>203</v>
      </c>
      <c r="D992" t="s">
        <v>21</v>
      </c>
      <c r="E992">
        <v>129300</v>
      </c>
      <c r="F992" t="s">
        <v>12</v>
      </c>
      <c r="G992">
        <v>129300</v>
      </c>
      <c r="H992" t="str">
        <f t="shared" si="49"/>
        <v>100K-250K</v>
      </c>
      <c r="I992" t="s">
        <v>13</v>
      </c>
      <c r="J992" t="str">
        <f t="shared" si="50"/>
        <v>North America</v>
      </c>
      <c r="K992" t="s">
        <v>211</v>
      </c>
    </row>
    <row r="993" spans="1:11" x14ac:dyDescent="0.25">
      <c r="A993">
        <v>2022</v>
      </c>
      <c r="B993" t="s">
        <v>207</v>
      </c>
      <c r="C993" t="s">
        <v>203</v>
      </c>
      <c r="D993" t="s">
        <v>21</v>
      </c>
      <c r="E993">
        <v>129300</v>
      </c>
      <c r="F993" t="s">
        <v>12</v>
      </c>
      <c r="G993">
        <v>129300</v>
      </c>
      <c r="H993" t="str">
        <f t="shared" si="49"/>
        <v>100K-250K</v>
      </c>
      <c r="I993" t="s">
        <v>13</v>
      </c>
      <c r="J993" t="str">
        <f t="shared" si="50"/>
        <v>North America</v>
      </c>
      <c r="K993" t="s">
        <v>211</v>
      </c>
    </row>
    <row r="994" spans="1:11" x14ac:dyDescent="0.25">
      <c r="A994">
        <v>2023</v>
      </c>
      <c r="B994" t="s">
        <v>207</v>
      </c>
      <c r="C994" t="s">
        <v>203</v>
      </c>
      <c r="D994" t="s">
        <v>21</v>
      </c>
      <c r="E994">
        <v>129000</v>
      </c>
      <c r="F994" t="s">
        <v>12</v>
      </c>
      <c r="G994">
        <v>129000</v>
      </c>
      <c r="H994" t="str">
        <f t="shared" si="49"/>
        <v>100K-250K</v>
      </c>
      <c r="I994" t="s">
        <v>13</v>
      </c>
      <c r="J994" t="str">
        <f t="shared" si="50"/>
        <v>North America</v>
      </c>
      <c r="K994" t="s">
        <v>211</v>
      </c>
    </row>
    <row r="995" spans="1:11" x14ac:dyDescent="0.25">
      <c r="A995">
        <v>2022</v>
      </c>
      <c r="B995" t="s">
        <v>228</v>
      </c>
      <c r="C995" t="s">
        <v>203</v>
      </c>
      <c r="D995" t="s">
        <v>21</v>
      </c>
      <c r="E995">
        <v>129000</v>
      </c>
      <c r="F995" t="s">
        <v>12</v>
      </c>
      <c r="G995">
        <v>129000</v>
      </c>
      <c r="H995" t="str">
        <f t="shared" si="49"/>
        <v>100K-250K</v>
      </c>
      <c r="I995" t="s">
        <v>13</v>
      </c>
      <c r="J995" t="str">
        <f t="shared" si="50"/>
        <v>North America</v>
      </c>
      <c r="K995" t="s">
        <v>208</v>
      </c>
    </row>
    <row r="996" spans="1:11" x14ac:dyDescent="0.25">
      <c r="A996">
        <v>2022</v>
      </c>
      <c r="B996" t="s">
        <v>207</v>
      </c>
      <c r="C996" t="s">
        <v>203</v>
      </c>
      <c r="D996" t="s">
        <v>21</v>
      </c>
      <c r="E996">
        <v>128875</v>
      </c>
      <c r="F996" t="s">
        <v>12</v>
      </c>
      <c r="G996">
        <v>128875</v>
      </c>
      <c r="H996" t="str">
        <f t="shared" si="49"/>
        <v>100K-250K</v>
      </c>
      <c r="I996" t="s">
        <v>13</v>
      </c>
      <c r="J996" t="str">
        <f t="shared" si="50"/>
        <v>North America</v>
      </c>
      <c r="K996" t="s">
        <v>211</v>
      </c>
    </row>
    <row r="997" spans="1:11" x14ac:dyDescent="0.25">
      <c r="A997">
        <v>2022</v>
      </c>
      <c r="B997" t="s">
        <v>207</v>
      </c>
      <c r="C997" t="s">
        <v>203</v>
      </c>
      <c r="D997" t="s">
        <v>21</v>
      </c>
      <c r="E997">
        <v>128500</v>
      </c>
      <c r="F997" t="s">
        <v>12</v>
      </c>
      <c r="G997">
        <v>128500</v>
      </c>
      <c r="H997" t="str">
        <f t="shared" si="49"/>
        <v>100K-250K</v>
      </c>
      <c r="I997" t="s">
        <v>13</v>
      </c>
      <c r="J997" t="str">
        <f t="shared" si="50"/>
        <v>North America</v>
      </c>
      <c r="K997" t="s">
        <v>211</v>
      </c>
    </row>
    <row r="998" spans="1:11" x14ac:dyDescent="0.25">
      <c r="A998">
        <v>2023</v>
      </c>
      <c r="B998" t="s">
        <v>207</v>
      </c>
      <c r="C998" t="s">
        <v>203</v>
      </c>
      <c r="D998" t="s">
        <v>21</v>
      </c>
      <c r="E998">
        <v>128000</v>
      </c>
      <c r="F998" t="s">
        <v>12</v>
      </c>
      <c r="G998">
        <v>128000</v>
      </c>
      <c r="H998" t="str">
        <f t="shared" si="49"/>
        <v>100K-250K</v>
      </c>
      <c r="I998" t="s">
        <v>13</v>
      </c>
      <c r="J998" t="str">
        <f t="shared" si="50"/>
        <v>North America</v>
      </c>
      <c r="K998" t="s">
        <v>211</v>
      </c>
    </row>
    <row r="999" spans="1:11" x14ac:dyDescent="0.25">
      <c r="A999">
        <v>2023</v>
      </c>
      <c r="B999" t="s">
        <v>229</v>
      </c>
      <c r="C999" t="s">
        <v>203</v>
      </c>
      <c r="D999" t="s">
        <v>21</v>
      </c>
      <c r="E999">
        <v>105000</v>
      </c>
      <c r="F999" t="s">
        <v>246</v>
      </c>
      <c r="G999">
        <v>127599</v>
      </c>
      <c r="H999" t="str">
        <f t="shared" si="49"/>
        <v>100K-250K</v>
      </c>
      <c r="I999" t="s">
        <v>247</v>
      </c>
      <c r="J999" t="s">
        <v>295</v>
      </c>
      <c r="K999" t="s">
        <v>211</v>
      </c>
    </row>
    <row r="1000" spans="1:11" x14ac:dyDescent="0.25">
      <c r="A1000">
        <v>2023</v>
      </c>
      <c r="B1000" t="s">
        <v>207</v>
      </c>
      <c r="C1000" t="s">
        <v>203</v>
      </c>
      <c r="D1000" t="s">
        <v>21</v>
      </c>
      <c r="E1000">
        <v>126000</v>
      </c>
      <c r="F1000" t="s">
        <v>12</v>
      </c>
      <c r="G1000">
        <v>126000</v>
      </c>
      <c r="H1000" t="str">
        <f t="shared" si="49"/>
        <v>100K-250K</v>
      </c>
      <c r="I1000" t="s">
        <v>13</v>
      </c>
      <c r="J1000" t="str">
        <f t="shared" ref="J1000:J1025" si="51">IF(I1000="Mexico","North America",IF(I1000="Canada", "North America",IF(I1000="US","North America",0)))</f>
        <v>North America</v>
      </c>
      <c r="K1000" t="s">
        <v>211</v>
      </c>
    </row>
    <row r="1001" spans="1:11" x14ac:dyDescent="0.25">
      <c r="A1001">
        <v>2022</v>
      </c>
      <c r="B1001" t="s">
        <v>207</v>
      </c>
      <c r="C1001" t="s">
        <v>203</v>
      </c>
      <c r="D1001" t="s">
        <v>21</v>
      </c>
      <c r="E1001">
        <v>126000</v>
      </c>
      <c r="F1001" t="s">
        <v>12</v>
      </c>
      <c r="G1001">
        <v>126000</v>
      </c>
      <c r="H1001" t="str">
        <f t="shared" si="49"/>
        <v>100K-250K</v>
      </c>
      <c r="I1001" t="s">
        <v>13</v>
      </c>
      <c r="J1001" t="str">
        <f t="shared" si="51"/>
        <v>North America</v>
      </c>
      <c r="K1001" t="s">
        <v>211</v>
      </c>
    </row>
    <row r="1002" spans="1:11" x14ac:dyDescent="0.25">
      <c r="A1002">
        <v>2023</v>
      </c>
      <c r="B1002" t="s">
        <v>228</v>
      </c>
      <c r="C1002" t="s">
        <v>203</v>
      </c>
      <c r="D1002" t="s">
        <v>21</v>
      </c>
      <c r="E1002">
        <v>125000</v>
      </c>
      <c r="F1002" t="s">
        <v>12</v>
      </c>
      <c r="G1002">
        <v>125000</v>
      </c>
      <c r="H1002" t="str">
        <f t="shared" si="49"/>
        <v>100K-250K</v>
      </c>
      <c r="I1002" t="s">
        <v>13</v>
      </c>
      <c r="J1002" t="str">
        <f t="shared" si="51"/>
        <v>North America</v>
      </c>
      <c r="K1002" t="s">
        <v>211</v>
      </c>
    </row>
    <row r="1003" spans="1:11" x14ac:dyDescent="0.25">
      <c r="A1003">
        <v>2023</v>
      </c>
      <c r="B1003" t="s">
        <v>229</v>
      </c>
      <c r="C1003" t="s">
        <v>203</v>
      </c>
      <c r="D1003" t="s">
        <v>21</v>
      </c>
      <c r="E1003">
        <v>125000</v>
      </c>
      <c r="F1003" t="s">
        <v>12</v>
      </c>
      <c r="G1003">
        <v>125000</v>
      </c>
      <c r="H1003" t="str">
        <f t="shared" si="49"/>
        <v>100K-250K</v>
      </c>
      <c r="I1003" t="s">
        <v>13</v>
      </c>
      <c r="J1003" t="str">
        <f t="shared" si="51"/>
        <v>North America</v>
      </c>
      <c r="K1003" t="s">
        <v>211</v>
      </c>
    </row>
    <row r="1004" spans="1:11" x14ac:dyDescent="0.25">
      <c r="A1004">
        <v>2022</v>
      </c>
      <c r="B1004" t="s">
        <v>207</v>
      </c>
      <c r="C1004" t="s">
        <v>203</v>
      </c>
      <c r="D1004" t="s">
        <v>21</v>
      </c>
      <c r="E1004">
        <v>125000</v>
      </c>
      <c r="F1004" t="s">
        <v>12</v>
      </c>
      <c r="G1004">
        <v>125000</v>
      </c>
      <c r="H1004" t="str">
        <f t="shared" si="49"/>
        <v>100K-250K</v>
      </c>
      <c r="I1004" t="s">
        <v>13</v>
      </c>
      <c r="J1004" t="str">
        <f t="shared" si="51"/>
        <v>North America</v>
      </c>
      <c r="K1004" t="s">
        <v>211</v>
      </c>
    </row>
    <row r="1005" spans="1:11" x14ac:dyDescent="0.25">
      <c r="A1005">
        <v>2023</v>
      </c>
      <c r="B1005" t="s">
        <v>207</v>
      </c>
      <c r="C1005" t="s">
        <v>203</v>
      </c>
      <c r="D1005" t="s">
        <v>21</v>
      </c>
      <c r="E1005">
        <v>124740</v>
      </c>
      <c r="F1005" t="s">
        <v>12</v>
      </c>
      <c r="G1005">
        <v>124740</v>
      </c>
      <c r="H1005" t="str">
        <f t="shared" si="49"/>
        <v>100K-250K</v>
      </c>
      <c r="I1005" t="s">
        <v>13</v>
      </c>
      <c r="J1005" t="str">
        <f t="shared" si="51"/>
        <v>North America</v>
      </c>
      <c r="K1005" t="s">
        <v>211</v>
      </c>
    </row>
    <row r="1006" spans="1:11" x14ac:dyDescent="0.25">
      <c r="A1006">
        <v>2023</v>
      </c>
      <c r="B1006" t="s">
        <v>207</v>
      </c>
      <c r="C1006" t="s">
        <v>203</v>
      </c>
      <c r="D1006" t="s">
        <v>21</v>
      </c>
      <c r="E1006">
        <v>124500</v>
      </c>
      <c r="F1006" t="s">
        <v>12</v>
      </c>
      <c r="G1006">
        <v>124500</v>
      </c>
      <c r="H1006" t="str">
        <f t="shared" si="49"/>
        <v>100K-250K</v>
      </c>
      <c r="I1006" t="s">
        <v>13</v>
      </c>
      <c r="J1006" t="str">
        <f t="shared" si="51"/>
        <v>North America</v>
      </c>
      <c r="K1006" t="s">
        <v>211</v>
      </c>
    </row>
    <row r="1007" spans="1:11" x14ac:dyDescent="0.25">
      <c r="A1007">
        <v>2023</v>
      </c>
      <c r="B1007" t="s">
        <v>207</v>
      </c>
      <c r="C1007" t="s">
        <v>203</v>
      </c>
      <c r="D1007" t="s">
        <v>21</v>
      </c>
      <c r="E1007">
        <v>123700</v>
      </c>
      <c r="F1007" t="s">
        <v>12</v>
      </c>
      <c r="G1007">
        <v>123700</v>
      </c>
      <c r="H1007" t="str">
        <f t="shared" si="49"/>
        <v>100K-250K</v>
      </c>
      <c r="I1007" t="s">
        <v>13</v>
      </c>
      <c r="J1007" t="str">
        <f t="shared" si="51"/>
        <v>North America</v>
      </c>
      <c r="K1007" t="s">
        <v>208</v>
      </c>
    </row>
    <row r="1008" spans="1:11" x14ac:dyDescent="0.25">
      <c r="A1008">
        <v>2023</v>
      </c>
      <c r="B1008" t="s">
        <v>207</v>
      </c>
      <c r="C1008" t="s">
        <v>203</v>
      </c>
      <c r="D1008" t="s">
        <v>21</v>
      </c>
      <c r="E1008">
        <v>123600</v>
      </c>
      <c r="F1008" t="s">
        <v>12</v>
      </c>
      <c r="G1008">
        <v>123600</v>
      </c>
      <c r="H1008" t="str">
        <f t="shared" si="49"/>
        <v>100K-250K</v>
      </c>
      <c r="I1008" t="s">
        <v>13</v>
      </c>
      <c r="J1008" t="str">
        <f t="shared" si="51"/>
        <v>North America</v>
      </c>
      <c r="K1008" t="s">
        <v>211</v>
      </c>
    </row>
    <row r="1009" spans="1:11" x14ac:dyDescent="0.25">
      <c r="A1009">
        <v>2022</v>
      </c>
      <c r="B1009" t="s">
        <v>207</v>
      </c>
      <c r="C1009" t="s">
        <v>203</v>
      </c>
      <c r="D1009" t="s">
        <v>21</v>
      </c>
      <c r="E1009">
        <v>122600</v>
      </c>
      <c r="F1009" t="s">
        <v>12</v>
      </c>
      <c r="G1009">
        <v>122600</v>
      </c>
      <c r="H1009" t="str">
        <f t="shared" si="49"/>
        <v>100K-250K</v>
      </c>
      <c r="I1009" t="s">
        <v>13</v>
      </c>
      <c r="J1009" t="str">
        <f t="shared" si="51"/>
        <v>North America</v>
      </c>
      <c r="K1009" t="s">
        <v>211</v>
      </c>
    </row>
    <row r="1010" spans="1:11" x14ac:dyDescent="0.25">
      <c r="A1010">
        <v>2023</v>
      </c>
      <c r="B1010" t="s">
        <v>207</v>
      </c>
      <c r="C1010" t="s">
        <v>203</v>
      </c>
      <c r="D1010" t="s">
        <v>21</v>
      </c>
      <c r="E1010">
        <v>122000</v>
      </c>
      <c r="F1010" t="s">
        <v>12</v>
      </c>
      <c r="G1010">
        <v>122000</v>
      </c>
      <c r="H1010" t="str">
        <f t="shared" si="49"/>
        <v>100K-250K</v>
      </c>
      <c r="I1010" t="s">
        <v>13</v>
      </c>
      <c r="J1010" t="str">
        <f t="shared" si="51"/>
        <v>North America</v>
      </c>
      <c r="K1010" t="s">
        <v>211</v>
      </c>
    </row>
    <row r="1011" spans="1:11" x14ac:dyDescent="0.25">
      <c r="A1011">
        <v>2023</v>
      </c>
      <c r="B1011" t="s">
        <v>207</v>
      </c>
      <c r="C1011" t="s">
        <v>203</v>
      </c>
      <c r="D1011" t="s">
        <v>21</v>
      </c>
      <c r="E1011">
        <v>121500</v>
      </c>
      <c r="F1011" t="s">
        <v>12</v>
      </c>
      <c r="G1011">
        <v>121500</v>
      </c>
      <c r="H1011" t="str">
        <f t="shared" si="49"/>
        <v>100K-250K</v>
      </c>
      <c r="I1011" t="s">
        <v>13</v>
      </c>
      <c r="J1011" t="str">
        <f t="shared" si="51"/>
        <v>North America</v>
      </c>
      <c r="K1011" t="s">
        <v>211</v>
      </c>
    </row>
    <row r="1012" spans="1:11" x14ac:dyDescent="0.25">
      <c r="A1012">
        <v>2023</v>
      </c>
      <c r="B1012" t="s">
        <v>229</v>
      </c>
      <c r="C1012" t="s">
        <v>203</v>
      </c>
      <c r="D1012" t="s">
        <v>21</v>
      </c>
      <c r="E1012">
        <v>120000</v>
      </c>
      <c r="F1012" t="s">
        <v>12</v>
      </c>
      <c r="G1012">
        <v>120000</v>
      </c>
      <c r="H1012" t="str">
        <f t="shared" si="49"/>
        <v>100K-250K</v>
      </c>
      <c r="I1012" t="s">
        <v>13</v>
      </c>
      <c r="J1012" t="str">
        <f t="shared" si="51"/>
        <v>North America</v>
      </c>
      <c r="K1012" t="s">
        <v>211</v>
      </c>
    </row>
    <row r="1013" spans="1:11" x14ac:dyDescent="0.25">
      <c r="A1013">
        <v>2023</v>
      </c>
      <c r="B1013" t="s">
        <v>207</v>
      </c>
      <c r="C1013" t="s">
        <v>203</v>
      </c>
      <c r="D1013" t="s">
        <v>21</v>
      </c>
      <c r="E1013">
        <v>120000</v>
      </c>
      <c r="F1013" t="s">
        <v>12</v>
      </c>
      <c r="G1013">
        <v>120000</v>
      </c>
      <c r="H1013" t="str">
        <f t="shared" si="49"/>
        <v>100K-250K</v>
      </c>
      <c r="I1013" t="s">
        <v>13</v>
      </c>
      <c r="J1013" t="str">
        <f t="shared" si="51"/>
        <v>North America</v>
      </c>
      <c r="K1013" t="s">
        <v>211</v>
      </c>
    </row>
    <row r="1014" spans="1:11" x14ac:dyDescent="0.25">
      <c r="A1014">
        <v>2022</v>
      </c>
      <c r="B1014" t="s">
        <v>228</v>
      </c>
      <c r="C1014" t="s">
        <v>203</v>
      </c>
      <c r="D1014" t="s">
        <v>21</v>
      </c>
      <c r="E1014">
        <v>120000</v>
      </c>
      <c r="F1014" t="s">
        <v>12</v>
      </c>
      <c r="G1014">
        <v>120000</v>
      </c>
      <c r="H1014" t="str">
        <f t="shared" si="49"/>
        <v>100K-250K</v>
      </c>
      <c r="I1014" t="s">
        <v>13</v>
      </c>
      <c r="J1014" t="str">
        <f t="shared" si="51"/>
        <v>North America</v>
      </c>
      <c r="K1014" t="s">
        <v>211</v>
      </c>
    </row>
    <row r="1015" spans="1:11" x14ac:dyDescent="0.25">
      <c r="A1015">
        <v>2022</v>
      </c>
      <c r="B1015" t="s">
        <v>229</v>
      </c>
      <c r="C1015" t="s">
        <v>203</v>
      </c>
      <c r="D1015" t="s">
        <v>21</v>
      </c>
      <c r="E1015">
        <v>120000</v>
      </c>
      <c r="F1015" t="s">
        <v>12</v>
      </c>
      <c r="G1015">
        <v>120000</v>
      </c>
      <c r="H1015" t="str">
        <f t="shared" si="49"/>
        <v>100K-250K</v>
      </c>
      <c r="I1015" t="s">
        <v>13</v>
      </c>
      <c r="J1015" t="str">
        <f t="shared" si="51"/>
        <v>North America</v>
      </c>
      <c r="K1015" t="s">
        <v>211</v>
      </c>
    </row>
    <row r="1016" spans="1:11" x14ac:dyDescent="0.25">
      <c r="A1016">
        <v>2022</v>
      </c>
      <c r="B1016" t="s">
        <v>207</v>
      </c>
      <c r="C1016" t="s">
        <v>203</v>
      </c>
      <c r="D1016" t="s">
        <v>21</v>
      </c>
      <c r="E1016">
        <v>120000</v>
      </c>
      <c r="F1016" t="s">
        <v>12</v>
      </c>
      <c r="G1016">
        <v>120000</v>
      </c>
      <c r="H1016" t="str">
        <f t="shared" si="49"/>
        <v>100K-250K</v>
      </c>
      <c r="I1016" t="s">
        <v>13</v>
      </c>
      <c r="J1016" t="str">
        <f t="shared" si="51"/>
        <v>North America</v>
      </c>
      <c r="K1016" t="s">
        <v>211</v>
      </c>
    </row>
    <row r="1017" spans="1:11" x14ac:dyDescent="0.25">
      <c r="A1017">
        <v>2023</v>
      </c>
      <c r="B1017" t="s">
        <v>207</v>
      </c>
      <c r="C1017" t="s">
        <v>203</v>
      </c>
      <c r="D1017" t="s">
        <v>21</v>
      </c>
      <c r="E1017">
        <v>119000</v>
      </c>
      <c r="F1017" t="s">
        <v>12</v>
      </c>
      <c r="G1017">
        <v>119000</v>
      </c>
      <c r="H1017" t="str">
        <f t="shared" si="49"/>
        <v>100K-250K</v>
      </c>
      <c r="I1017" t="s">
        <v>13</v>
      </c>
      <c r="J1017" t="str">
        <f t="shared" si="51"/>
        <v>North America</v>
      </c>
      <c r="K1017" t="s">
        <v>211</v>
      </c>
    </row>
    <row r="1018" spans="1:11" x14ac:dyDescent="0.25">
      <c r="A1018">
        <v>2022</v>
      </c>
      <c r="B1018" t="s">
        <v>229</v>
      </c>
      <c r="C1018" t="s">
        <v>203</v>
      </c>
      <c r="D1018" t="s">
        <v>21</v>
      </c>
      <c r="E1018">
        <v>118000</v>
      </c>
      <c r="F1018" t="s">
        <v>12</v>
      </c>
      <c r="G1018">
        <v>118000</v>
      </c>
      <c r="H1018" t="str">
        <f t="shared" si="49"/>
        <v>100K-250K</v>
      </c>
      <c r="I1018" t="s">
        <v>13</v>
      </c>
      <c r="J1018" t="str">
        <f t="shared" si="51"/>
        <v>North America</v>
      </c>
      <c r="K1018" t="s">
        <v>211</v>
      </c>
    </row>
    <row r="1019" spans="1:11" x14ac:dyDescent="0.25">
      <c r="A1019">
        <v>2022</v>
      </c>
      <c r="B1019" t="s">
        <v>207</v>
      </c>
      <c r="C1019" t="s">
        <v>203</v>
      </c>
      <c r="D1019" t="s">
        <v>21</v>
      </c>
      <c r="E1019">
        <v>117000</v>
      </c>
      <c r="F1019" t="s">
        <v>12</v>
      </c>
      <c r="G1019">
        <v>117000</v>
      </c>
      <c r="H1019" t="str">
        <f t="shared" si="49"/>
        <v>100K-250K</v>
      </c>
      <c r="I1019" t="s">
        <v>13</v>
      </c>
      <c r="J1019" t="str">
        <f t="shared" si="51"/>
        <v>North America</v>
      </c>
      <c r="K1019" t="s">
        <v>211</v>
      </c>
    </row>
    <row r="1020" spans="1:11" x14ac:dyDescent="0.25">
      <c r="A1020">
        <v>2023</v>
      </c>
      <c r="B1020" t="s">
        <v>209</v>
      </c>
      <c r="C1020" t="s">
        <v>203</v>
      </c>
      <c r="D1020" t="s">
        <v>21</v>
      </c>
      <c r="E1020">
        <v>116704</v>
      </c>
      <c r="F1020" t="s">
        <v>12</v>
      </c>
      <c r="G1020">
        <v>116704</v>
      </c>
      <c r="H1020" t="str">
        <f t="shared" si="49"/>
        <v>100K-250K</v>
      </c>
      <c r="I1020" t="s">
        <v>13</v>
      </c>
      <c r="J1020" t="str">
        <f t="shared" si="51"/>
        <v>North America</v>
      </c>
      <c r="K1020" t="s">
        <v>211</v>
      </c>
    </row>
    <row r="1021" spans="1:11" x14ac:dyDescent="0.25">
      <c r="A1021">
        <v>2022</v>
      </c>
      <c r="B1021" t="s">
        <v>207</v>
      </c>
      <c r="C1021" t="s">
        <v>203</v>
      </c>
      <c r="D1021" t="s">
        <v>21</v>
      </c>
      <c r="E1021">
        <v>116250</v>
      </c>
      <c r="F1021" t="s">
        <v>12</v>
      </c>
      <c r="G1021">
        <v>116250</v>
      </c>
      <c r="H1021" t="str">
        <f t="shared" si="49"/>
        <v>100K-250K</v>
      </c>
      <c r="I1021" t="s">
        <v>13</v>
      </c>
      <c r="J1021" t="str">
        <f t="shared" si="51"/>
        <v>North America</v>
      </c>
      <c r="K1021" t="s">
        <v>211</v>
      </c>
    </row>
    <row r="1022" spans="1:11" x14ac:dyDescent="0.25">
      <c r="A1022">
        <v>2022</v>
      </c>
      <c r="B1022" t="s">
        <v>209</v>
      </c>
      <c r="C1022" t="s">
        <v>203</v>
      </c>
      <c r="D1022" t="s">
        <v>21</v>
      </c>
      <c r="E1022">
        <v>116100</v>
      </c>
      <c r="F1022" t="s">
        <v>12</v>
      </c>
      <c r="G1022">
        <v>116100</v>
      </c>
      <c r="H1022" t="str">
        <f t="shared" si="49"/>
        <v>100K-250K</v>
      </c>
      <c r="I1022" t="s">
        <v>13</v>
      </c>
      <c r="J1022" t="str">
        <f t="shared" si="51"/>
        <v>North America</v>
      </c>
      <c r="K1022" t="s">
        <v>211</v>
      </c>
    </row>
    <row r="1023" spans="1:11" x14ac:dyDescent="0.25">
      <c r="A1023">
        <v>2023</v>
      </c>
      <c r="B1023" t="s">
        <v>229</v>
      </c>
      <c r="C1023" t="s">
        <v>203</v>
      </c>
      <c r="D1023" t="s">
        <v>21</v>
      </c>
      <c r="E1023">
        <v>116000</v>
      </c>
      <c r="F1023" t="s">
        <v>12</v>
      </c>
      <c r="G1023">
        <v>116000</v>
      </c>
      <c r="H1023" t="str">
        <f t="shared" si="49"/>
        <v>100K-250K</v>
      </c>
      <c r="I1023" t="s">
        <v>13</v>
      </c>
      <c r="J1023" t="str">
        <f t="shared" si="51"/>
        <v>North America</v>
      </c>
      <c r="K1023" t="s">
        <v>211</v>
      </c>
    </row>
    <row r="1024" spans="1:11" x14ac:dyDescent="0.25">
      <c r="A1024">
        <v>2023</v>
      </c>
      <c r="B1024" t="s">
        <v>207</v>
      </c>
      <c r="C1024" t="s">
        <v>203</v>
      </c>
      <c r="D1024" t="s">
        <v>21</v>
      </c>
      <c r="E1024">
        <v>116000</v>
      </c>
      <c r="F1024" t="s">
        <v>12</v>
      </c>
      <c r="G1024">
        <v>116000</v>
      </c>
      <c r="H1024" t="str">
        <f t="shared" si="49"/>
        <v>100K-250K</v>
      </c>
      <c r="I1024" t="s">
        <v>13</v>
      </c>
      <c r="J1024" t="str">
        <f t="shared" si="51"/>
        <v>North America</v>
      </c>
      <c r="K1024" t="s">
        <v>211</v>
      </c>
    </row>
    <row r="1025" spans="1:11" x14ac:dyDescent="0.25">
      <c r="A1025">
        <v>2023</v>
      </c>
      <c r="B1025" t="s">
        <v>209</v>
      </c>
      <c r="C1025" t="s">
        <v>203</v>
      </c>
      <c r="D1025" t="s">
        <v>21</v>
      </c>
      <c r="E1025">
        <v>115500</v>
      </c>
      <c r="F1025" t="s">
        <v>12</v>
      </c>
      <c r="G1025">
        <v>115500</v>
      </c>
      <c r="H1025" t="str">
        <f t="shared" si="49"/>
        <v>100K-250K</v>
      </c>
      <c r="I1025" t="s">
        <v>13</v>
      </c>
      <c r="J1025" t="str">
        <f t="shared" si="51"/>
        <v>North America</v>
      </c>
      <c r="K1025" t="s">
        <v>211</v>
      </c>
    </row>
    <row r="1026" spans="1:11" x14ac:dyDescent="0.25">
      <c r="A1026">
        <v>2023</v>
      </c>
      <c r="B1026" t="s">
        <v>229</v>
      </c>
      <c r="C1026" t="s">
        <v>203</v>
      </c>
      <c r="D1026" t="s">
        <v>21</v>
      </c>
      <c r="E1026">
        <v>95000</v>
      </c>
      <c r="F1026" t="s">
        <v>246</v>
      </c>
      <c r="G1026">
        <v>115447</v>
      </c>
      <c r="H1026" t="str">
        <f t="shared" ref="H1026:H1089" si="52">IF(G1026&lt;50000,"Less than 50K",IF(AND(G1026&lt;100000,G1026&gt;=50000),"50K-99,9K",IF(AND(G1026&gt;=100000,G1026&lt;=250000),"100K-250K",IF(G1026&gt;=250000,"250,000 + ",0))))</f>
        <v>100K-250K</v>
      </c>
      <c r="I1026" t="s">
        <v>247</v>
      </c>
      <c r="J1026" t="s">
        <v>295</v>
      </c>
      <c r="K1026" t="s">
        <v>208</v>
      </c>
    </row>
    <row r="1027" spans="1:11" x14ac:dyDescent="0.25">
      <c r="A1027">
        <v>2023</v>
      </c>
      <c r="B1027" t="s">
        <v>228</v>
      </c>
      <c r="C1027" t="s">
        <v>203</v>
      </c>
      <c r="D1027" t="s">
        <v>21</v>
      </c>
      <c r="E1027">
        <v>115100</v>
      </c>
      <c r="F1027" t="s">
        <v>12</v>
      </c>
      <c r="G1027">
        <v>115100</v>
      </c>
      <c r="H1027" t="str">
        <f t="shared" si="52"/>
        <v>100K-250K</v>
      </c>
      <c r="I1027" t="s">
        <v>13</v>
      </c>
      <c r="J1027" t="str">
        <f t="shared" ref="J1027:J1036" si="53">IF(I1027="Mexico","North America",IF(I1027="Canada", "North America",IF(I1027="US","North America",0)))</f>
        <v>North America</v>
      </c>
      <c r="K1027" t="s">
        <v>211</v>
      </c>
    </row>
    <row r="1028" spans="1:11" x14ac:dyDescent="0.25">
      <c r="A1028">
        <v>2023</v>
      </c>
      <c r="B1028" t="s">
        <v>229</v>
      </c>
      <c r="C1028" t="s">
        <v>203</v>
      </c>
      <c r="D1028" t="s">
        <v>21</v>
      </c>
      <c r="E1028">
        <v>115092</v>
      </c>
      <c r="F1028" t="s">
        <v>12</v>
      </c>
      <c r="G1028">
        <v>115092</v>
      </c>
      <c r="H1028" t="str">
        <f t="shared" si="52"/>
        <v>100K-250K</v>
      </c>
      <c r="I1028" t="s">
        <v>13</v>
      </c>
      <c r="J1028" t="str">
        <f t="shared" si="53"/>
        <v>North America</v>
      </c>
      <c r="K1028" t="s">
        <v>211</v>
      </c>
    </row>
    <row r="1029" spans="1:11" x14ac:dyDescent="0.25">
      <c r="A1029">
        <v>2023</v>
      </c>
      <c r="B1029" t="s">
        <v>209</v>
      </c>
      <c r="C1029" t="s">
        <v>203</v>
      </c>
      <c r="D1029" t="s">
        <v>21</v>
      </c>
      <c r="E1029">
        <v>115000</v>
      </c>
      <c r="F1029" t="s">
        <v>12</v>
      </c>
      <c r="G1029">
        <v>115000</v>
      </c>
      <c r="H1029" t="str">
        <f t="shared" si="52"/>
        <v>100K-250K</v>
      </c>
      <c r="I1029" t="s">
        <v>13</v>
      </c>
      <c r="J1029" t="str">
        <f t="shared" si="53"/>
        <v>North America</v>
      </c>
      <c r="K1029" t="s">
        <v>211</v>
      </c>
    </row>
    <row r="1030" spans="1:11" x14ac:dyDescent="0.25">
      <c r="A1030">
        <v>2023</v>
      </c>
      <c r="B1030" t="s">
        <v>207</v>
      </c>
      <c r="C1030" t="s">
        <v>203</v>
      </c>
      <c r="D1030" t="s">
        <v>21</v>
      </c>
      <c r="E1030">
        <v>115000</v>
      </c>
      <c r="F1030" t="s">
        <v>12</v>
      </c>
      <c r="G1030">
        <v>115000</v>
      </c>
      <c r="H1030" t="str">
        <f t="shared" si="52"/>
        <v>100K-250K</v>
      </c>
      <c r="I1030" t="s">
        <v>13</v>
      </c>
      <c r="J1030" t="str">
        <f t="shared" si="53"/>
        <v>North America</v>
      </c>
      <c r="K1030" t="s">
        <v>211</v>
      </c>
    </row>
    <row r="1031" spans="1:11" x14ac:dyDescent="0.25">
      <c r="A1031">
        <v>2022</v>
      </c>
      <c r="B1031" t="s">
        <v>229</v>
      </c>
      <c r="C1031" t="s">
        <v>203</v>
      </c>
      <c r="D1031" t="s">
        <v>21</v>
      </c>
      <c r="E1031">
        <v>115000</v>
      </c>
      <c r="F1031" t="s">
        <v>12</v>
      </c>
      <c r="G1031">
        <v>115000</v>
      </c>
      <c r="H1031" t="str">
        <f t="shared" si="52"/>
        <v>100K-250K</v>
      </c>
      <c r="I1031" t="s">
        <v>13</v>
      </c>
      <c r="J1031" t="str">
        <f t="shared" si="53"/>
        <v>North America</v>
      </c>
      <c r="K1031" t="s">
        <v>211</v>
      </c>
    </row>
    <row r="1032" spans="1:11" x14ac:dyDescent="0.25">
      <c r="A1032">
        <v>2022</v>
      </c>
      <c r="B1032" t="s">
        <v>207</v>
      </c>
      <c r="C1032" t="s">
        <v>203</v>
      </c>
      <c r="D1032" t="s">
        <v>21</v>
      </c>
      <c r="E1032">
        <v>115000</v>
      </c>
      <c r="F1032" t="s">
        <v>12</v>
      </c>
      <c r="G1032">
        <v>115000</v>
      </c>
      <c r="H1032" t="str">
        <f t="shared" si="52"/>
        <v>100K-250K</v>
      </c>
      <c r="I1032" t="s">
        <v>13</v>
      </c>
      <c r="J1032" t="str">
        <f t="shared" si="53"/>
        <v>North America</v>
      </c>
      <c r="K1032" t="s">
        <v>211</v>
      </c>
    </row>
    <row r="1033" spans="1:11" x14ac:dyDescent="0.25">
      <c r="A1033">
        <v>2021</v>
      </c>
      <c r="B1033" t="s">
        <v>207</v>
      </c>
      <c r="C1033" t="s">
        <v>203</v>
      </c>
      <c r="D1033" t="s">
        <v>21</v>
      </c>
      <c r="E1033">
        <v>115000</v>
      </c>
      <c r="F1033" t="s">
        <v>12</v>
      </c>
      <c r="G1033">
        <v>115000</v>
      </c>
      <c r="H1033" t="str">
        <f t="shared" si="52"/>
        <v>100K-250K</v>
      </c>
      <c r="I1033" t="s">
        <v>13</v>
      </c>
      <c r="J1033" t="str">
        <f t="shared" si="53"/>
        <v>North America</v>
      </c>
      <c r="K1033" t="s">
        <v>210</v>
      </c>
    </row>
    <row r="1034" spans="1:11" x14ac:dyDescent="0.25">
      <c r="A1034">
        <v>2023</v>
      </c>
      <c r="B1034" t="s">
        <v>207</v>
      </c>
      <c r="C1034" t="s">
        <v>203</v>
      </c>
      <c r="D1034" t="s">
        <v>21</v>
      </c>
      <c r="E1034">
        <v>114500</v>
      </c>
      <c r="F1034" t="s">
        <v>12</v>
      </c>
      <c r="G1034">
        <v>114500</v>
      </c>
      <c r="H1034" t="str">
        <f t="shared" si="52"/>
        <v>100K-250K</v>
      </c>
      <c r="I1034" t="s">
        <v>13</v>
      </c>
      <c r="J1034" t="str">
        <f t="shared" si="53"/>
        <v>North America</v>
      </c>
      <c r="K1034" t="s">
        <v>211</v>
      </c>
    </row>
    <row r="1035" spans="1:11" x14ac:dyDescent="0.25">
      <c r="A1035">
        <v>2023</v>
      </c>
      <c r="B1035" t="s">
        <v>207</v>
      </c>
      <c r="C1035" t="s">
        <v>203</v>
      </c>
      <c r="D1035" t="s">
        <v>21</v>
      </c>
      <c r="E1035">
        <v>114000</v>
      </c>
      <c r="F1035" t="s">
        <v>12</v>
      </c>
      <c r="G1035">
        <v>114000</v>
      </c>
      <c r="H1035" t="str">
        <f t="shared" si="52"/>
        <v>100K-250K</v>
      </c>
      <c r="I1035" t="s">
        <v>13</v>
      </c>
      <c r="J1035" t="str">
        <f t="shared" si="53"/>
        <v>North America</v>
      </c>
      <c r="K1035" t="s">
        <v>211</v>
      </c>
    </row>
    <row r="1036" spans="1:11" x14ac:dyDescent="0.25">
      <c r="A1036">
        <v>2023</v>
      </c>
      <c r="B1036" t="s">
        <v>207</v>
      </c>
      <c r="C1036" t="s">
        <v>203</v>
      </c>
      <c r="D1036" t="s">
        <v>21</v>
      </c>
      <c r="E1036">
        <v>113750</v>
      </c>
      <c r="F1036" t="s">
        <v>12</v>
      </c>
      <c r="G1036">
        <v>113750</v>
      </c>
      <c r="H1036" t="str">
        <f t="shared" si="52"/>
        <v>100K-250K</v>
      </c>
      <c r="I1036" t="s">
        <v>13</v>
      </c>
      <c r="J1036" t="str">
        <f t="shared" si="53"/>
        <v>North America</v>
      </c>
      <c r="K1036" t="s">
        <v>211</v>
      </c>
    </row>
    <row r="1037" spans="1:11" x14ac:dyDescent="0.25">
      <c r="A1037">
        <v>2021</v>
      </c>
      <c r="B1037" t="s">
        <v>207</v>
      </c>
      <c r="C1037" t="s">
        <v>203</v>
      </c>
      <c r="D1037" t="s">
        <v>21</v>
      </c>
      <c r="E1037">
        <v>82500</v>
      </c>
      <c r="F1037" t="s">
        <v>246</v>
      </c>
      <c r="G1037">
        <v>113476</v>
      </c>
      <c r="H1037" t="str">
        <f t="shared" si="52"/>
        <v>100K-250K</v>
      </c>
      <c r="I1037" t="s">
        <v>247</v>
      </c>
      <c r="J1037" t="s">
        <v>295</v>
      </c>
      <c r="K1037" t="s">
        <v>211</v>
      </c>
    </row>
    <row r="1038" spans="1:11" x14ac:dyDescent="0.25">
      <c r="A1038">
        <v>2022</v>
      </c>
      <c r="B1038" t="s">
        <v>207</v>
      </c>
      <c r="C1038" t="s">
        <v>203</v>
      </c>
      <c r="D1038" t="s">
        <v>21</v>
      </c>
      <c r="E1038">
        <v>113000</v>
      </c>
      <c r="F1038" t="s">
        <v>12</v>
      </c>
      <c r="G1038">
        <v>113000</v>
      </c>
      <c r="H1038" t="str">
        <f t="shared" si="52"/>
        <v>100K-250K</v>
      </c>
      <c r="I1038" t="s">
        <v>13</v>
      </c>
      <c r="J1038" t="str">
        <f>IF(I1038="Mexico","North America",IF(I1038="Canada", "North America",IF(I1038="US","North America",0)))</f>
        <v>North America</v>
      </c>
      <c r="K1038" t="s">
        <v>208</v>
      </c>
    </row>
    <row r="1039" spans="1:11" x14ac:dyDescent="0.25">
      <c r="A1039">
        <v>2020</v>
      </c>
      <c r="B1039" t="s">
        <v>229</v>
      </c>
      <c r="C1039" t="s">
        <v>203</v>
      </c>
      <c r="D1039" t="s">
        <v>21</v>
      </c>
      <c r="E1039">
        <v>88000</v>
      </c>
      <c r="F1039" t="s">
        <v>246</v>
      </c>
      <c r="G1039">
        <v>112872</v>
      </c>
      <c r="H1039" t="str">
        <f t="shared" si="52"/>
        <v>100K-250K</v>
      </c>
      <c r="I1039" t="s">
        <v>247</v>
      </c>
      <c r="J1039" t="s">
        <v>295</v>
      </c>
      <c r="K1039" t="s">
        <v>208</v>
      </c>
    </row>
    <row r="1040" spans="1:11" x14ac:dyDescent="0.25">
      <c r="A1040">
        <v>2021</v>
      </c>
      <c r="B1040" t="s">
        <v>229</v>
      </c>
      <c r="C1040" t="s">
        <v>203</v>
      </c>
      <c r="D1040" t="s">
        <v>21</v>
      </c>
      <c r="E1040">
        <v>112000</v>
      </c>
      <c r="F1040" t="s">
        <v>12</v>
      </c>
      <c r="G1040">
        <v>112000</v>
      </c>
      <c r="H1040" t="str">
        <f t="shared" si="52"/>
        <v>100K-250K</v>
      </c>
      <c r="I1040" t="s">
        <v>13</v>
      </c>
      <c r="J1040" t="str">
        <f>IF(I1040="Mexico","North America",IF(I1040="Canada", "North America",IF(I1040="US","North America",0)))</f>
        <v>North America</v>
      </c>
      <c r="K1040" t="s">
        <v>208</v>
      </c>
    </row>
    <row r="1041" spans="1:11" x14ac:dyDescent="0.25">
      <c r="A1041">
        <v>2021</v>
      </c>
      <c r="B1041" t="s">
        <v>229</v>
      </c>
      <c r="C1041" t="s">
        <v>203</v>
      </c>
      <c r="D1041" t="s">
        <v>21</v>
      </c>
      <c r="E1041">
        <v>111775</v>
      </c>
      <c r="F1041" t="s">
        <v>12</v>
      </c>
      <c r="G1041">
        <v>111775</v>
      </c>
      <c r="H1041" t="str">
        <f t="shared" si="52"/>
        <v>100K-250K</v>
      </c>
      <c r="I1041" t="s">
        <v>13</v>
      </c>
      <c r="J1041" t="str">
        <f>IF(I1041="Mexico","North America",IF(I1041="Canada", "North America",IF(I1041="US","North America",0)))</f>
        <v>North America</v>
      </c>
      <c r="K1041" t="s">
        <v>211</v>
      </c>
    </row>
    <row r="1042" spans="1:11" x14ac:dyDescent="0.25">
      <c r="A1042">
        <v>2023</v>
      </c>
      <c r="B1042" t="s">
        <v>207</v>
      </c>
      <c r="C1042" t="s">
        <v>203</v>
      </c>
      <c r="D1042" t="s">
        <v>21</v>
      </c>
      <c r="E1042">
        <v>111000</v>
      </c>
      <c r="F1042" t="s">
        <v>12</v>
      </c>
      <c r="G1042">
        <v>111000</v>
      </c>
      <c r="H1042" t="str">
        <f t="shared" si="52"/>
        <v>100K-250K</v>
      </c>
      <c r="I1042" t="s">
        <v>13</v>
      </c>
      <c r="J1042" t="str">
        <f>IF(I1042="Mexico","North America",IF(I1042="Canada", "North America",IF(I1042="US","North America",0)))</f>
        <v>North America</v>
      </c>
      <c r="K1042" t="s">
        <v>211</v>
      </c>
    </row>
    <row r="1043" spans="1:11" x14ac:dyDescent="0.25">
      <c r="A1043">
        <v>2022</v>
      </c>
      <c r="B1043" t="s">
        <v>229</v>
      </c>
      <c r="C1043" t="s">
        <v>203</v>
      </c>
      <c r="D1043" t="s">
        <v>21</v>
      </c>
      <c r="E1043">
        <v>90000</v>
      </c>
      <c r="F1043" t="s">
        <v>246</v>
      </c>
      <c r="G1043">
        <v>110820</v>
      </c>
      <c r="H1043" t="str">
        <f t="shared" si="52"/>
        <v>100K-250K</v>
      </c>
      <c r="I1043" t="s">
        <v>247</v>
      </c>
      <c r="J1043" t="s">
        <v>295</v>
      </c>
      <c r="K1043" t="s">
        <v>211</v>
      </c>
    </row>
    <row r="1044" spans="1:11" x14ac:dyDescent="0.25">
      <c r="A1044">
        <v>2022</v>
      </c>
      <c r="B1044" t="s">
        <v>207</v>
      </c>
      <c r="C1044" t="s">
        <v>203</v>
      </c>
      <c r="D1044" t="s">
        <v>21</v>
      </c>
      <c r="E1044">
        <v>110500</v>
      </c>
      <c r="F1044" t="s">
        <v>12</v>
      </c>
      <c r="G1044">
        <v>110500</v>
      </c>
      <c r="H1044" t="str">
        <f t="shared" si="52"/>
        <v>100K-250K</v>
      </c>
      <c r="I1044" t="s">
        <v>13</v>
      </c>
      <c r="J1044" t="str">
        <f>IF(I1044="Mexico","North America",IF(I1044="Canada", "North America",IF(I1044="US","North America",0)))</f>
        <v>North America</v>
      </c>
      <c r="K1044" t="s">
        <v>211</v>
      </c>
    </row>
    <row r="1045" spans="1:11" x14ac:dyDescent="0.25">
      <c r="A1045">
        <v>2022</v>
      </c>
      <c r="B1045" t="s">
        <v>229</v>
      </c>
      <c r="C1045" t="s">
        <v>203</v>
      </c>
      <c r="D1045" t="s">
        <v>21</v>
      </c>
      <c r="E1045">
        <v>105120</v>
      </c>
      <c r="F1045" t="s">
        <v>31</v>
      </c>
      <c r="G1045">
        <v>110446</v>
      </c>
      <c r="H1045" t="str">
        <f t="shared" si="52"/>
        <v>100K-250K</v>
      </c>
      <c r="I1045" t="s">
        <v>263</v>
      </c>
      <c r="J1045" t="s">
        <v>295</v>
      </c>
      <c r="K1045" t="s">
        <v>211</v>
      </c>
    </row>
    <row r="1046" spans="1:11" x14ac:dyDescent="0.25">
      <c r="A1046">
        <v>2023</v>
      </c>
      <c r="B1046" t="s">
        <v>209</v>
      </c>
      <c r="C1046" t="s">
        <v>203</v>
      </c>
      <c r="D1046" t="s">
        <v>21</v>
      </c>
      <c r="E1046">
        <v>110000</v>
      </c>
      <c r="F1046" t="s">
        <v>12</v>
      </c>
      <c r="G1046">
        <v>110000</v>
      </c>
      <c r="H1046" t="str">
        <f t="shared" si="52"/>
        <v>100K-250K</v>
      </c>
      <c r="I1046" t="s">
        <v>13</v>
      </c>
      <c r="J1046" t="str">
        <f t="shared" ref="J1046:J1070" si="54">IF(I1046="Mexico","North America",IF(I1046="Canada", "North America",IF(I1046="US","North America",0)))</f>
        <v>North America</v>
      </c>
      <c r="K1046" t="s">
        <v>211</v>
      </c>
    </row>
    <row r="1047" spans="1:11" x14ac:dyDescent="0.25">
      <c r="A1047">
        <v>2023</v>
      </c>
      <c r="B1047" t="s">
        <v>207</v>
      </c>
      <c r="C1047" t="s">
        <v>203</v>
      </c>
      <c r="D1047" t="s">
        <v>21</v>
      </c>
      <c r="E1047">
        <v>110000</v>
      </c>
      <c r="F1047" t="s">
        <v>12</v>
      </c>
      <c r="G1047">
        <v>110000</v>
      </c>
      <c r="H1047" t="str">
        <f t="shared" si="52"/>
        <v>100K-250K</v>
      </c>
      <c r="I1047" t="s">
        <v>13</v>
      </c>
      <c r="J1047" t="str">
        <f t="shared" si="54"/>
        <v>North America</v>
      </c>
      <c r="K1047" t="s">
        <v>211</v>
      </c>
    </row>
    <row r="1048" spans="1:11" x14ac:dyDescent="0.25">
      <c r="A1048">
        <v>2022</v>
      </c>
      <c r="B1048" t="s">
        <v>207</v>
      </c>
      <c r="C1048" t="s">
        <v>203</v>
      </c>
      <c r="D1048" t="s">
        <v>21</v>
      </c>
      <c r="E1048">
        <v>110000</v>
      </c>
      <c r="F1048" t="s">
        <v>12</v>
      </c>
      <c r="G1048">
        <v>110000</v>
      </c>
      <c r="H1048" t="str">
        <f t="shared" si="52"/>
        <v>100K-250K</v>
      </c>
      <c r="I1048" t="s">
        <v>13</v>
      </c>
      <c r="J1048" t="str">
        <f t="shared" si="54"/>
        <v>North America</v>
      </c>
      <c r="K1048" t="s">
        <v>211</v>
      </c>
    </row>
    <row r="1049" spans="1:11" x14ac:dyDescent="0.25">
      <c r="A1049">
        <v>2021</v>
      </c>
      <c r="B1049" t="s">
        <v>229</v>
      </c>
      <c r="C1049" t="s">
        <v>203</v>
      </c>
      <c r="D1049" t="s">
        <v>21</v>
      </c>
      <c r="E1049">
        <v>110000</v>
      </c>
      <c r="F1049" t="s">
        <v>12</v>
      </c>
      <c r="G1049">
        <v>110000</v>
      </c>
      <c r="H1049" t="str">
        <f t="shared" si="52"/>
        <v>100K-250K</v>
      </c>
      <c r="I1049" t="s">
        <v>13</v>
      </c>
      <c r="J1049" t="str">
        <f t="shared" si="54"/>
        <v>North America</v>
      </c>
      <c r="K1049" t="s">
        <v>208</v>
      </c>
    </row>
    <row r="1050" spans="1:11" x14ac:dyDescent="0.25">
      <c r="A1050">
        <v>2020</v>
      </c>
      <c r="B1050" t="s">
        <v>229</v>
      </c>
      <c r="C1050" t="s">
        <v>203</v>
      </c>
      <c r="D1050" t="s">
        <v>21</v>
      </c>
      <c r="E1050">
        <v>110000</v>
      </c>
      <c r="F1050" t="s">
        <v>12</v>
      </c>
      <c r="G1050">
        <v>110000</v>
      </c>
      <c r="H1050" t="str">
        <f t="shared" si="52"/>
        <v>100K-250K</v>
      </c>
      <c r="I1050" t="s">
        <v>13</v>
      </c>
      <c r="J1050" t="str">
        <f t="shared" si="54"/>
        <v>North America</v>
      </c>
      <c r="K1050" t="s">
        <v>208</v>
      </c>
    </row>
    <row r="1051" spans="1:11" x14ac:dyDescent="0.25">
      <c r="A1051">
        <v>2023</v>
      </c>
      <c r="B1051" t="s">
        <v>207</v>
      </c>
      <c r="C1051" t="s">
        <v>203</v>
      </c>
      <c r="D1051" t="s">
        <v>21</v>
      </c>
      <c r="E1051">
        <v>109400</v>
      </c>
      <c r="F1051" t="s">
        <v>12</v>
      </c>
      <c r="G1051">
        <v>109400</v>
      </c>
      <c r="H1051" t="str">
        <f t="shared" si="52"/>
        <v>100K-250K</v>
      </c>
      <c r="I1051" t="s">
        <v>13</v>
      </c>
      <c r="J1051" t="str">
        <f t="shared" si="54"/>
        <v>North America</v>
      </c>
      <c r="K1051" t="s">
        <v>211</v>
      </c>
    </row>
    <row r="1052" spans="1:11" x14ac:dyDescent="0.25">
      <c r="A1052">
        <v>2023</v>
      </c>
      <c r="B1052" t="s">
        <v>207</v>
      </c>
      <c r="C1052" t="s">
        <v>203</v>
      </c>
      <c r="D1052" t="s">
        <v>21</v>
      </c>
      <c r="E1052">
        <v>109000</v>
      </c>
      <c r="F1052" t="s">
        <v>12</v>
      </c>
      <c r="G1052">
        <v>109000</v>
      </c>
      <c r="H1052" t="str">
        <f t="shared" si="52"/>
        <v>100K-250K</v>
      </c>
      <c r="I1052" t="s">
        <v>13</v>
      </c>
      <c r="J1052" t="str">
        <f t="shared" si="54"/>
        <v>North America</v>
      </c>
      <c r="K1052" t="s">
        <v>211</v>
      </c>
    </row>
    <row r="1053" spans="1:11" x14ac:dyDescent="0.25">
      <c r="A1053">
        <v>2022</v>
      </c>
      <c r="B1053" t="s">
        <v>207</v>
      </c>
      <c r="C1053" t="s">
        <v>203</v>
      </c>
      <c r="D1053" t="s">
        <v>21</v>
      </c>
      <c r="E1053">
        <v>108800</v>
      </c>
      <c r="F1053" t="s">
        <v>12</v>
      </c>
      <c r="G1053">
        <v>108800</v>
      </c>
      <c r="H1053" t="str">
        <f t="shared" si="52"/>
        <v>100K-250K</v>
      </c>
      <c r="I1053" t="s">
        <v>13</v>
      </c>
      <c r="J1053" t="str">
        <f t="shared" si="54"/>
        <v>North America</v>
      </c>
      <c r="K1053" t="s">
        <v>211</v>
      </c>
    </row>
    <row r="1054" spans="1:11" x14ac:dyDescent="0.25">
      <c r="A1054">
        <v>2023</v>
      </c>
      <c r="B1054" t="s">
        <v>207</v>
      </c>
      <c r="C1054" t="s">
        <v>203</v>
      </c>
      <c r="D1054" t="s">
        <v>21</v>
      </c>
      <c r="E1054">
        <v>107900</v>
      </c>
      <c r="F1054" t="s">
        <v>12</v>
      </c>
      <c r="G1054">
        <v>107900</v>
      </c>
      <c r="H1054" t="str">
        <f t="shared" si="52"/>
        <v>100K-250K</v>
      </c>
      <c r="I1054" t="s">
        <v>13</v>
      </c>
      <c r="J1054" t="str">
        <f t="shared" si="54"/>
        <v>North America</v>
      </c>
      <c r="K1054" t="s">
        <v>211</v>
      </c>
    </row>
    <row r="1055" spans="1:11" x14ac:dyDescent="0.25">
      <c r="A1055">
        <v>2023</v>
      </c>
      <c r="B1055" t="s">
        <v>207</v>
      </c>
      <c r="C1055" t="s">
        <v>203</v>
      </c>
      <c r="D1055" t="s">
        <v>21</v>
      </c>
      <c r="E1055">
        <v>107500</v>
      </c>
      <c r="F1055" t="s">
        <v>12</v>
      </c>
      <c r="G1055">
        <v>107500</v>
      </c>
      <c r="H1055" t="str">
        <f t="shared" si="52"/>
        <v>100K-250K</v>
      </c>
      <c r="I1055" t="s">
        <v>13</v>
      </c>
      <c r="J1055" t="str">
        <f t="shared" si="54"/>
        <v>North America</v>
      </c>
      <c r="K1055" t="s">
        <v>211</v>
      </c>
    </row>
    <row r="1056" spans="1:11" x14ac:dyDescent="0.25">
      <c r="A1056">
        <v>2023</v>
      </c>
      <c r="B1056" t="s">
        <v>207</v>
      </c>
      <c r="C1056" t="s">
        <v>203</v>
      </c>
      <c r="D1056" t="s">
        <v>21</v>
      </c>
      <c r="E1056">
        <v>107250</v>
      </c>
      <c r="F1056" t="s">
        <v>12</v>
      </c>
      <c r="G1056">
        <v>107250</v>
      </c>
      <c r="H1056" t="str">
        <f t="shared" si="52"/>
        <v>100K-250K</v>
      </c>
      <c r="I1056" t="s">
        <v>13</v>
      </c>
      <c r="J1056" t="str">
        <f t="shared" si="54"/>
        <v>North America</v>
      </c>
      <c r="K1056" t="s">
        <v>211</v>
      </c>
    </row>
    <row r="1057" spans="1:11" x14ac:dyDescent="0.25">
      <c r="A1057">
        <v>2023</v>
      </c>
      <c r="B1057" t="s">
        <v>207</v>
      </c>
      <c r="C1057" t="s">
        <v>203</v>
      </c>
      <c r="D1057" t="s">
        <v>21</v>
      </c>
      <c r="E1057">
        <v>107000</v>
      </c>
      <c r="F1057" t="s">
        <v>12</v>
      </c>
      <c r="G1057">
        <v>107000</v>
      </c>
      <c r="H1057" t="str">
        <f t="shared" si="52"/>
        <v>100K-250K</v>
      </c>
      <c r="I1057" t="s">
        <v>13</v>
      </c>
      <c r="J1057" t="str">
        <f t="shared" si="54"/>
        <v>North America</v>
      </c>
      <c r="K1057" t="s">
        <v>211</v>
      </c>
    </row>
    <row r="1058" spans="1:11" x14ac:dyDescent="0.25">
      <c r="A1058">
        <v>2023</v>
      </c>
      <c r="B1058" t="s">
        <v>207</v>
      </c>
      <c r="C1058" t="s">
        <v>203</v>
      </c>
      <c r="D1058" t="s">
        <v>21</v>
      </c>
      <c r="E1058">
        <v>106800</v>
      </c>
      <c r="F1058" t="s">
        <v>12</v>
      </c>
      <c r="G1058">
        <v>106800</v>
      </c>
      <c r="H1058" t="str">
        <f t="shared" si="52"/>
        <v>100K-250K</v>
      </c>
      <c r="I1058" t="s">
        <v>13</v>
      </c>
      <c r="J1058" t="str">
        <f t="shared" si="54"/>
        <v>North America</v>
      </c>
      <c r="K1058" t="s">
        <v>211</v>
      </c>
    </row>
    <row r="1059" spans="1:11" x14ac:dyDescent="0.25">
      <c r="A1059">
        <v>2022</v>
      </c>
      <c r="B1059" t="s">
        <v>207</v>
      </c>
      <c r="C1059" t="s">
        <v>203</v>
      </c>
      <c r="D1059" t="s">
        <v>21</v>
      </c>
      <c r="E1059">
        <v>106800</v>
      </c>
      <c r="F1059" t="s">
        <v>12</v>
      </c>
      <c r="G1059">
        <v>106800</v>
      </c>
      <c r="H1059" t="str">
        <f t="shared" si="52"/>
        <v>100K-250K</v>
      </c>
      <c r="I1059" t="s">
        <v>13</v>
      </c>
      <c r="J1059" t="str">
        <f t="shared" si="54"/>
        <v>North America</v>
      </c>
      <c r="K1059" t="s">
        <v>211</v>
      </c>
    </row>
    <row r="1060" spans="1:11" x14ac:dyDescent="0.25">
      <c r="A1060">
        <v>2023</v>
      </c>
      <c r="B1060" t="s">
        <v>209</v>
      </c>
      <c r="C1060" t="s">
        <v>203</v>
      </c>
      <c r="D1060" t="s">
        <v>21</v>
      </c>
      <c r="E1060">
        <v>106500</v>
      </c>
      <c r="F1060" t="s">
        <v>12</v>
      </c>
      <c r="G1060">
        <v>106500</v>
      </c>
      <c r="H1060" t="str">
        <f t="shared" si="52"/>
        <v>100K-250K</v>
      </c>
      <c r="I1060" t="s">
        <v>13</v>
      </c>
      <c r="J1060" t="str">
        <f t="shared" si="54"/>
        <v>North America</v>
      </c>
      <c r="K1060" t="s">
        <v>211</v>
      </c>
    </row>
    <row r="1061" spans="1:11" x14ac:dyDescent="0.25">
      <c r="A1061">
        <v>2023</v>
      </c>
      <c r="B1061" t="s">
        <v>207</v>
      </c>
      <c r="C1061" t="s">
        <v>203</v>
      </c>
      <c r="D1061" t="s">
        <v>21</v>
      </c>
      <c r="E1061">
        <v>106500</v>
      </c>
      <c r="F1061" t="s">
        <v>12</v>
      </c>
      <c r="G1061">
        <v>106500</v>
      </c>
      <c r="H1061" t="str">
        <f t="shared" si="52"/>
        <v>100K-250K</v>
      </c>
      <c r="I1061" t="s">
        <v>13</v>
      </c>
      <c r="J1061" t="str">
        <f t="shared" si="54"/>
        <v>North America</v>
      </c>
      <c r="K1061" t="s">
        <v>211</v>
      </c>
    </row>
    <row r="1062" spans="1:11" x14ac:dyDescent="0.25">
      <c r="A1062">
        <v>2022</v>
      </c>
      <c r="B1062" t="s">
        <v>207</v>
      </c>
      <c r="C1062" t="s">
        <v>203</v>
      </c>
      <c r="D1062" t="s">
        <v>21</v>
      </c>
      <c r="E1062">
        <v>106500</v>
      </c>
      <c r="F1062" t="s">
        <v>12</v>
      </c>
      <c r="G1062">
        <v>106500</v>
      </c>
      <c r="H1062" t="str">
        <f t="shared" si="52"/>
        <v>100K-250K</v>
      </c>
      <c r="I1062" t="s">
        <v>13</v>
      </c>
      <c r="J1062" t="str">
        <f t="shared" si="54"/>
        <v>North America</v>
      </c>
      <c r="K1062" t="s">
        <v>211</v>
      </c>
    </row>
    <row r="1063" spans="1:11" x14ac:dyDescent="0.25">
      <c r="A1063">
        <v>2020</v>
      </c>
      <c r="B1063" t="s">
        <v>229</v>
      </c>
      <c r="C1063" t="s">
        <v>203</v>
      </c>
      <c r="D1063" t="s">
        <v>21</v>
      </c>
      <c r="E1063">
        <v>106000</v>
      </c>
      <c r="F1063" t="s">
        <v>12</v>
      </c>
      <c r="G1063">
        <v>106000</v>
      </c>
      <c r="H1063" t="str">
        <f t="shared" si="52"/>
        <v>100K-250K</v>
      </c>
      <c r="I1063" t="s">
        <v>13</v>
      </c>
      <c r="J1063" t="str">
        <f t="shared" si="54"/>
        <v>North America</v>
      </c>
      <c r="K1063" t="s">
        <v>208</v>
      </c>
    </row>
    <row r="1064" spans="1:11" x14ac:dyDescent="0.25">
      <c r="A1064">
        <v>2023</v>
      </c>
      <c r="B1064" t="s">
        <v>207</v>
      </c>
      <c r="C1064" t="s">
        <v>203</v>
      </c>
      <c r="D1064" t="s">
        <v>21</v>
      </c>
      <c r="E1064">
        <v>105700</v>
      </c>
      <c r="F1064" t="s">
        <v>12</v>
      </c>
      <c r="G1064">
        <v>105700</v>
      </c>
      <c r="H1064" t="str">
        <f t="shared" si="52"/>
        <v>100K-250K</v>
      </c>
      <c r="I1064" t="s">
        <v>13</v>
      </c>
      <c r="J1064" t="str">
        <f t="shared" si="54"/>
        <v>North America</v>
      </c>
      <c r="K1064" t="s">
        <v>208</v>
      </c>
    </row>
    <row r="1065" spans="1:11" x14ac:dyDescent="0.25">
      <c r="A1065">
        <v>2022</v>
      </c>
      <c r="B1065" t="s">
        <v>207</v>
      </c>
      <c r="C1065" t="s">
        <v>203</v>
      </c>
      <c r="D1065" t="s">
        <v>21</v>
      </c>
      <c r="E1065">
        <v>105700</v>
      </c>
      <c r="F1065" t="s">
        <v>12</v>
      </c>
      <c r="G1065">
        <v>105700</v>
      </c>
      <c r="H1065" t="str">
        <f t="shared" si="52"/>
        <v>100K-250K</v>
      </c>
      <c r="I1065" t="s">
        <v>13</v>
      </c>
      <c r="J1065" t="str">
        <f t="shared" si="54"/>
        <v>North America</v>
      </c>
      <c r="K1065" t="s">
        <v>208</v>
      </c>
    </row>
    <row r="1066" spans="1:11" x14ac:dyDescent="0.25">
      <c r="A1066">
        <v>2023</v>
      </c>
      <c r="B1066" t="s">
        <v>207</v>
      </c>
      <c r="C1066" t="s">
        <v>203</v>
      </c>
      <c r="D1066" t="s">
        <v>21</v>
      </c>
      <c r="E1066">
        <v>105200</v>
      </c>
      <c r="F1066" t="s">
        <v>12</v>
      </c>
      <c r="G1066">
        <v>105200</v>
      </c>
      <c r="H1066" t="str">
        <f t="shared" si="52"/>
        <v>100K-250K</v>
      </c>
      <c r="I1066" t="s">
        <v>13</v>
      </c>
      <c r="J1066" t="str">
        <f t="shared" si="54"/>
        <v>North America</v>
      </c>
      <c r="K1066" t="s">
        <v>211</v>
      </c>
    </row>
    <row r="1067" spans="1:11" x14ac:dyDescent="0.25">
      <c r="A1067">
        <v>2022</v>
      </c>
      <c r="B1067" t="s">
        <v>207</v>
      </c>
      <c r="C1067" t="s">
        <v>203</v>
      </c>
      <c r="D1067" t="s">
        <v>21</v>
      </c>
      <c r="E1067">
        <v>105200</v>
      </c>
      <c r="F1067" t="s">
        <v>12</v>
      </c>
      <c r="G1067">
        <v>105200</v>
      </c>
      <c r="H1067" t="str">
        <f t="shared" si="52"/>
        <v>100K-250K</v>
      </c>
      <c r="I1067" t="s">
        <v>13</v>
      </c>
      <c r="J1067" t="str">
        <f t="shared" si="54"/>
        <v>North America</v>
      </c>
      <c r="K1067" t="s">
        <v>211</v>
      </c>
    </row>
    <row r="1068" spans="1:11" x14ac:dyDescent="0.25">
      <c r="A1068">
        <v>2023</v>
      </c>
      <c r="B1068" t="s">
        <v>229</v>
      </c>
      <c r="C1068" t="s">
        <v>203</v>
      </c>
      <c r="D1068" t="s">
        <v>21</v>
      </c>
      <c r="E1068">
        <v>105000</v>
      </c>
      <c r="F1068" t="s">
        <v>12</v>
      </c>
      <c r="G1068">
        <v>105000</v>
      </c>
      <c r="H1068" t="str">
        <f t="shared" si="52"/>
        <v>100K-250K</v>
      </c>
      <c r="I1068" t="s">
        <v>13</v>
      </c>
      <c r="J1068" t="str">
        <f t="shared" si="54"/>
        <v>North America</v>
      </c>
      <c r="K1068" t="s">
        <v>211</v>
      </c>
    </row>
    <row r="1069" spans="1:11" x14ac:dyDescent="0.25">
      <c r="A1069">
        <v>2022</v>
      </c>
      <c r="B1069" t="s">
        <v>229</v>
      </c>
      <c r="C1069" t="s">
        <v>203</v>
      </c>
      <c r="D1069" t="s">
        <v>21</v>
      </c>
      <c r="E1069">
        <v>105000</v>
      </c>
      <c r="F1069" t="s">
        <v>12</v>
      </c>
      <c r="G1069">
        <v>105000</v>
      </c>
      <c r="H1069" t="str">
        <f t="shared" si="52"/>
        <v>100K-250K</v>
      </c>
      <c r="I1069" t="s">
        <v>13</v>
      </c>
      <c r="J1069" t="str">
        <f t="shared" si="54"/>
        <v>North America</v>
      </c>
      <c r="K1069" t="s">
        <v>211</v>
      </c>
    </row>
    <row r="1070" spans="1:11" x14ac:dyDescent="0.25">
      <c r="A1070">
        <v>2022</v>
      </c>
      <c r="B1070" t="s">
        <v>207</v>
      </c>
      <c r="C1070" t="s">
        <v>203</v>
      </c>
      <c r="D1070" t="s">
        <v>21</v>
      </c>
      <c r="E1070">
        <v>105000</v>
      </c>
      <c r="F1070" t="s">
        <v>12</v>
      </c>
      <c r="G1070">
        <v>105000</v>
      </c>
      <c r="H1070" t="str">
        <f t="shared" si="52"/>
        <v>100K-250K</v>
      </c>
      <c r="I1070" t="s">
        <v>13</v>
      </c>
      <c r="J1070" t="str">
        <f t="shared" si="54"/>
        <v>North America</v>
      </c>
      <c r="K1070" t="s">
        <v>211</v>
      </c>
    </row>
    <row r="1071" spans="1:11" x14ac:dyDescent="0.25">
      <c r="A1071">
        <v>2022</v>
      </c>
      <c r="B1071" t="s">
        <v>229</v>
      </c>
      <c r="C1071" t="s">
        <v>203</v>
      </c>
      <c r="D1071" t="s">
        <v>21</v>
      </c>
      <c r="E1071">
        <v>85000</v>
      </c>
      <c r="F1071" t="s">
        <v>246</v>
      </c>
      <c r="G1071">
        <v>104663</v>
      </c>
      <c r="H1071" t="str">
        <f t="shared" si="52"/>
        <v>100K-250K</v>
      </c>
      <c r="I1071" t="s">
        <v>247</v>
      </c>
      <c r="J1071" t="s">
        <v>295</v>
      </c>
      <c r="K1071" t="s">
        <v>211</v>
      </c>
    </row>
    <row r="1072" spans="1:11" x14ac:dyDescent="0.25">
      <c r="A1072">
        <v>2022</v>
      </c>
      <c r="B1072" t="s">
        <v>207</v>
      </c>
      <c r="C1072" t="s">
        <v>203</v>
      </c>
      <c r="D1072" t="s">
        <v>21</v>
      </c>
      <c r="E1072">
        <v>84958</v>
      </c>
      <c r="F1072" t="s">
        <v>246</v>
      </c>
      <c r="G1072">
        <v>104611</v>
      </c>
      <c r="H1072" t="str">
        <f t="shared" si="52"/>
        <v>100K-250K</v>
      </c>
      <c r="I1072" t="s">
        <v>247</v>
      </c>
      <c r="J1072" t="s">
        <v>295</v>
      </c>
      <c r="K1072" t="s">
        <v>211</v>
      </c>
    </row>
    <row r="1073" spans="1:11" x14ac:dyDescent="0.25">
      <c r="A1073">
        <v>2023</v>
      </c>
      <c r="B1073" t="s">
        <v>207</v>
      </c>
      <c r="C1073" t="s">
        <v>203</v>
      </c>
      <c r="D1073" t="s">
        <v>21</v>
      </c>
      <c r="E1073">
        <v>104000</v>
      </c>
      <c r="F1073" t="s">
        <v>12</v>
      </c>
      <c r="G1073">
        <v>104000</v>
      </c>
      <c r="H1073" t="str">
        <f t="shared" si="52"/>
        <v>100K-250K</v>
      </c>
      <c r="I1073" t="s">
        <v>13</v>
      </c>
      <c r="J1073" t="str">
        <f>IF(I1073="Mexico","North America",IF(I1073="Canada", "North America",IF(I1073="US","North America",0)))</f>
        <v>North America</v>
      </c>
      <c r="K1073" t="s">
        <v>211</v>
      </c>
    </row>
    <row r="1074" spans="1:11" x14ac:dyDescent="0.25">
      <c r="A1074">
        <v>2023</v>
      </c>
      <c r="B1074" t="s">
        <v>229</v>
      </c>
      <c r="C1074" t="s">
        <v>203</v>
      </c>
      <c r="D1074" t="s">
        <v>21</v>
      </c>
      <c r="E1074">
        <v>85000</v>
      </c>
      <c r="F1074" t="s">
        <v>246</v>
      </c>
      <c r="G1074">
        <v>103294</v>
      </c>
      <c r="H1074" t="str">
        <f t="shared" si="52"/>
        <v>100K-250K</v>
      </c>
      <c r="I1074" t="s">
        <v>247</v>
      </c>
      <c r="J1074" t="s">
        <v>295</v>
      </c>
      <c r="K1074" t="s">
        <v>211</v>
      </c>
    </row>
    <row r="1075" spans="1:11" x14ac:dyDescent="0.25">
      <c r="A1075">
        <v>2022</v>
      </c>
      <c r="B1075" t="s">
        <v>207</v>
      </c>
      <c r="C1075" t="s">
        <v>203</v>
      </c>
      <c r="D1075" t="s">
        <v>21</v>
      </c>
      <c r="E1075">
        <v>102100</v>
      </c>
      <c r="F1075" t="s">
        <v>12</v>
      </c>
      <c r="G1075">
        <v>102100</v>
      </c>
      <c r="H1075" t="str">
        <f t="shared" si="52"/>
        <v>100K-250K</v>
      </c>
      <c r="I1075" t="s">
        <v>13</v>
      </c>
      <c r="J1075" t="str">
        <f>IF(I1075="Mexico","North America",IF(I1075="Canada", "North America",IF(I1075="US","North America",0)))</f>
        <v>North America</v>
      </c>
      <c r="K1075" t="s">
        <v>211</v>
      </c>
    </row>
    <row r="1076" spans="1:11" x14ac:dyDescent="0.25">
      <c r="A1076">
        <v>2023</v>
      </c>
      <c r="B1076" t="s">
        <v>229</v>
      </c>
      <c r="C1076" t="s">
        <v>203</v>
      </c>
      <c r="D1076" t="s">
        <v>21</v>
      </c>
      <c r="E1076">
        <v>102000</v>
      </c>
      <c r="F1076" t="s">
        <v>12</v>
      </c>
      <c r="G1076">
        <v>102000</v>
      </c>
      <c r="H1076" t="str">
        <f t="shared" si="52"/>
        <v>100K-250K</v>
      </c>
      <c r="I1076" t="s">
        <v>13</v>
      </c>
      <c r="J1076" t="str">
        <f>IF(I1076="Mexico","North America",IF(I1076="Canada", "North America",IF(I1076="US","North America",0)))</f>
        <v>North America</v>
      </c>
      <c r="K1076" t="s">
        <v>211</v>
      </c>
    </row>
    <row r="1077" spans="1:11" x14ac:dyDescent="0.25">
      <c r="A1077">
        <v>2022</v>
      </c>
      <c r="B1077" t="s">
        <v>207</v>
      </c>
      <c r="C1077" t="s">
        <v>203</v>
      </c>
      <c r="D1077" t="s">
        <v>21</v>
      </c>
      <c r="E1077">
        <v>102000</v>
      </c>
      <c r="F1077" t="s">
        <v>12</v>
      </c>
      <c r="G1077">
        <v>102000</v>
      </c>
      <c r="H1077" t="str">
        <f t="shared" si="52"/>
        <v>100K-250K</v>
      </c>
      <c r="I1077" t="s">
        <v>13</v>
      </c>
      <c r="J1077" t="str">
        <f>IF(I1077="Mexico","North America",IF(I1077="Canada", "North America",IF(I1077="US","North America",0)))</f>
        <v>North America</v>
      </c>
      <c r="K1077" t="s">
        <v>211</v>
      </c>
    </row>
    <row r="1078" spans="1:11" x14ac:dyDescent="0.25">
      <c r="A1078">
        <v>2023</v>
      </c>
      <c r="B1078" t="s">
        <v>207</v>
      </c>
      <c r="C1078" t="s">
        <v>203</v>
      </c>
      <c r="D1078" t="s">
        <v>21</v>
      </c>
      <c r="E1078">
        <v>95000</v>
      </c>
      <c r="F1078" t="s">
        <v>31</v>
      </c>
      <c r="G1078">
        <v>101943</v>
      </c>
      <c r="H1078" t="str">
        <f t="shared" si="52"/>
        <v>100K-250K</v>
      </c>
      <c r="I1078" t="s">
        <v>255</v>
      </c>
      <c r="J1078" t="s">
        <v>295</v>
      </c>
      <c r="K1078" t="s">
        <v>211</v>
      </c>
    </row>
    <row r="1079" spans="1:11" x14ac:dyDescent="0.25">
      <c r="A1079">
        <v>2022</v>
      </c>
      <c r="B1079" t="s">
        <v>207</v>
      </c>
      <c r="C1079" t="s">
        <v>203</v>
      </c>
      <c r="D1079" t="s">
        <v>21</v>
      </c>
      <c r="E1079">
        <v>101570</v>
      </c>
      <c r="F1079" t="s">
        <v>12</v>
      </c>
      <c r="G1079">
        <v>101570</v>
      </c>
      <c r="H1079" t="str">
        <f t="shared" si="52"/>
        <v>100K-250K</v>
      </c>
      <c r="I1079" t="s">
        <v>13</v>
      </c>
      <c r="J1079" t="str">
        <f>IF(I1079="Mexico","North America",IF(I1079="Canada", "North America",IF(I1079="US","North America",0)))</f>
        <v>North America</v>
      </c>
      <c r="K1079" t="s">
        <v>211</v>
      </c>
    </row>
    <row r="1080" spans="1:11" x14ac:dyDescent="0.25">
      <c r="A1080">
        <v>2023</v>
      </c>
      <c r="B1080" t="s">
        <v>207</v>
      </c>
      <c r="C1080" t="s">
        <v>203</v>
      </c>
      <c r="D1080" t="s">
        <v>21</v>
      </c>
      <c r="E1080">
        <v>83300</v>
      </c>
      <c r="F1080" t="s">
        <v>246</v>
      </c>
      <c r="G1080">
        <v>101228</v>
      </c>
      <c r="H1080" t="str">
        <f t="shared" si="52"/>
        <v>100K-250K</v>
      </c>
      <c r="I1080" t="s">
        <v>247</v>
      </c>
      <c r="J1080" t="s">
        <v>295</v>
      </c>
      <c r="K1080" t="s">
        <v>211</v>
      </c>
    </row>
    <row r="1081" spans="1:11" x14ac:dyDescent="0.25">
      <c r="A1081">
        <v>2022</v>
      </c>
      <c r="B1081" t="s">
        <v>207</v>
      </c>
      <c r="C1081" t="s">
        <v>203</v>
      </c>
      <c r="D1081" t="s">
        <v>21</v>
      </c>
      <c r="E1081">
        <v>100800</v>
      </c>
      <c r="F1081" t="s">
        <v>12</v>
      </c>
      <c r="G1081">
        <v>100800</v>
      </c>
      <c r="H1081" t="str">
        <f t="shared" si="52"/>
        <v>100K-250K</v>
      </c>
      <c r="I1081" t="s">
        <v>13</v>
      </c>
      <c r="J1081" t="str">
        <f t="shared" ref="J1081:J1091" si="55">IF(I1081="Mexico","North America",IF(I1081="Canada", "North America",IF(I1081="US","North America",0)))</f>
        <v>North America</v>
      </c>
      <c r="K1081" t="s">
        <v>208</v>
      </c>
    </row>
    <row r="1082" spans="1:11" x14ac:dyDescent="0.25">
      <c r="A1082">
        <v>2023</v>
      </c>
      <c r="B1082" t="s">
        <v>207</v>
      </c>
      <c r="C1082" t="s">
        <v>203</v>
      </c>
      <c r="D1082" t="s">
        <v>21</v>
      </c>
      <c r="E1082">
        <v>100706</v>
      </c>
      <c r="F1082" t="s">
        <v>12</v>
      </c>
      <c r="G1082">
        <v>100706</v>
      </c>
      <c r="H1082" t="str">
        <f t="shared" si="52"/>
        <v>100K-250K</v>
      </c>
      <c r="I1082" t="s">
        <v>13</v>
      </c>
      <c r="J1082" t="str">
        <f t="shared" si="55"/>
        <v>North America</v>
      </c>
      <c r="K1082" t="s">
        <v>211</v>
      </c>
    </row>
    <row r="1083" spans="1:11" x14ac:dyDescent="0.25">
      <c r="A1083">
        <v>2023</v>
      </c>
      <c r="B1083" t="s">
        <v>229</v>
      </c>
      <c r="C1083" t="s">
        <v>203</v>
      </c>
      <c r="D1083" t="s">
        <v>21</v>
      </c>
      <c r="E1083">
        <v>100000</v>
      </c>
      <c r="F1083" t="s">
        <v>12</v>
      </c>
      <c r="G1083">
        <v>100000</v>
      </c>
      <c r="H1083" t="str">
        <f t="shared" si="52"/>
        <v>100K-250K</v>
      </c>
      <c r="I1083" t="s">
        <v>13</v>
      </c>
      <c r="J1083" t="str">
        <f t="shared" si="55"/>
        <v>North America</v>
      </c>
      <c r="K1083" t="s">
        <v>211</v>
      </c>
    </row>
    <row r="1084" spans="1:11" x14ac:dyDescent="0.25">
      <c r="A1084">
        <v>2023</v>
      </c>
      <c r="B1084" t="s">
        <v>207</v>
      </c>
      <c r="C1084" t="s">
        <v>203</v>
      </c>
      <c r="D1084" t="s">
        <v>21</v>
      </c>
      <c r="E1084">
        <v>100000</v>
      </c>
      <c r="F1084" t="s">
        <v>12</v>
      </c>
      <c r="G1084">
        <v>100000</v>
      </c>
      <c r="H1084" t="str">
        <f t="shared" si="52"/>
        <v>100K-250K</v>
      </c>
      <c r="I1084" t="s">
        <v>13</v>
      </c>
      <c r="J1084" t="str">
        <f t="shared" si="55"/>
        <v>North America</v>
      </c>
      <c r="K1084" t="s">
        <v>211</v>
      </c>
    </row>
    <row r="1085" spans="1:11" x14ac:dyDescent="0.25">
      <c r="A1085">
        <v>2022</v>
      </c>
      <c r="B1085" t="s">
        <v>229</v>
      </c>
      <c r="C1085" t="s">
        <v>203</v>
      </c>
      <c r="D1085" t="s">
        <v>21</v>
      </c>
      <c r="E1085">
        <v>100000</v>
      </c>
      <c r="F1085" t="s">
        <v>12</v>
      </c>
      <c r="G1085">
        <v>100000</v>
      </c>
      <c r="H1085" t="str">
        <f t="shared" si="52"/>
        <v>100K-250K</v>
      </c>
      <c r="I1085" t="s">
        <v>13</v>
      </c>
      <c r="J1085" t="str">
        <f t="shared" si="55"/>
        <v>North America</v>
      </c>
      <c r="K1085" t="s">
        <v>211</v>
      </c>
    </row>
    <row r="1086" spans="1:11" x14ac:dyDescent="0.25">
      <c r="A1086">
        <v>2022</v>
      </c>
      <c r="B1086" t="s">
        <v>207</v>
      </c>
      <c r="C1086" t="s">
        <v>203</v>
      </c>
      <c r="D1086" t="s">
        <v>21</v>
      </c>
      <c r="E1086">
        <v>100000</v>
      </c>
      <c r="F1086" t="s">
        <v>12</v>
      </c>
      <c r="G1086">
        <v>100000</v>
      </c>
      <c r="H1086" t="str">
        <f t="shared" si="52"/>
        <v>100K-250K</v>
      </c>
      <c r="I1086" t="s">
        <v>13</v>
      </c>
      <c r="J1086" t="str">
        <f t="shared" si="55"/>
        <v>North America</v>
      </c>
      <c r="K1086" t="s">
        <v>211</v>
      </c>
    </row>
    <row r="1087" spans="1:11" x14ac:dyDescent="0.25">
      <c r="A1087">
        <v>2022</v>
      </c>
      <c r="B1087" t="s">
        <v>207</v>
      </c>
      <c r="C1087" t="s">
        <v>203</v>
      </c>
      <c r="D1087" t="s">
        <v>21</v>
      </c>
      <c r="E1087">
        <v>100000</v>
      </c>
      <c r="F1087" t="s">
        <v>12</v>
      </c>
      <c r="G1087">
        <v>100000</v>
      </c>
      <c r="H1087" t="str">
        <f t="shared" si="52"/>
        <v>100K-250K</v>
      </c>
      <c r="I1087" t="s">
        <v>13</v>
      </c>
      <c r="J1087" t="str">
        <f t="shared" si="55"/>
        <v>North America</v>
      </c>
      <c r="K1087" t="s">
        <v>208</v>
      </c>
    </row>
    <row r="1088" spans="1:11" x14ac:dyDescent="0.25">
      <c r="A1088">
        <v>2021</v>
      </c>
      <c r="B1088" t="s">
        <v>229</v>
      </c>
      <c r="C1088" t="s">
        <v>203</v>
      </c>
      <c r="D1088" t="s">
        <v>21</v>
      </c>
      <c r="E1088">
        <v>100000</v>
      </c>
      <c r="F1088" t="s">
        <v>12</v>
      </c>
      <c r="G1088">
        <v>100000</v>
      </c>
      <c r="H1088" t="str">
        <f t="shared" si="52"/>
        <v>100K-250K</v>
      </c>
      <c r="I1088" t="s">
        <v>13</v>
      </c>
      <c r="J1088" t="str">
        <f t="shared" si="55"/>
        <v>North America</v>
      </c>
      <c r="K1088" t="s">
        <v>208</v>
      </c>
    </row>
    <row r="1089" spans="1:11" x14ac:dyDescent="0.25">
      <c r="A1089">
        <v>2022</v>
      </c>
      <c r="B1089" t="s">
        <v>229</v>
      </c>
      <c r="C1089" t="s">
        <v>203</v>
      </c>
      <c r="D1089" t="s">
        <v>21</v>
      </c>
      <c r="E1089">
        <v>99100</v>
      </c>
      <c r="F1089" t="s">
        <v>12</v>
      </c>
      <c r="G1089">
        <v>99100</v>
      </c>
      <c r="H1089" t="str">
        <f t="shared" si="52"/>
        <v>50K-99,9K</v>
      </c>
      <c r="I1089" t="s">
        <v>13</v>
      </c>
      <c r="J1089" t="str">
        <f t="shared" si="55"/>
        <v>North America</v>
      </c>
      <c r="K1089" t="s">
        <v>211</v>
      </c>
    </row>
    <row r="1090" spans="1:11" x14ac:dyDescent="0.25">
      <c r="A1090">
        <v>2022</v>
      </c>
      <c r="B1090" t="s">
        <v>207</v>
      </c>
      <c r="C1090" t="s">
        <v>203</v>
      </c>
      <c r="D1090" t="s">
        <v>21</v>
      </c>
      <c r="E1090">
        <v>99100</v>
      </c>
      <c r="F1090" t="s">
        <v>12</v>
      </c>
      <c r="G1090">
        <v>99100</v>
      </c>
      <c r="H1090" t="str">
        <f t="shared" ref="H1090:H1153" si="56">IF(G1090&lt;50000,"Less than 50K",IF(AND(G1090&lt;100000,G1090&gt;=50000),"50K-99,9K",IF(AND(G1090&gt;=100000,G1090&lt;=250000),"100K-250K",IF(G1090&gt;=250000,"250,000 + ",0))))</f>
        <v>50K-99,9K</v>
      </c>
      <c r="I1090" t="s">
        <v>13</v>
      </c>
      <c r="J1090" t="str">
        <f t="shared" si="55"/>
        <v>North America</v>
      </c>
      <c r="K1090" t="s">
        <v>211</v>
      </c>
    </row>
    <row r="1091" spans="1:11" x14ac:dyDescent="0.25">
      <c r="A1091">
        <v>2022</v>
      </c>
      <c r="B1091" t="s">
        <v>207</v>
      </c>
      <c r="C1091" t="s">
        <v>203</v>
      </c>
      <c r="D1091" t="s">
        <v>21</v>
      </c>
      <c r="E1091">
        <v>99000</v>
      </c>
      <c r="F1091" t="s">
        <v>12</v>
      </c>
      <c r="G1091">
        <v>99000</v>
      </c>
      <c r="H1091" t="str">
        <f t="shared" si="56"/>
        <v>50K-99,9K</v>
      </c>
      <c r="I1091" t="s">
        <v>13</v>
      </c>
      <c r="J1091" t="str">
        <f t="shared" si="55"/>
        <v>North America</v>
      </c>
      <c r="K1091" t="s">
        <v>211</v>
      </c>
    </row>
    <row r="1092" spans="1:11" x14ac:dyDescent="0.25">
      <c r="A1092">
        <v>2022</v>
      </c>
      <c r="B1092" t="s">
        <v>229</v>
      </c>
      <c r="C1092" t="s">
        <v>203</v>
      </c>
      <c r="D1092" t="s">
        <v>21</v>
      </c>
      <c r="E1092">
        <v>80000</v>
      </c>
      <c r="F1092" t="s">
        <v>246</v>
      </c>
      <c r="G1092">
        <v>98506</v>
      </c>
      <c r="H1092" t="str">
        <f t="shared" si="56"/>
        <v>50K-99,9K</v>
      </c>
      <c r="I1092" t="s">
        <v>247</v>
      </c>
      <c r="J1092" t="s">
        <v>295</v>
      </c>
      <c r="K1092" t="s">
        <v>211</v>
      </c>
    </row>
    <row r="1093" spans="1:11" x14ac:dyDescent="0.25">
      <c r="A1093">
        <v>2022</v>
      </c>
      <c r="B1093" t="s">
        <v>207</v>
      </c>
      <c r="C1093" t="s">
        <v>203</v>
      </c>
      <c r="D1093" t="s">
        <v>21</v>
      </c>
      <c r="E1093">
        <v>97000</v>
      </c>
      <c r="F1093" t="s">
        <v>12</v>
      </c>
      <c r="G1093">
        <v>97000</v>
      </c>
      <c r="H1093" t="str">
        <f t="shared" si="56"/>
        <v>50K-99,9K</v>
      </c>
      <c r="I1093" t="s">
        <v>13</v>
      </c>
      <c r="J1093" t="str">
        <f>IF(I1093="Mexico","North America",IF(I1093="Canada", "North America",IF(I1093="US","North America",0)))</f>
        <v>North America</v>
      </c>
      <c r="K1093" t="s">
        <v>211</v>
      </c>
    </row>
    <row r="1094" spans="1:11" x14ac:dyDescent="0.25">
      <c r="A1094">
        <v>2021</v>
      </c>
      <c r="B1094" t="s">
        <v>207</v>
      </c>
      <c r="C1094" t="s">
        <v>203</v>
      </c>
      <c r="D1094" t="s">
        <v>21</v>
      </c>
      <c r="E1094">
        <v>70000</v>
      </c>
      <c r="F1094" t="s">
        <v>246</v>
      </c>
      <c r="G1094">
        <v>96282</v>
      </c>
      <c r="H1094" t="str">
        <f t="shared" si="56"/>
        <v>50K-99,9K</v>
      </c>
      <c r="I1094" t="s">
        <v>247</v>
      </c>
      <c r="J1094" t="s">
        <v>295</v>
      </c>
      <c r="K1094" t="s">
        <v>208</v>
      </c>
    </row>
    <row r="1095" spans="1:11" x14ac:dyDescent="0.25">
      <c r="A1095">
        <v>2023</v>
      </c>
      <c r="B1095" t="s">
        <v>207</v>
      </c>
      <c r="C1095" t="s">
        <v>203</v>
      </c>
      <c r="D1095" t="s">
        <v>21</v>
      </c>
      <c r="E1095">
        <v>96100</v>
      </c>
      <c r="F1095" t="s">
        <v>12</v>
      </c>
      <c r="G1095">
        <v>96100</v>
      </c>
      <c r="H1095" t="str">
        <f t="shared" si="56"/>
        <v>50K-99,9K</v>
      </c>
      <c r="I1095" t="s">
        <v>13</v>
      </c>
      <c r="J1095" t="str">
        <f>IF(I1095="Mexico","North America",IF(I1095="Canada", "North America",IF(I1095="US","North America",0)))</f>
        <v>North America</v>
      </c>
      <c r="K1095" t="s">
        <v>211</v>
      </c>
    </row>
    <row r="1096" spans="1:11" x14ac:dyDescent="0.25">
      <c r="A1096">
        <v>2023</v>
      </c>
      <c r="B1096" t="s">
        <v>229</v>
      </c>
      <c r="C1096" t="s">
        <v>203</v>
      </c>
      <c r="D1096" t="s">
        <v>21</v>
      </c>
      <c r="E1096">
        <v>95000</v>
      </c>
      <c r="F1096" t="s">
        <v>12</v>
      </c>
      <c r="G1096">
        <v>95000</v>
      </c>
      <c r="H1096" t="str">
        <f t="shared" si="56"/>
        <v>50K-99,9K</v>
      </c>
      <c r="I1096" t="s">
        <v>13</v>
      </c>
      <c r="J1096" t="str">
        <f>IF(I1096="Mexico","North America",IF(I1096="Canada", "North America",IF(I1096="US","North America",0)))</f>
        <v>North America</v>
      </c>
      <c r="K1096" t="s">
        <v>211</v>
      </c>
    </row>
    <row r="1097" spans="1:11" x14ac:dyDescent="0.25">
      <c r="A1097">
        <v>2023</v>
      </c>
      <c r="B1097" t="s">
        <v>229</v>
      </c>
      <c r="C1097" t="s">
        <v>203</v>
      </c>
      <c r="D1097" t="s">
        <v>21</v>
      </c>
      <c r="E1097">
        <v>95000</v>
      </c>
      <c r="F1097" t="s">
        <v>12</v>
      </c>
      <c r="G1097">
        <v>95000</v>
      </c>
      <c r="H1097" t="str">
        <f t="shared" si="56"/>
        <v>50K-99,9K</v>
      </c>
      <c r="I1097" t="s">
        <v>243</v>
      </c>
      <c r="J1097" t="s">
        <v>295</v>
      </c>
      <c r="K1097" t="s">
        <v>211</v>
      </c>
    </row>
    <row r="1098" spans="1:11" x14ac:dyDescent="0.25">
      <c r="A1098">
        <v>2023</v>
      </c>
      <c r="B1098" t="s">
        <v>207</v>
      </c>
      <c r="C1098" t="s">
        <v>203</v>
      </c>
      <c r="D1098" t="s">
        <v>21</v>
      </c>
      <c r="E1098">
        <v>95000</v>
      </c>
      <c r="F1098" t="s">
        <v>12</v>
      </c>
      <c r="G1098">
        <v>95000</v>
      </c>
      <c r="H1098" t="str">
        <f t="shared" si="56"/>
        <v>50K-99,9K</v>
      </c>
      <c r="I1098" t="s">
        <v>13</v>
      </c>
      <c r="J1098" t="str">
        <f t="shared" ref="J1098:J1106" si="57">IF(I1098="Mexico","North America",IF(I1098="Canada", "North America",IF(I1098="US","North America",0)))</f>
        <v>North America</v>
      </c>
      <c r="K1098" t="s">
        <v>211</v>
      </c>
    </row>
    <row r="1099" spans="1:11" x14ac:dyDescent="0.25">
      <c r="A1099">
        <v>2022</v>
      </c>
      <c r="B1099" t="s">
        <v>229</v>
      </c>
      <c r="C1099" t="s">
        <v>203</v>
      </c>
      <c r="D1099" t="s">
        <v>21</v>
      </c>
      <c r="E1099">
        <v>95000</v>
      </c>
      <c r="F1099" t="s">
        <v>12</v>
      </c>
      <c r="G1099">
        <v>95000</v>
      </c>
      <c r="H1099" t="str">
        <f t="shared" si="56"/>
        <v>50K-99,9K</v>
      </c>
      <c r="I1099" t="s">
        <v>13</v>
      </c>
      <c r="J1099" t="str">
        <f t="shared" si="57"/>
        <v>North America</v>
      </c>
      <c r="K1099" t="s">
        <v>211</v>
      </c>
    </row>
    <row r="1100" spans="1:11" x14ac:dyDescent="0.25">
      <c r="A1100">
        <v>2022</v>
      </c>
      <c r="B1100" t="s">
        <v>207</v>
      </c>
      <c r="C1100" t="s">
        <v>203</v>
      </c>
      <c r="D1100" t="s">
        <v>21</v>
      </c>
      <c r="E1100">
        <v>95000</v>
      </c>
      <c r="F1100" t="s">
        <v>12</v>
      </c>
      <c r="G1100">
        <v>95000</v>
      </c>
      <c r="H1100" t="str">
        <f t="shared" si="56"/>
        <v>50K-99,9K</v>
      </c>
      <c r="I1100" t="s">
        <v>13</v>
      </c>
      <c r="J1100" t="str">
        <f t="shared" si="57"/>
        <v>North America</v>
      </c>
      <c r="K1100" t="s">
        <v>211</v>
      </c>
    </row>
    <row r="1101" spans="1:11" x14ac:dyDescent="0.25">
      <c r="A1101">
        <v>2023</v>
      </c>
      <c r="B1101" t="s">
        <v>207</v>
      </c>
      <c r="C1101" t="s">
        <v>203</v>
      </c>
      <c r="D1101" t="s">
        <v>21</v>
      </c>
      <c r="E1101">
        <v>94300</v>
      </c>
      <c r="F1101" t="s">
        <v>12</v>
      </c>
      <c r="G1101">
        <v>94300</v>
      </c>
      <c r="H1101" t="str">
        <f t="shared" si="56"/>
        <v>50K-99,9K</v>
      </c>
      <c r="I1101" t="s">
        <v>13</v>
      </c>
      <c r="J1101" t="str">
        <f t="shared" si="57"/>
        <v>North America</v>
      </c>
      <c r="K1101" t="s">
        <v>211</v>
      </c>
    </row>
    <row r="1102" spans="1:11" x14ac:dyDescent="0.25">
      <c r="A1102">
        <v>2023</v>
      </c>
      <c r="B1102" t="s">
        <v>207</v>
      </c>
      <c r="C1102" t="s">
        <v>203</v>
      </c>
      <c r="D1102" t="s">
        <v>21</v>
      </c>
      <c r="E1102">
        <v>94000</v>
      </c>
      <c r="F1102" t="s">
        <v>12</v>
      </c>
      <c r="G1102">
        <v>94000</v>
      </c>
      <c r="H1102" t="str">
        <f t="shared" si="56"/>
        <v>50K-99,9K</v>
      </c>
      <c r="I1102" t="s">
        <v>221</v>
      </c>
      <c r="J1102" t="str">
        <f t="shared" si="57"/>
        <v>North America</v>
      </c>
      <c r="K1102" t="s">
        <v>211</v>
      </c>
    </row>
    <row r="1103" spans="1:11" x14ac:dyDescent="0.25">
      <c r="A1103">
        <v>2023</v>
      </c>
      <c r="B1103" t="s">
        <v>207</v>
      </c>
      <c r="C1103" t="s">
        <v>203</v>
      </c>
      <c r="D1103" t="s">
        <v>21</v>
      </c>
      <c r="E1103">
        <v>94000</v>
      </c>
      <c r="F1103" t="s">
        <v>12</v>
      </c>
      <c r="G1103">
        <v>94000</v>
      </c>
      <c r="H1103" t="str">
        <f t="shared" si="56"/>
        <v>50K-99,9K</v>
      </c>
      <c r="I1103" t="s">
        <v>13</v>
      </c>
      <c r="J1103" t="str">
        <f t="shared" si="57"/>
        <v>North America</v>
      </c>
      <c r="K1103" t="s">
        <v>211</v>
      </c>
    </row>
    <row r="1104" spans="1:11" x14ac:dyDescent="0.25">
      <c r="A1104">
        <v>2022</v>
      </c>
      <c r="B1104" t="s">
        <v>207</v>
      </c>
      <c r="C1104" t="s">
        <v>203</v>
      </c>
      <c r="D1104" t="s">
        <v>21</v>
      </c>
      <c r="E1104">
        <v>93700</v>
      </c>
      <c r="F1104" t="s">
        <v>12</v>
      </c>
      <c r="G1104">
        <v>93700</v>
      </c>
      <c r="H1104" t="str">
        <f t="shared" si="56"/>
        <v>50K-99,9K</v>
      </c>
      <c r="I1104" t="s">
        <v>13</v>
      </c>
      <c r="J1104" t="str">
        <f t="shared" si="57"/>
        <v>North America</v>
      </c>
      <c r="K1104" t="s">
        <v>211</v>
      </c>
    </row>
    <row r="1105" spans="1:11" x14ac:dyDescent="0.25">
      <c r="A1105">
        <v>2021</v>
      </c>
      <c r="B1105" t="s">
        <v>229</v>
      </c>
      <c r="C1105" t="s">
        <v>203</v>
      </c>
      <c r="D1105" t="s">
        <v>21</v>
      </c>
      <c r="E1105">
        <v>93150</v>
      </c>
      <c r="F1105" t="s">
        <v>12</v>
      </c>
      <c r="G1105">
        <v>93150</v>
      </c>
      <c r="H1105" t="str">
        <f t="shared" si="56"/>
        <v>50K-99,9K</v>
      </c>
      <c r="I1105" t="s">
        <v>13</v>
      </c>
      <c r="J1105" t="str">
        <f t="shared" si="57"/>
        <v>North America</v>
      </c>
      <c r="K1105" t="s">
        <v>211</v>
      </c>
    </row>
    <row r="1106" spans="1:11" x14ac:dyDescent="0.25">
      <c r="A1106">
        <v>2023</v>
      </c>
      <c r="B1106" t="s">
        <v>228</v>
      </c>
      <c r="C1106" t="s">
        <v>203</v>
      </c>
      <c r="D1106" t="s">
        <v>21</v>
      </c>
      <c r="E1106">
        <v>92700</v>
      </c>
      <c r="F1106" t="s">
        <v>12</v>
      </c>
      <c r="G1106">
        <v>92700</v>
      </c>
      <c r="H1106" t="str">
        <f t="shared" si="56"/>
        <v>50K-99,9K</v>
      </c>
      <c r="I1106" t="s">
        <v>13</v>
      </c>
      <c r="J1106" t="str">
        <f t="shared" si="57"/>
        <v>North America</v>
      </c>
      <c r="K1106" t="s">
        <v>211</v>
      </c>
    </row>
    <row r="1107" spans="1:11" x14ac:dyDescent="0.25">
      <c r="A1107">
        <v>2022</v>
      </c>
      <c r="B1107" t="s">
        <v>229</v>
      </c>
      <c r="C1107" t="s">
        <v>203</v>
      </c>
      <c r="D1107" t="s">
        <v>21</v>
      </c>
      <c r="E1107">
        <v>75000</v>
      </c>
      <c r="F1107" t="s">
        <v>246</v>
      </c>
      <c r="G1107">
        <v>92350</v>
      </c>
      <c r="H1107" t="str">
        <f t="shared" si="56"/>
        <v>50K-99,9K</v>
      </c>
      <c r="I1107" t="s">
        <v>247</v>
      </c>
      <c r="J1107" t="s">
        <v>295</v>
      </c>
      <c r="K1107" t="s">
        <v>211</v>
      </c>
    </row>
    <row r="1108" spans="1:11" x14ac:dyDescent="0.25">
      <c r="A1108">
        <v>2022</v>
      </c>
      <c r="B1108" t="s">
        <v>229</v>
      </c>
      <c r="C1108" t="s">
        <v>203</v>
      </c>
      <c r="D1108" t="s">
        <v>21</v>
      </c>
      <c r="E1108">
        <v>74000</v>
      </c>
      <c r="F1108" t="s">
        <v>246</v>
      </c>
      <c r="G1108">
        <v>91118</v>
      </c>
      <c r="H1108" t="str">
        <f t="shared" si="56"/>
        <v>50K-99,9K</v>
      </c>
      <c r="I1108" t="s">
        <v>247</v>
      </c>
      <c r="J1108" t="s">
        <v>295</v>
      </c>
      <c r="K1108" t="s">
        <v>211</v>
      </c>
    </row>
    <row r="1109" spans="1:11" x14ac:dyDescent="0.25">
      <c r="A1109">
        <v>2023</v>
      </c>
      <c r="B1109" t="s">
        <v>207</v>
      </c>
      <c r="C1109" t="s">
        <v>203</v>
      </c>
      <c r="D1109" t="s">
        <v>21</v>
      </c>
      <c r="E1109">
        <v>90700</v>
      </c>
      <c r="F1109" t="s">
        <v>12</v>
      </c>
      <c r="G1109">
        <v>90700</v>
      </c>
      <c r="H1109" t="str">
        <f t="shared" si="56"/>
        <v>50K-99,9K</v>
      </c>
      <c r="I1109" t="s">
        <v>13</v>
      </c>
      <c r="J1109" t="str">
        <f t="shared" ref="J1109:J1116" si="58">IF(I1109="Mexico","North America",IF(I1109="Canada", "North America",IF(I1109="US","North America",0)))</f>
        <v>North America</v>
      </c>
      <c r="K1109" t="s">
        <v>211</v>
      </c>
    </row>
    <row r="1110" spans="1:11" x14ac:dyDescent="0.25">
      <c r="A1110">
        <v>2023</v>
      </c>
      <c r="B1110" t="s">
        <v>228</v>
      </c>
      <c r="C1110" t="s">
        <v>203</v>
      </c>
      <c r="D1110" t="s">
        <v>21</v>
      </c>
      <c r="E1110">
        <v>90000</v>
      </c>
      <c r="F1110" t="s">
        <v>12</v>
      </c>
      <c r="G1110">
        <v>90000</v>
      </c>
      <c r="H1110" t="str">
        <f t="shared" si="56"/>
        <v>50K-99,9K</v>
      </c>
      <c r="I1110" t="s">
        <v>13</v>
      </c>
      <c r="J1110" t="str">
        <f t="shared" si="58"/>
        <v>North America</v>
      </c>
      <c r="K1110" t="s">
        <v>211</v>
      </c>
    </row>
    <row r="1111" spans="1:11" x14ac:dyDescent="0.25">
      <c r="A1111">
        <v>2023</v>
      </c>
      <c r="B1111" t="s">
        <v>229</v>
      </c>
      <c r="C1111" t="s">
        <v>203</v>
      </c>
      <c r="D1111" t="s">
        <v>21</v>
      </c>
      <c r="E1111">
        <v>90000</v>
      </c>
      <c r="F1111" t="s">
        <v>12</v>
      </c>
      <c r="G1111">
        <v>90000</v>
      </c>
      <c r="H1111" t="str">
        <f t="shared" si="56"/>
        <v>50K-99,9K</v>
      </c>
      <c r="I1111" t="s">
        <v>13</v>
      </c>
      <c r="J1111" t="str">
        <f t="shared" si="58"/>
        <v>North America</v>
      </c>
      <c r="K1111" t="s">
        <v>211</v>
      </c>
    </row>
    <row r="1112" spans="1:11" x14ac:dyDescent="0.25">
      <c r="A1112">
        <v>2023</v>
      </c>
      <c r="B1112" t="s">
        <v>207</v>
      </c>
      <c r="C1112" t="s">
        <v>203</v>
      </c>
      <c r="D1112" t="s">
        <v>21</v>
      </c>
      <c r="E1112">
        <v>90000</v>
      </c>
      <c r="F1112" t="s">
        <v>12</v>
      </c>
      <c r="G1112">
        <v>90000</v>
      </c>
      <c r="H1112" t="str">
        <f t="shared" si="56"/>
        <v>50K-99,9K</v>
      </c>
      <c r="I1112" t="s">
        <v>13</v>
      </c>
      <c r="J1112" t="str">
        <f t="shared" si="58"/>
        <v>North America</v>
      </c>
      <c r="K1112" t="s">
        <v>211</v>
      </c>
    </row>
    <row r="1113" spans="1:11" x14ac:dyDescent="0.25">
      <c r="A1113">
        <v>2022</v>
      </c>
      <c r="B1113" t="s">
        <v>229</v>
      </c>
      <c r="C1113" t="s">
        <v>203</v>
      </c>
      <c r="D1113" t="s">
        <v>21</v>
      </c>
      <c r="E1113">
        <v>90000</v>
      </c>
      <c r="F1113" t="s">
        <v>12</v>
      </c>
      <c r="G1113">
        <v>90000</v>
      </c>
      <c r="H1113" t="str">
        <f t="shared" si="56"/>
        <v>50K-99,9K</v>
      </c>
      <c r="I1113" t="s">
        <v>13</v>
      </c>
      <c r="J1113" t="str">
        <f t="shared" si="58"/>
        <v>North America</v>
      </c>
      <c r="K1113" t="s">
        <v>211</v>
      </c>
    </row>
    <row r="1114" spans="1:11" x14ac:dyDescent="0.25">
      <c r="A1114">
        <v>2022</v>
      </c>
      <c r="B1114" t="s">
        <v>207</v>
      </c>
      <c r="C1114" t="s">
        <v>203</v>
      </c>
      <c r="D1114" t="s">
        <v>21</v>
      </c>
      <c r="E1114">
        <v>90000</v>
      </c>
      <c r="F1114" t="s">
        <v>12</v>
      </c>
      <c r="G1114">
        <v>90000</v>
      </c>
      <c r="H1114" t="str">
        <f t="shared" si="56"/>
        <v>50K-99,9K</v>
      </c>
      <c r="I1114" t="s">
        <v>13</v>
      </c>
      <c r="J1114" t="str">
        <f t="shared" si="58"/>
        <v>North America</v>
      </c>
      <c r="K1114" t="s">
        <v>211</v>
      </c>
    </row>
    <row r="1115" spans="1:11" x14ac:dyDescent="0.25">
      <c r="A1115">
        <v>2021</v>
      </c>
      <c r="B1115" t="s">
        <v>229</v>
      </c>
      <c r="C1115" t="s">
        <v>203</v>
      </c>
      <c r="D1115" t="s">
        <v>21</v>
      </c>
      <c r="E1115">
        <v>90000</v>
      </c>
      <c r="F1115" t="s">
        <v>12</v>
      </c>
      <c r="G1115">
        <v>90000</v>
      </c>
      <c r="H1115" t="str">
        <f t="shared" si="56"/>
        <v>50K-99,9K</v>
      </c>
      <c r="I1115" t="s">
        <v>13</v>
      </c>
      <c r="J1115" t="str">
        <f t="shared" si="58"/>
        <v>North America</v>
      </c>
      <c r="K1115" t="s">
        <v>208</v>
      </c>
    </row>
    <row r="1116" spans="1:11" x14ac:dyDescent="0.25">
      <c r="A1116">
        <v>2023</v>
      </c>
      <c r="B1116" t="s">
        <v>207</v>
      </c>
      <c r="C1116" t="s">
        <v>203</v>
      </c>
      <c r="D1116" t="s">
        <v>21</v>
      </c>
      <c r="E1116">
        <v>87980</v>
      </c>
      <c r="F1116" t="s">
        <v>12</v>
      </c>
      <c r="G1116">
        <v>87980</v>
      </c>
      <c r="H1116" t="str">
        <f t="shared" si="56"/>
        <v>50K-99,9K</v>
      </c>
      <c r="I1116" t="s">
        <v>13</v>
      </c>
      <c r="J1116" t="str">
        <f t="shared" si="58"/>
        <v>North America</v>
      </c>
      <c r="K1116" t="s">
        <v>211</v>
      </c>
    </row>
    <row r="1117" spans="1:11" x14ac:dyDescent="0.25">
      <c r="A1117">
        <v>2022</v>
      </c>
      <c r="B1117" t="s">
        <v>229</v>
      </c>
      <c r="C1117" t="s">
        <v>203</v>
      </c>
      <c r="D1117" t="s">
        <v>21</v>
      </c>
      <c r="E1117">
        <v>70000</v>
      </c>
      <c r="F1117" t="s">
        <v>246</v>
      </c>
      <c r="G1117">
        <v>86193</v>
      </c>
      <c r="H1117" t="str">
        <f t="shared" si="56"/>
        <v>50K-99,9K</v>
      </c>
      <c r="I1117" t="s">
        <v>247</v>
      </c>
      <c r="J1117" t="s">
        <v>295</v>
      </c>
      <c r="K1117" t="s">
        <v>211</v>
      </c>
    </row>
    <row r="1118" spans="1:11" x14ac:dyDescent="0.25">
      <c r="A1118">
        <v>2022</v>
      </c>
      <c r="B1118" t="s">
        <v>228</v>
      </c>
      <c r="C1118" t="s">
        <v>203</v>
      </c>
      <c r="D1118" t="s">
        <v>21</v>
      </c>
      <c r="E1118">
        <v>86000</v>
      </c>
      <c r="F1118" t="s">
        <v>12</v>
      </c>
      <c r="G1118">
        <v>86000</v>
      </c>
      <c r="H1118" t="str">
        <f t="shared" si="56"/>
        <v>50K-99,9K</v>
      </c>
      <c r="I1118" t="s">
        <v>13</v>
      </c>
      <c r="J1118" t="str">
        <f>IF(I1118="Mexico","North America",IF(I1118="Canada", "North America",IF(I1118="US","North America",0)))</f>
        <v>North America</v>
      </c>
      <c r="K1118" t="s">
        <v>208</v>
      </c>
    </row>
    <row r="1119" spans="1:11" x14ac:dyDescent="0.25">
      <c r="A1119">
        <v>2023</v>
      </c>
      <c r="B1119" t="s">
        <v>229</v>
      </c>
      <c r="C1119" t="s">
        <v>203</v>
      </c>
      <c r="D1119" t="s">
        <v>21</v>
      </c>
      <c r="E1119">
        <v>70000</v>
      </c>
      <c r="F1119" t="s">
        <v>246</v>
      </c>
      <c r="G1119">
        <v>85066</v>
      </c>
      <c r="H1119" t="str">
        <f t="shared" si="56"/>
        <v>50K-99,9K</v>
      </c>
      <c r="I1119" t="s">
        <v>247</v>
      </c>
      <c r="J1119" t="s">
        <v>295</v>
      </c>
      <c r="K1119" t="s">
        <v>211</v>
      </c>
    </row>
    <row r="1120" spans="1:11" x14ac:dyDescent="0.25">
      <c r="A1120" s="1">
        <v>2023</v>
      </c>
      <c r="B1120" s="1" t="s">
        <v>228</v>
      </c>
      <c r="C1120" s="1" t="s">
        <v>203</v>
      </c>
      <c r="D1120" s="1" t="s">
        <v>21</v>
      </c>
      <c r="E1120" s="1">
        <v>85000</v>
      </c>
      <c r="F1120" s="1" t="s">
        <v>12</v>
      </c>
      <c r="G1120" s="1">
        <v>85000</v>
      </c>
      <c r="H1120" t="str">
        <f t="shared" si="56"/>
        <v>50K-99,9K</v>
      </c>
      <c r="I1120" s="1" t="s">
        <v>13</v>
      </c>
      <c r="J1120" t="str">
        <f>IF(I1120="Mexico","North America",IF(I1120="Canada", "North America",IF(I1120="US","North America",0)))</f>
        <v>North America</v>
      </c>
      <c r="K1120" s="1" t="s">
        <v>211</v>
      </c>
    </row>
    <row r="1121" spans="1:11" x14ac:dyDescent="0.25">
      <c r="A1121">
        <v>2023</v>
      </c>
      <c r="B1121" t="s">
        <v>207</v>
      </c>
      <c r="C1121" t="s">
        <v>203</v>
      </c>
      <c r="D1121" t="s">
        <v>21</v>
      </c>
      <c r="E1121">
        <v>85000</v>
      </c>
      <c r="F1121" t="s">
        <v>12</v>
      </c>
      <c r="G1121">
        <v>85000</v>
      </c>
      <c r="H1121" t="str">
        <f t="shared" si="56"/>
        <v>50K-99,9K</v>
      </c>
      <c r="I1121" t="s">
        <v>13</v>
      </c>
      <c r="J1121" t="str">
        <f>IF(I1121="Mexico","North America",IF(I1121="Canada", "North America",IF(I1121="US","North America",0)))</f>
        <v>North America</v>
      </c>
      <c r="K1121" t="s">
        <v>211</v>
      </c>
    </row>
    <row r="1122" spans="1:11" x14ac:dyDescent="0.25">
      <c r="A1122">
        <v>2022</v>
      </c>
      <c r="B1122" t="s">
        <v>228</v>
      </c>
      <c r="C1122" t="s">
        <v>203</v>
      </c>
      <c r="D1122" t="s">
        <v>21</v>
      </c>
      <c r="E1122">
        <v>85000</v>
      </c>
      <c r="F1122" t="s">
        <v>12</v>
      </c>
      <c r="G1122">
        <v>85000</v>
      </c>
      <c r="H1122" t="str">
        <f t="shared" si="56"/>
        <v>50K-99,9K</v>
      </c>
      <c r="I1122" t="s">
        <v>13</v>
      </c>
      <c r="J1122" t="str">
        <f>IF(I1122="Mexico","North America",IF(I1122="Canada", "North America",IF(I1122="US","North America",0)))</f>
        <v>North America</v>
      </c>
      <c r="K1122" t="s">
        <v>211</v>
      </c>
    </row>
    <row r="1123" spans="1:11" x14ac:dyDescent="0.25">
      <c r="A1123">
        <v>2022</v>
      </c>
      <c r="B1123" t="s">
        <v>207</v>
      </c>
      <c r="C1123" t="s">
        <v>203</v>
      </c>
      <c r="D1123" t="s">
        <v>21</v>
      </c>
      <c r="E1123">
        <v>85000</v>
      </c>
      <c r="F1123" t="s">
        <v>12</v>
      </c>
      <c r="G1123">
        <v>85000</v>
      </c>
      <c r="H1123" t="str">
        <f t="shared" si="56"/>
        <v>50K-99,9K</v>
      </c>
      <c r="I1123" t="s">
        <v>13</v>
      </c>
      <c r="J1123" t="str">
        <f>IF(I1123="Mexico","North America",IF(I1123="Canada", "North America",IF(I1123="US","North America",0)))</f>
        <v>North America</v>
      </c>
      <c r="K1123" t="s">
        <v>211</v>
      </c>
    </row>
    <row r="1124" spans="1:11" x14ac:dyDescent="0.25">
      <c r="A1124">
        <v>2022</v>
      </c>
      <c r="B1124" t="s">
        <v>229</v>
      </c>
      <c r="C1124" t="s">
        <v>203</v>
      </c>
      <c r="D1124" t="s">
        <v>21</v>
      </c>
      <c r="E1124">
        <v>80000</v>
      </c>
      <c r="F1124" t="s">
        <v>31</v>
      </c>
      <c r="G1124">
        <v>84053</v>
      </c>
      <c r="H1124" t="str">
        <f t="shared" si="56"/>
        <v>50K-99,9K</v>
      </c>
      <c r="I1124" t="s">
        <v>249</v>
      </c>
      <c r="J1124" t="s">
        <v>295</v>
      </c>
      <c r="K1124" t="s">
        <v>211</v>
      </c>
    </row>
    <row r="1125" spans="1:11" x14ac:dyDescent="0.25">
      <c r="A1125">
        <v>2022</v>
      </c>
      <c r="B1125" t="s">
        <v>229</v>
      </c>
      <c r="C1125" t="s">
        <v>203</v>
      </c>
      <c r="D1125" t="s">
        <v>21</v>
      </c>
      <c r="E1125">
        <v>80000</v>
      </c>
      <c r="F1125" t="s">
        <v>31</v>
      </c>
      <c r="G1125">
        <v>84053</v>
      </c>
      <c r="H1125" t="str">
        <f t="shared" si="56"/>
        <v>50K-99,9K</v>
      </c>
      <c r="I1125" t="s">
        <v>243</v>
      </c>
      <c r="J1125" t="s">
        <v>295</v>
      </c>
      <c r="K1125" t="s">
        <v>211</v>
      </c>
    </row>
    <row r="1126" spans="1:11" x14ac:dyDescent="0.25">
      <c r="A1126">
        <v>2022</v>
      </c>
      <c r="B1126" t="s">
        <v>229</v>
      </c>
      <c r="C1126" t="s">
        <v>203</v>
      </c>
      <c r="D1126" t="s">
        <v>21</v>
      </c>
      <c r="E1126">
        <v>82900</v>
      </c>
      <c r="F1126" t="s">
        <v>12</v>
      </c>
      <c r="G1126">
        <v>82900</v>
      </c>
      <c r="H1126" t="str">
        <f t="shared" si="56"/>
        <v>50K-99,9K</v>
      </c>
      <c r="I1126" t="s">
        <v>13</v>
      </c>
      <c r="J1126" t="str">
        <f>IF(I1126="Mexico","North America",IF(I1126="Canada", "North America",IF(I1126="US","North America",0)))</f>
        <v>North America</v>
      </c>
      <c r="K1126" t="s">
        <v>211</v>
      </c>
    </row>
    <row r="1127" spans="1:11" x14ac:dyDescent="0.25">
      <c r="A1127">
        <v>2021</v>
      </c>
      <c r="B1127" t="s">
        <v>229</v>
      </c>
      <c r="C1127" t="s">
        <v>203</v>
      </c>
      <c r="D1127" t="s">
        <v>21</v>
      </c>
      <c r="E1127">
        <v>60000</v>
      </c>
      <c r="F1127" t="s">
        <v>246</v>
      </c>
      <c r="G1127">
        <v>82528</v>
      </c>
      <c r="H1127" t="str">
        <f t="shared" si="56"/>
        <v>50K-99,9K</v>
      </c>
      <c r="I1127" t="s">
        <v>247</v>
      </c>
      <c r="J1127" t="s">
        <v>295</v>
      </c>
      <c r="K1127" t="s">
        <v>208</v>
      </c>
    </row>
    <row r="1128" spans="1:11" x14ac:dyDescent="0.25">
      <c r="A1128">
        <v>2022</v>
      </c>
      <c r="B1128" t="s">
        <v>207</v>
      </c>
      <c r="C1128" t="s">
        <v>203</v>
      </c>
      <c r="D1128" t="s">
        <v>21</v>
      </c>
      <c r="E1128">
        <v>66822</v>
      </c>
      <c r="F1128" t="s">
        <v>246</v>
      </c>
      <c r="G1128">
        <v>82280</v>
      </c>
      <c r="H1128" t="str">
        <f t="shared" si="56"/>
        <v>50K-99,9K</v>
      </c>
      <c r="I1128" t="s">
        <v>247</v>
      </c>
      <c r="J1128" t="s">
        <v>295</v>
      </c>
      <c r="K1128" t="s">
        <v>211</v>
      </c>
    </row>
    <row r="1129" spans="1:11" x14ac:dyDescent="0.25">
      <c r="A1129">
        <v>2023</v>
      </c>
      <c r="B1129" t="s">
        <v>207</v>
      </c>
      <c r="C1129" t="s">
        <v>203</v>
      </c>
      <c r="D1129" t="s">
        <v>21</v>
      </c>
      <c r="E1129">
        <v>81500</v>
      </c>
      <c r="F1129" t="s">
        <v>12</v>
      </c>
      <c r="G1129">
        <v>81500</v>
      </c>
      <c r="H1129" t="str">
        <f t="shared" si="56"/>
        <v>50K-99,9K</v>
      </c>
      <c r="I1129" t="s">
        <v>13</v>
      </c>
      <c r="J1129" t="str">
        <f>IF(I1129="Mexico","North America",IF(I1129="Canada", "North America",IF(I1129="US","North America",0)))</f>
        <v>North America</v>
      </c>
      <c r="K1129" t="s">
        <v>211</v>
      </c>
    </row>
    <row r="1130" spans="1:11" x14ac:dyDescent="0.25">
      <c r="A1130">
        <v>2022</v>
      </c>
      <c r="B1130" t="s">
        <v>229</v>
      </c>
      <c r="C1130" t="s">
        <v>203</v>
      </c>
      <c r="D1130" t="s">
        <v>21</v>
      </c>
      <c r="E1130">
        <v>65000</v>
      </c>
      <c r="F1130" t="s">
        <v>246</v>
      </c>
      <c r="G1130">
        <v>80036</v>
      </c>
      <c r="H1130" t="str">
        <f t="shared" si="56"/>
        <v>50K-99,9K</v>
      </c>
      <c r="I1130" t="s">
        <v>247</v>
      </c>
      <c r="J1130" t="s">
        <v>295</v>
      </c>
      <c r="K1130" t="s">
        <v>211</v>
      </c>
    </row>
    <row r="1131" spans="1:11" x14ac:dyDescent="0.25">
      <c r="A1131">
        <v>2023</v>
      </c>
      <c r="B1131" t="s">
        <v>229</v>
      </c>
      <c r="C1131" t="s">
        <v>203</v>
      </c>
      <c r="D1131" t="s">
        <v>21</v>
      </c>
      <c r="E1131">
        <v>80000</v>
      </c>
      <c r="F1131" t="s">
        <v>12</v>
      </c>
      <c r="G1131">
        <v>80000</v>
      </c>
      <c r="H1131" t="str">
        <f t="shared" si="56"/>
        <v>50K-99,9K</v>
      </c>
      <c r="I1131" t="s">
        <v>243</v>
      </c>
      <c r="J1131" t="s">
        <v>295</v>
      </c>
      <c r="K1131" t="s">
        <v>211</v>
      </c>
    </row>
    <row r="1132" spans="1:11" x14ac:dyDescent="0.25">
      <c r="A1132">
        <v>2023</v>
      </c>
      <c r="B1132" t="s">
        <v>207</v>
      </c>
      <c r="C1132" t="s">
        <v>203</v>
      </c>
      <c r="D1132" t="s">
        <v>21</v>
      </c>
      <c r="E1132">
        <v>80000</v>
      </c>
      <c r="F1132" t="s">
        <v>12</v>
      </c>
      <c r="G1132">
        <v>80000</v>
      </c>
      <c r="H1132" t="str">
        <f t="shared" si="56"/>
        <v>50K-99,9K</v>
      </c>
      <c r="I1132" t="s">
        <v>13</v>
      </c>
      <c r="J1132" t="str">
        <f t="shared" ref="J1132:J1137" si="59">IF(I1132="Mexico","North America",IF(I1132="Canada", "North America",IF(I1132="US","North America",0)))</f>
        <v>North America</v>
      </c>
      <c r="K1132" t="s">
        <v>211</v>
      </c>
    </row>
    <row r="1133" spans="1:11" x14ac:dyDescent="0.25">
      <c r="A1133">
        <v>2022</v>
      </c>
      <c r="B1133" t="s">
        <v>228</v>
      </c>
      <c r="C1133" t="s">
        <v>203</v>
      </c>
      <c r="D1133" t="s">
        <v>21</v>
      </c>
      <c r="E1133">
        <v>80000</v>
      </c>
      <c r="F1133" t="s">
        <v>12</v>
      </c>
      <c r="G1133">
        <v>80000</v>
      </c>
      <c r="H1133" t="str">
        <f t="shared" si="56"/>
        <v>50K-99,9K</v>
      </c>
      <c r="I1133" t="s">
        <v>13</v>
      </c>
      <c r="J1133" t="str">
        <f t="shared" si="59"/>
        <v>North America</v>
      </c>
      <c r="K1133" t="s">
        <v>208</v>
      </c>
    </row>
    <row r="1134" spans="1:11" x14ac:dyDescent="0.25">
      <c r="A1134">
        <v>2022</v>
      </c>
      <c r="B1134" t="s">
        <v>229</v>
      </c>
      <c r="C1134" t="s">
        <v>203</v>
      </c>
      <c r="D1134" t="s">
        <v>21</v>
      </c>
      <c r="E1134">
        <v>80000</v>
      </c>
      <c r="F1134" t="s">
        <v>12</v>
      </c>
      <c r="G1134">
        <v>80000</v>
      </c>
      <c r="H1134" t="str">
        <f t="shared" si="56"/>
        <v>50K-99,9K</v>
      </c>
      <c r="I1134" t="s">
        <v>13</v>
      </c>
      <c r="J1134" t="str">
        <f t="shared" si="59"/>
        <v>North America</v>
      </c>
      <c r="K1134" t="s">
        <v>211</v>
      </c>
    </row>
    <row r="1135" spans="1:11" x14ac:dyDescent="0.25">
      <c r="A1135">
        <v>2022</v>
      </c>
      <c r="B1135" t="s">
        <v>207</v>
      </c>
      <c r="C1135" t="s">
        <v>203</v>
      </c>
      <c r="D1135" t="s">
        <v>21</v>
      </c>
      <c r="E1135">
        <v>80000</v>
      </c>
      <c r="F1135" t="s">
        <v>12</v>
      </c>
      <c r="G1135">
        <v>80000</v>
      </c>
      <c r="H1135" t="str">
        <f t="shared" si="56"/>
        <v>50K-99,9K</v>
      </c>
      <c r="I1135" t="s">
        <v>13</v>
      </c>
      <c r="J1135" t="str">
        <f t="shared" si="59"/>
        <v>North America</v>
      </c>
      <c r="K1135" t="s">
        <v>211</v>
      </c>
    </row>
    <row r="1136" spans="1:11" x14ac:dyDescent="0.25">
      <c r="A1136">
        <v>2022</v>
      </c>
      <c r="B1136" t="s">
        <v>207</v>
      </c>
      <c r="C1136" t="s">
        <v>203</v>
      </c>
      <c r="D1136" t="s">
        <v>21</v>
      </c>
      <c r="E1136">
        <v>80000</v>
      </c>
      <c r="F1136" t="s">
        <v>12</v>
      </c>
      <c r="G1136">
        <v>80000</v>
      </c>
      <c r="H1136" t="str">
        <f t="shared" si="56"/>
        <v>50K-99,9K</v>
      </c>
      <c r="I1136" t="s">
        <v>13</v>
      </c>
      <c r="J1136" t="str">
        <f t="shared" si="59"/>
        <v>North America</v>
      </c>
      <c r="K1136" t="s">
        <v>208</v>
      </c>
    </row>
    <row r="1137" spans="1:11" x14ac:dyDescent="0.25">
      <c r="A1137">
        <v>2021</v>
      </c>
      <c r="B1137" t="s">
        <v>228</v>
      </c>
      <c r="C1137" t="s">
        <v>203</v>
      </c>
      <c r="D1137" t="s">
        <v>21</v>
      </c>
      <c r="E1137">
        <v>80000</v>
      </c>
      <c r="F1137" t="s">
        <v>12</v>
      </c>
      <c r="G1137">
        <v>80000</v>
      </c>
      <c r="H1137" t="str">
        <f t="shared" si="56"/>
        <v>50K-99,9K</v>
      </c>
      <c r="I1137" t="s">
        <v>13</v>
      </c>
      <c r="J1137" t="str">
        <f t="shared" si="59"/>
        <v>North America</v>
      </c>
      <c r="K1137" t="s">
        <v>208</v>
      </c>
    </row>
    <row r="1138" spans="1:11" x14ac:dyDescent="0.25">
      <c r="A1138">
        <v>2020</v>
      </c>
      <c r="B1138" t="s">
        <v>209</v>
      </c>
      <c r="C1138" t="s">
        <v>203</v>
      </c>
      <c r="D1138" t="s">
        <v>21</v>
      </c>
      <c r="E1138">
        <v>70000</v>
      </c>
      <c r="F1138" t="s">
        <v>31</v>
      </c>
      <c r="G1138">
        <v>79833</v>
      </c>
      <c r="H1138" t="str">
        <f t="shared" si="56"/>
        <v>50K-99,9K</v>
      </c>
      <c r="I1138" t="s">
        <v>243</v>
      </c>
      <c r="J1138" t="s">
        <v>295</v>
      </c>
      <c r="K1138" t="s">
        <v>208</v>
      </c>
    </row>
    <row r="1139" spans="1:11" x14ac:dyDescent="0.25">
      <c r="A1139">
        <v>2022</v>
      </c>
      <c r="B1139" t="s">
        <v>229</v>
      </c>
      <c r="C1139" t="s">
        <v>203</v>
      </c>
      <c r="D1139" t="s">
        <v>21</v>
      </c>
      <c r="E1139">
        <v>75360</v>
      </c>
      <c r="F1139" t="s">
        <v>31</v>
      </c>
      <c r="G1139">
        <v>79178</v>
      </c>
      <c r="H1139" t="str">
        <f t="shared" si="56"/>
        <v>50K-99,9K</v>
      </c>
      <c r="I1139" t="s">
        <v>263</v>
      </c>
      <c r="J1139" t="s">
        <v>295</v>
      </c>
      <c r="K1139" t="s">
        <v>211</v>
      </c>
    </row>
    <row r="1140" spans="1:11" x14ac:dyDescent="0.25">
      <c r="A1140">
        <v>2023</v>
      </c>
      <c r="B1140" t="s">
        <v>207</v>
      </c>
      <c r="C1140" t="s">
        <v>203</v>
      </c>
      <c r="D1140" t="s">
        <v>21</v>
      </c>
      <c r="E1140">
        <v>78000</v>
      </c>
      <c r="F1140" t="s">
        <v>12</v>
      </c>
      <c r="G1140">
        <v>78000</v>
      </c>
      <c r="H1140" t="str">
        <f t="shared" si="56"/>
        <v>50K-99,9K</v>
      </c>
      <c r="I1140" t="s">
        <v>13</v>
      </c>
      <c r="J1140" t="str">
        <f>IF(I1140="Mexico","North America",IF(I1140="Canada", "North America",IF(I1140="US","North America",0)))</f>
        <v>North America</v>
      </c>
      <c r="K1140" t="s">
        <v>211</v>
      </c>
    </row>
    <row r="1141" spans="1:11" x14ac:dyDescent="0.25">
      <c r="A1141">
        <v>2022</v>
      </c>
      <c r="B1141" t="s">
        <v>229</v>
      </c>
      <c r="C1141" t="s">
        <v>203</v>
      </c>
      <c r="D1141" t="s">
        <v>21</v>
      </c>
      <c r="E1141">
        <v>78000</v>
      </c>
      <c r="F1141" t="s">
        <v>12</v>
      </c>
      <c r="G1141">
        <v>78000</v>
      </c>
      <c r="H1141" t="str">
        <f t="shared" si="56"/>
        <v>50K-99,9K</v>
      </c>
      <c r="I1141" t="s">
        <v>235</v>
      </c>
      <c r="J1141" t="s">
        <v>297</v>
      </c>
      <c r="K1141" t="s">
        <v>211</v>
      </c>
    </row>
    <row r="1142" spans="1:11" x14ac:dyDescent="0.25">
      <c r="A1142">
        <v>2022</v>
      </c>
      <c r="B1142" t="s">
        <v>207</v>
      </c>
      <c r="C1142" t="s">
        <v>203</v>
      </c>
      <c r="D1142" t="s">
        <v>21</v>
      </c>
      <c r="E1142">
        <v>78000</v>
      </c>
      <c r="F1142" t="s">
        <v>12</v>
      </c>
      <c r="G1142">
        <v>78000</v>
      </c>
      <c r="H1142" t="str">
        <f t="shared" si="56"/>
        <v>50K-99,9K</v>
      </c>
      <c r="I1142" t="s">
        <v>13</v>
      </c>
      <c r="J1142" t="str">
        <f>IF(I1142="Mexico","North America",IF(I1142="Canada", "North America",IF(I1142="US","North America",0)))</f>
        <v>North America</v>
      </c>
      <c r="K1142" t="s">
        <v>211</v>
      </c>
    </row>
    <row r="1143" spans="1:11" x14ac:dyDescent="0.25">
      <c r="A1143">
        <v>2021</v>
      </c>
      <c r="B1143" t="s">
        <v>207</v>
      </c>
      <c r="C1143" t="s">
        <v>203</v>
      </c>
      <c r="D1143" t="s">
        <v>21</v>
      </c>
      <c r="E1143">
        <v>65000</v>
      </c>
      <c r="F1143" t="s">
        <v>31</v>
      </c>
      <c r="G1143">
        <v>76833</v>
      </c>
      <c r="H1143" t="str">
        <f t="shared" si="56"/>
        <v>50K-99,9K</v>
      </c>
      <c r="I1143" t="s">
        <v>247</v>
      </c>
      <c r="J1143" t="s">
        <v>295</v>
      </c>
      <c r="K1143" t="s">
        <v>210</v>
      </c>
    </row>
    <row r="1144" spans="1:11" x14ac:dyDescent="0.25">
      <c r="A1144">
        <v>2023</v>
      </c>
      <c r="B1144" t="s">
        <v>229</v>
      </c>
      <c r="C1144" t="s">
        <v>203</v>
      </c>
      <c r="D1144" t="s">
        <v>21</v>
      </c>
      <c r="E1144">
        <v>70000</v>
      </c>
      <c r="F1144" t="s">
        <v>31</v>
      </c>
      <c r="G1144">
        <v>75116</v>
      </c>
      <c r="H1144" t="str">
        <f t="shared" si="56"/>
        <v>50K-99,9K</v>
      </c>
      <c r="I1144" t="s">
        <v>284</v>
      </c>
      <c r="J1144" t="s">
        <v>295</v>
      </c>
      <c r="K1144" t="s">
        <v>211</v>
      </c>
    </row>
    <row r="1145" spans="1:11" x14ac:dyDescent="0.25">
      <c r="A1145">
        <v>2021</v>
      </c>
      <c r="B1145" t="s">
        <v>229</v>
      </c>
      <c r="C1145" t="s">
        <v>203</v>
      </c>
      <c r="D1145" t="s">
        <v>21</v>
      </c>
      <c r="E1145">
        <v>100000</v>
      </c>
      <c r="F1145" t="s">
        <v>109</v>
      </c>
      <c r="G1145">
        <v>75050</v>
      </c>
      <c r="H1145" t="str">
        <f t="shared" si="56"/>
        <v>50K-99,9K</v>
      </c>
      <c r="I1145" t="s">
        <v>218</v>
      </c>
      <c r="J1145" t="s">
        <v>218</v>
      </c>
      <c r="K1145" t="s">
        <v>208</v>
      </c>
    </row>
    <row r="1146" spans="1:11" x14ac:dyDescent="0.25">
      <c r="A1146">
        <v>2023</v>
      </c>
      <c r="B1146" t="s">
        <v>229</v>
      </c>
      <c r="C1146" t="s">
        <v>203</v>
      </c>
      <c r="D1146" t="s">
        <v>21</v>
      </c>
      <c r="E1146">
        <v>75000</v>
      </c>
      <c r="F1146" t="s">
        <v>12</v>
      </c>
      <c r="G1146">
        <v>75000</v>
      </c>
      <c r="H1146" t="str">
        <f t="shared" si="56"/>
        <v>50K-99,9K</v>
      </c>
      <c r="I1146" t="s">
        <v>13</v>
      </c>
      <c r="J1146" t="str">
        <f>IF(I1146="Mexico","North America",IF(I1146="Canada", "North America",IF(I1146="US","North America",0)))</f>
        <v>North America</v>
      </c>
      <c r="K1146" t="s">
        <v>211</v>
      </c>
    </row>
    <row r="1147" spans="1:11" x14ac:dyDescent="0.25">
      <c r="A1147">
        <v>2023</v>
      </c>
      <c r="B1147" t="s">
        <v>207</v>
      </c>
      <c r="C1147" t="s">
        <v>203</v>
      </c>
      <c r="D1147" t="s">
        <v>21</v>
      </c>
      <c r="E1147">
        <v>75000</v>
      </c>
      <c r="F1147" t="s">
        <v>12</v>
      </c>
      <c r="G1147">
        <v>75000</v>
      </c>
      <c r="H1147" t="str">
        <f t="shared" si="56"/>
        <v>50K-99,9K</v>
      </c>
      <c r="I1147" t="s">
        <v>13</v>
      </c>
      <c r="J1147" t="str">
        <f>IF(I1147="Mexico","North America",IF(I1147="Canada", "North America",IF(I1147="US","North America",0)))</f>
        <v>North America</v>
      </c>
      <c r="K1147" t="s">
        <v>211</v>
      </c>
    </row>
    <row r="1148" spans="1:11" x14ac:dyDescent="0.25">
      <c r="A1148">
        <v>2022</v>
      </c>
      <c r="B1148" t="s">
        <v>229</v>
      </c>
      <c r="C1148" t="s">
        <v>203</v>
      </c>
      <c r="D1148" t="s">
        <v>21</v>
      </c>
      <c r="E1148">
        <v>75000</v>
      </c>
      <c r="F1148" t="s">
        <v>12</v>
      </c>
      <c r="G1148">
        <v>75000</v>
      </c>
      <c r="H1148" t="str">
        <f t="shared" si="56"/>
        <v>50K-99,9K</v>
      </c>
      <c r="I1148" t="s">
        <v>13</v>
      </c>
      <c r="J1148" t="str">
        <f>IF(I1148="Mexico","North America",IF(I1148="Canada", "North America",IF(I1148="US","North America",0)))</f>
        <v>North America</v>
      </c>
      <c r="K1148" t="s">
        <v>211</v>
      </c>
    </row>
    <row r="1149" spans="1:11" x14ac:dyDescent="0.25">
      <c r="A1149">
        <v>2022</v>
      </c>
      <c r="B1149" t="s">
        <v>207</v>
      </c>
      <c r="C1149" t="s">
        <v>203</v>
      </c>
      <c r="D1149" t="s">
        <v>21</v>
      </c>
      <c r="E1149">
        <v>75000</v>
      </c>
      <c r="F1149" t="s">
        <v>12</v>
      </c>
      <c r="G1149">
        <v>75000</v>
      </c>
      <c r="H1149" t="str">
        <f t="shared" si="56"/>
        <v>50K-99,9K</v>
      </c>
      <c r="I1149" t="s">
        <v>13</v>
      </c>
      <c r="J1149" t="str">
        <f>IF(I1149="Mexico","North America",IF(I1149="Canada", "North America",IF(I1149="US","North America",0)))</f>
        <v>North America</v>
      </c>
      <c r="K1149" t="s">
        <v>211</v>
      </c>
    </row>
    <row r="1150" spans="1:11" x14ac:dyDescent="0.25">
      <c r="A1150">
        <v>2020</v>
      </c>
      <c r="B1150" t="s">
        <v>229</v>
      </c>
      <c r="C1150" t="s">
        <v>203</v>
      </c>
      <c r="D1150" t="s">
        <v>21</v>
      </c>
      <c r="E1150">
        <v>65000</v>
      </c>
      <c r="F1150" t="s">
        <v>31</v>
      </c>
      <c r="G1150">
        <v>74130</v>
      </c>
      <c r="H1150" t="str">
        <f t="shared" si="56"/>
        <v>50K-99,9K</v>
      </c>
      <c r="I1150" t="s">
        <v>217</v>
      </c>
      <c r="J1150" t="s">
        <v>295</v>
      </c>
      <c r="K1150" t="s">
        <v>208</v>
      </c>
    </row>
    <row r="1151" spans="1:11" x14ac:dyDescent="0.25">
      <c r="A1151">
        <v>2023</v>
      </c>
      <c r="B1151" t="s">
        <v>228</v>
      </c>
      <c r="C1151" t="s">
        <v>203</v>
      </c>
      <c r="D1151" t="s">
        <v>21</v>
      </c>
      <c r="E1151">
        <v>73900</v>
      </c>
      <c r="F1151" t="s">
        <v>12</v>
      </c>
      <c r="G1151">
        <v>73900</v>
      </c>
      <c r="H1151" t="str">
        <f t="shared" si="56"/>
        <v>50K-99,9K</v>
      </c>
      <c r="I1151" t="s">
        <v>13</v>
      </c>
      <c r="J1151" t="str">
        <f>IF(I1151="Mexico","North America",IF(I1151="Canada", "North America",IF(I1151="US","North America",0)))</f>
        <v>North America</v>
      </c>
      <c r="K1151" t="s">
        <v>211</v>
      </c>
    </row>
    <row r="1152" spans="1:11" x14ac:dyDescent="0.25">
      <c r="A1152">
        <v>2022</v>
      </c>
      <c r="B1152" t="s">
        <v>229</v>
      </c>
      <c r="C1152" t="s">
        <v>203</v>
      </c>
      <c r="D1152" t="s">
        <v>21</v>
      </c>
      <c r="E1152">
        <v>60000</v>
      </c>
      <c r="F1152" t="s">
        <v>246</v>
      </c>
      <c r="G1152">
        <v>73880</v>
      </c>
      <c r="H1152" t="str">
        <f t="shared" si="56"/>
        <v>50K-99,9K</v>
      </c>
      <c r="I1152" t="s">
        <v>247</v>
      </c>
      <c r="J1152" t="s">
        <v>295</v>
      </c>
      <c r="K1152" t="s">
        <v>211</v>
      </c>
    </row>
    <row r="1153" spans="1:11" x14ac:dyDescent="0.25">
      <c r="A1153">
        <v>2022</v>
      </c>
      <c r="B1153" t="s">
        <v>207</v>
      </c>
      <c r="C1153" t="s">
        <v>203</v>
      </c>
      <c r="D1153" t="s">
        <v>21</v>
      </c>
      <c r="E1153">
        <v>60000</v>
      </c>
      <c r="F1153" t="s">
        <v>246</v>
      </c>
      <c r="G1153">
        <v>73880</v>
      </c>
      <c r="H1153" t="str">
        <f t="shared" si="56"/>
        <v>50K-99,9K</v>
      </c>
      <c r="I1153" t="s">
        <v>247</v>
      </c>
      <c r="J1153" t="s">
        <v>295</v>
      </c>
      <c r="K1153" t="s">
        <v>211</v>
      </c>
    </row>
    <row r="1154" spans="1:11" x14ac:dyDescent="0.25">
      <c r="A1154">
        <v>2022</v>
      </c>
      <c r="B1154" t="s">
        <v>229</v>
      </c>
      <c r="C1154" t="s">
        <v>203</v>
      </c>
      <c r="D1154" t="s">
        <v>21</v>
      </c>
      <c r="E1154">
        <v>70000</v>
      </c>
      <c r="F1154" t="s">
        <v>31</v>
      </c>
      <c r="G1154">
        <v>73546</v>
      </c>
      <c r="H1154" t="str">
        <f t="shared" ref="H1154:H1217" si="60">IF(G1154&lt;50000,"Less than 50K",IF(AND(G1154&lt;100000,G1154&gt;=50000),"50K-99,9K",IF(AND(G1154&gt;=100000,G1154&lt;=250000),"100K-250K",IF(G1154&gt;=250000,"250,000 + ",0))))</f>
        <v>50K-99,9K</v>
      </c>
      <c r="I1154" t="s">
        <v>249</v>
      </c>
      <c r="J1154" t="s">
        <v>295</v>
      </c>
      <c r="K1154" t="s">
        <v>211</v>
      </c>
    </row>
    <row r="1155" spans="1:11" x14ac:dyDescent="0.25">
      <c r="A1155">
        <v>2022</v>
      </c>
      <c r="B1155" t="s">
        <v>229</v>
      </c>
      <c r="C1155" t="s">
        <v>203</v>
      </c>
      <c r="D1155" t="s">
        <v>21</v>
      </c>
      <c r="E1155">
        <v>70000</v>
      </c>
      <c r="F1155" t="s">
        <v>31</v>
      </c>
      <c r="G1155">
        <v>73546</v>
      </c>
      <c r="H1155" t="str">
        <f t="shared" si="60"/>
        <v>50K-99,9K</v>
      </c>
      <c r="I1155" t="s">
        <v>243</v>
      </c>
      <c r="J1155" t="s">
        <v>295</v>
      </c>
      <c r="K1155" t="s">
        <v>211</v>
      </c>
    </row>
    <row r="1156" spans="1:11" x14ac:dyDescent="0.25">
      <c r="A1156">
        <v>2022</v>
      </c>
      <c r="B1156" t="s">
        <v>207</v>
      </c>
      <c r="C1156" t="s">
        <v>203</v>
      </c>
      <c r="D1156" t="s">
        <v>21</v>
      </c>
      <c r="E1156">
        <v>70000</v>
      </c>
      <c r="F1156" t="s">
        <v>31</v>
      </c>
      <c r="G1156">
        <v>73546</v>
      </c>
      <c r="H1156" t="str">
        <f t="shared" si="60"/>
        <v>50K-99,9K</v>
      </c>
      <c r="I1156" t="s">
        <v>243</v>
      </c>
      <c r="J1156" t="s">
        <v>295</v>
      </c>
      <c r="K1156" t="s">
        <v>211</v>
      </c>
    </row>
    <row r="1157" spans="1:11" x14ac:dyDescent="0.25">
      <c r="A1157">
        <v>2022</v>
      </c>
      <c r="B1157" t="s">
        <v>207</v>
      </c>
      <c r="C1157" t="s">
        <v>203</v>
      </c>
      <c r="D1157" t="s">
        <v>21</v>
      </c>
      <c r="E1157">
        <v>70000</v>
      </c>
      <c r="F1157" t="s">
        <v>31</v>
      </c>
      <c r="G1157">
        <v>73546</v>
      </c>
      <c r="H1157" t="str">
        <f t="shared" si="60"/>
        <v>50K-99,9K</v>
      </c>
      <c r="I1157" t="s">
        <v>280</v>
      </c>
      <c r="J1157" t="s">
        <v>295</v>
      </c>
      <c r="K1157" t="s">
        <v>211</v>
      </c>
    </row>
    <row r="1158" spans="1:11" x14ac:dyDescent="0.25">
      <c r="A1158">
        <v>2021</v>
      </c>
      <c r="B1158" t="s">
        <v>228</v>
      </c>
      <c r="C1158" t="s">
        <v>203</v>
      </c>
      <c r="D1158" t="s">
        <v>21</v>
      </c>
      <c r="E1158">
        <v>72500</v>
      </c>
      <c r="F1158" t="s">
        <v>12</v>
      </c>
      <c r="G1158">
        <v>72500</v>
      </c>
      <c r="H1158" t="str">
        <f t="shared" si="60"/>
        <v>50K-99,9K</v>
      </c>
      <c r="I1158" t="s">
        <v>13</v>
      </c>
      <c r="J1158" t="str">
        <f>IF(I1158="Mexico","North America",IF(I1158="Canada", "North America",IF(I1158="US","North America",0)))</f>
        <v>North America</v>
      </c>
      <c r="K1158" t="s">
        <v>208</v>
      </c>
    </row>
    <row r="1159" spans="1:11" x14ac:dyDescent="0.25">
      <c r="A1159">
        <v>2021</v>
      </c>
      <c r="B1159" t="s">
        <v>229</v>
      </c>
      <c r="C1159" t="s">
        <v>203</v>
      </c>
      <c r="D1159" t="s">
        <v>21</v>
      </c>
      <c r="E1159">
        <v>52500</v>
      </c>
      <c r="F1159" t="s">
        <v>246</v>
      </c>
      <c r="G1159">
        <v>72212</v>
      </c>
      <c r="H1159" t="str">
        <f t="shared" si="60"/>
        <v>50K-99,9K</v>
      </c>
      <c r="I1159" t="s">
        <v>247</v>
      </c>
      <c r="J1159" t="s">
        <v>295</v>
      </c>
      <c r="K1159" t="s">
        <v>208</v>
      </c>
    </row>
    <row r="1160" spans="1:11" x14ac:dyDescent="0.25">
      <c r="A1160">
        <v>2023</v>
      </c>
      <c r="B1160" t="s">
        <v>229</v>
      </c>
      <c r="C1160" t="s">
        <v>203</v>
      </c>
      <c r="D1160" t="s">
        <v>21</v>
      </c>
      <c r="E1160">
        <v>72000</v>
      </c>
      <c r="F1160" t="s">
        <v>12</v>
      </c>
      <c r="G1160">
        <v>72000</v>
      </c>
      <c r="H1160" t="str">
        <f t="shared" si="60"/>
        <v>50K-99,9K</v>
      </c>
      <c r="I1160" t="s">
        <v>231</v>
      </c>
      <c r="J1160" t="str">
        <f>IF(I1160="Mexico","North America",IF(I1160="Canada", "North America",IF(I1160="US","North America",0)))</f>
        <v>North America</v>
      </c>
      <c r="K1160" t="s">
        <v>211</v>
      </c>
    </row>
    <row r="1161" spans="1:11" x14ac:dyDescent="0.25">
      <c r="A1161">
        <v>2022</v>
      </c>
      <c r="B1161" t="s">
        <v>207</v>
      </c>
      <c r="C1161" t="s">
        <v>203</v>
      </c>
      <c r="D1161" t="s">
        <v>21</v>
      </c>
      <c r="E1161">
        <v>70500</v>
      </c>
      <c r="F1161" t="s">
        <v>12</v>
      </c>
      <c r="G1161">
        <v>70500</v>
      </c>
      <c r="H1161" t="str">
        <f t="shared" si="60"/>
        <v>50K-99,9K</v>
      </c>
      <c r="I1161" t="s">
        <v>13</v>
      </c>
      <c r="J1161" t="str">
        <f>IF(I1161="Mexico","North America",IF(I1161="Canada", "North America",IF(I1161="US","North America",0)))</f>
        <v>North America</v>
      </c>
      <c r="K1161" t="s">
        <v>211</v>
      </c>
    </row>
    <row r="1162" spans="1:11" x14ac:dyDescent="0.25">
      <c r="A1162">
        <v>2020</v>
      </c>
      <c r="B1162" t="s">
        <v>229</v>
      </c>
      <c r="C1162" t="s">
        <v>203</v>
      </c>
      <c r="D1162" t="s">
        <v>21</v>
      </c>
      <c r="E1162">
        <v>61500</v>
      </c>
      <c r="F1162" t="s">
        <v>31</v>
      </c>
      <c r="G1162">
        <v>70139</v>
      </c>
      <c r="H1162" t="str">
        <f t="shared" si="60"/>
        <v>50K-99,9K</v>
      </c>
      <c r="I1162" t="s">
        <v>245</v>
      </c>
      <c r="J1162" t="s">
        <v>295</v>
      </c>
      <c r="K1162" t="s">
        <v>208</v>
      </c>
    </row>
    <row r="1163" spans="1:11" x14ac:dyDescent="0.25">
      <c r="A1163">
        <v>2023</v>
      </c>
      <c r="B1163" t="s">
        <v>229</v>
      </c>
      <c r="C1163" t="s">
        <v>203</v>
      </c>
      <c r="D1163" t="s">
        <v>21</v>
      </c>
      <c r="E1163">
        <v>70000</v>
      </c>
      <c r="F1163" t="s">
        <v>12</v>
      </c>
      <c r="G1163">
        <v>70000</v>
      </c>
      <c r="H1163" t="str">
        <f t="shared" si="60"/>
        <v>50K-99,9K</v>
      </c>
      <c r="I1163" t="s">
        <v>13</v>
      </c>
      <c r="J1163" t="str">
        <f>IF(I1163="Mexico","North America",IF(I1163="Canada", "North America",IF(I1163="US","North America",0)))</f>
        <v>North America</v>
      </c>
      <c r="K1163" t="s">
        <v>211</v>
      </c>
    </row>
    <row r="1164" spans="1:11" x14ac:dyDescent="0.25">
      <c r="A1164">
        <v>2022</v>
      </c>
      <c r="B1164" t="s">
        <v>229</v>
      </c>
      <c r="C1164" t="s">
        <v>203</v>
      </c>
      <c r="D1164" t="s">
        <v>21</v>
      </c>
      <c r="E1164">
        <v>70000</v>
      </c>
      <c r="F1164" t="s">
        <v>12</v>
      </c>
      <c r="G1164">
        <v>70000</v>
      </c>
      <c r="H1164" t="str">
        <f t="shared" si="60"/>
        <v>50K-99,9K</v>
      </c>
      <c r="I1164" t="s">
        <v>13</v>
      </c>
      <c r="J1164" t="str">
        <f>IF(I1164="Mexico","North America",IF(I1164="Canada", "North America",IF(I1164="US","North America",0)))</f>
        <v>North America</v>
      </c>
      <c r="K1164" t="s">
        <v>211</v>
      </c>
    </row>
    <row r="1165" spans="1:11" x14ac:dyDescent="0.25">
      <c r="A1165">
        <v>2022</v>
      </c>
      <c r="B1165" t="s">
        <v>207</v>
      </c>
      <c r="C1165" t="s">
        <v>203</v>
      </c>
      <c r="D1165" t="s">
        <v>21</v>
      </c>
      <c r="E1165">
        <v>70000</v>
      </c>
      <c r="F1165" t="s">
        <v>12</v>
      </c>
      <c r="G1165">
        <v>70000</v>
      </c>
      <c r="H1165" t="str">
        <f t="shared" si="60"/>
        <v>50K-99,9K</v>
      </c>
      <c r="I1165" t="s">
        <v>13</v>
      </c>
      <c r="J1165" t="str">
        <f>IF(I1165="Mexico","North America",IF(I1165="Canada", "North America",IF(I1165="US","North America",0)))</f>
        <v>North America</v>
      </c>
      <c r="K1165" t="s">
        <v>211</v>
      </c>
    </row>
    <row r="1166" spans="1:11" x14ac:dyDescent="0.25">
      <c r="A1166">
        <v>2023</v>
      </c>
      <c r="B1166" t="s">
        <v>207</v>
      </c>
      <c r="C1166" t="s">
        <v>203</v>
      </c>
      <c r="D1166" t="s">
        <v>21</v>
      </c>
      <c r="E1166">
        <v>65000</v>
      </c>
      <c r="F1166" t="s">
        <v>31</v>
      </c>
      <c r="G1166">
        <v>69751</v>
      </c>
      <c r="H1166" t="str">
        <f t="shared" si="60"/>
        <v>50K-99,9K</v>
      </c>
      <c r="I1166" t="s">
        <v>280</v>
      </c>
      <c r="J1166" t="s">
        <v>295</v>
      </c>
      <c r="K1166" t="s">
        <v>211</v>
      </c>
    </row>
    <row r="1167" spans="1:11" x14ac:dyDescent="0.25">
      <c r="A1167">
        <v>2021</v>
      </c>
      <c r="B1167" t="s">
        <v>229</v>
      </c>
      <c r="C1167" t="s">
        <v>205</v>
      </c>
      <c r="D1167" t="s">
        <v>21</v>
      </c>
      <c r="E1167">
        <v>59000</v>
      </c>
      <c r="F1167" t="s">
        <v>31</v>
      </c>
      <c r="G1167">
        <v>69741</v>
      </c>
      <c r="H1167" t="str">
        <f t="shared" si="60"/>
        <v>50K-99,9K</v>
      </c>
      <c r="I1167" t="s">
        <v>272</v>
      </c>
      <c r="J1167" t="s">
        <v>295</v>
      </c>
      <c r="K1167" t="s">
        <v>208</v>
      </c>
    </row>
    <row r="1168" spans="1:11" x14ac:dyDescent="0.25">
      <c r="A1168">
        <v>2022</v>
      </c>
      <c r="B1168" t="s">
        <v>207</v>
      </c>
      <c r="C1168" t="s">
        <v>203</v>
      </c>
      <c r="D1168" t="s">
        <v>21</v>
      </c>
      <c r="E1168">
        <v>65000</v>
      </c>
      <c r="F1168" t="s">
        <v>31</v>
      </c>
      <c r="G1168">
        <v>68293</v>
      </c>
      <c r="H1168" t="str">
        <f t="shared" si="60"/>
        <v>50K-99,9K</v>
      </c>
      <c r="I1168" t="s">
        <v>243</v>
      </c>
      <c r="J1168" t="s">
        <v>295</v>
      </c>
      <c r="K1168" t="s">
        <v>211</v>
      </c>
    </row>
    <row r="1169" spans="1:11" x14ac:dyDescent="0.25">
      <c r="A1169">
        <v>2022</v>
      </c>
      <c r="B1169" t="s">
        <v>229</v>
      </c>
      <c r="C1169" t="s">
        <v>203</v>
      </c>
      <c r="D1169" t="s">
        <v>21</v>
      </c>
      <c r="E1169">
        <v>55000</v>
      </c>
      <c r="F1169" t="s">
        <v>246</v>
      </c>
      <c r="G1169">
        <v>67723</v>
      </c>
      <c r="H1169" t="str">
        <f t="shared" si="60"/>
        <v>50K-99,9K</v>
      </c>
      <c r="I1169" t="s">
        <v>247</v>
      </c>
      <c r="J1169" t="s">
        <v>295</v>
      </c>
      <c r="K1169" t="s">
        <v>211</v>
      </c>
    </row>
    <row r="1170" spans="1:11" x14ac:dyDescent="0.25">
      <c r="A1170">
        <v>2023</v>
      </c>
      <c r="B1170" t="s">
        <v>229</v>
      </c>
      <c r="C1170" t="s">
        <v>203</v>
      </c>
      <c r="D1170" t="s">
        <v>21</v>
      </c>
      <c r="E1170">
        <v>55000</v>
      </c>
      <c r="F1170" t="s">
        <v>246</v>
      </c>
      <c r="G1170">
        <v>66837</v>
      </c>
      <c r="H1170" t="str">
        <f t="shared" si="60"/>
        <v>50K-99,9K</v>
      </c>
      <c r="I1170" t="s">
        <v>247</v>
      </c>
      <c r="J1170" t="s">
        <v>295</v>
      </c>
      <c r="K1170" t="s">
        <v>211</v>
      </c>
    </row>
    <row r="1171" spans="1:11" x14ac:dyDescent="0.25">
      <c r="A1171">
        <v>2023</v>
      </c>
      <c r="B1171" t="s">
        <v>229</v>
      </c>
      <c r="C1171" t="s">
        <v>203</v>
      </c>
      <c r="D1171" t="s">
        <v>21</v>
      </c>
      <c r="E1171">
        <v>62000</v>
      </c>
      <c r="F1171" t="s">
        <v>31</v>
      </c>
      <c r="G1171">
        <v>66531</v>
      </c>
      <c r="H1171" t="str">
        <f t="shared" si="60"/>
        <v>50K-99,9K</v>
      </c>
      <c r="I1171" t="s">
        <v>243</v>
      </c>
      <c r="J1171" t="s">
        <v>295</v>
      </c>
      <c r="K1171" t="s">
        <v>211</v>
      </c>
    </row>
    <row r="1172" spans="1:11" x14ac:dyDescent="0.25">
      <c r="A1172">
        <v>2021</v>
      </c>
      <c r="B1172" t="s">
        <v>229</v>
      </c>
      <c r="C1172" t="s">
        <v>203</v>
      </c>
      <c r="D1172" t="s">
        <v>21</v>
      </c>
      <c r="E1172">
        <v>48000</v>
      </c>
      <c r="F1172" t="s">
        <v>246</v>
      </c>
      <c r="G1172">
        <v>66022</v>
      </c>
      <c r="H1172" t="str">
        <f t="shared" si="60"/>
        <v>50K-99,9K</v>
      </c>
      <c r="I1172" t="s">
        <v>247</v>
      </c>
      <c r="J1172" t="s">
        <v>295</v>
      </c>
      <c r="K1172" t="s">
        <v>210</v>
      </c>
    </row>
    <row r="1173" spans="1:11" x14ac:dyDescent="0.25">
      <c r="A1173">
        <v>2023</v>
      </c>
      <c r="B1173" t="s">
        <v>207</v>
      </c>
      <c r="C1173" t="s">
        <v>203</v>
      </c>
      <c r="D1173" t="s">
        <v>21</v>
      </c>
      <c r="E1173">
        <v>66000</v>
      </c>
      <c r="F1173" t="s">
        <v>12</v>
      </c>
      <c r="G1173">
        <v>66000</v>
      </c>
      <c r="H1173" t="str">
        <f t="shared" si="60"/>
        <v>50K-99,9K</v>
      </c>
      <c r="I1173" t="s">
        <v>13</v>
      </c>
      <c r="J1173" t="str">
        <f>IF(I1173="Mexico","North America",IF(I1173="Canada", "North America",IF(I1173="US","North America",0)))</f>
        <v>North America</v>
      </c>
      <c r="K1173" t="s">
        <v>211</v>
      </c>
    </row>
    <row r="1174" spans="1:11" x14ac:dyDescent="0.25">
      <c r="A1174">
        <v>2022</v>
      </c>
      <c r="B1174" t="s">
        <v>229</v>
      </c>
      <c r="C1174" t="s">
        <v>203</v>
      </c>
      <c r="D1174" t="s">
        <v>21</v>
      </c>
      <c r="E1174">
        <v>62500</v>
      </c>
      <c r="F1174" t="s">
        <v>31</v>
      </c>
      <c r="G1174">
        <v>65666</v>
      </c>
      <c r="H1174" t="str">
        <f t="shared" si="60"/>
        <v>50K-99,9K</v>
      </c>
      <c r="I1174" t="s">
        <v>237</v>
      </c>
      <c r="J1174" t="s">
        <v>295</v>
      </c>
      <c r="K1174" t="s">
        <v>210</v>
      </c>
    </row>
    <row r="1175" spans="1:11" x14ac:dyDescent="0.25">
      <c r="A1175">
        <v>2023</v>
      </c>
      <c r="B1175" t="s">
        <v>207</v>
      </c>
      <c r="C1175" t="s">
        <v>203</v>
      </c>
      <c r="D1175" t="s">
        <v>21</v>
      </c>
      <c r="E1175">
        <v>65488</v>
      </c>
      <c r="F1175" t="s">
        <v>12</v>
      </c>
      <c r="G1175">
        <v>65488</v>
      </c>
      <c r="H1175" t="str">
        <f t="shared" si="60"/>
        <v>50K-99,9K</v>
      </c>
      <c r="I1175" t="s">
        <v>13</v>
      </c>
      <c r="J1175" t="str">
        <f>IF(I1175="Mexico","North America",IF(I1175="Canada", "North America",IF(I1175="US","North America",0)))</f>
        <v>North America</v>
      </c>
      <c r="K1175" t="s">
        <v>211</v>
      </c>
    </row>
    <row r="1176" spans="1:11" x14ac:dyDescent="0.25">
      <c r="A1176">
        <v>2022</v>
      </c>
      <c r="B1176" t="s">
        <v>229</v>
      </c>
      <c r="C1176" t="s">
        <v>203</v>
      </c>
      <c r="D1176" t="s">
        <v>21</v>
      </c>
      <c r="E1176">
        <v>62000</v>
      </c>
      <c r="F1176" t="s">
        <v>31</v>
      </c>
      <c r="G1176">
        <v>65141</v>
      </c>
      <c r="H1176" t="str">
        <f t="shared" si="60"/>
        <v>50K-99,9K</v>
      </c>
      <c r="I1176" t="s">
        <v>245</v>
      </c>
      <c r="J1176" t="s">
        <v>295</v>
      </c>
      <c r="K1176" t="s">
        <v>211</v>
      </c>
    </row>
    <row r="1177" spans="1:11" x14ac:dyDescent="0.25">
      <c r="A1177">
        <v>2021</v>
      </c>
      <c r="B1177" t="s">
        <v>228</v>
      </c>
      <c r="C1177" t="s">
        <v>203</v>
      </c>
      <c r="D1177" t="s">
        <v>21</v>
      </c>
      <c r="E1177">
        <v>55000</v>
      </c>
      <c r="F1177" t="s">
        <v>31</v>
      </c>
      <c r="G1177">
        <v>65013</v>
      </c>
      <c r="H1177" t="str">
        <f t="shared" si="60"/>
        <v>50K-99,9K</v>
      </c>
      <c r="I1177" t="s">
        <v>237</v>
      </c>
      <c r="J1177" t="s">
        <v>295</v>
      </c>
      <c r="K1177" t="s">
        <v>211</v>
      </c>
    </row>
    <row r="1178" spans="1:11" x14ac:dyDescent="0.25">
      <c r="A1178" s="1">
        <v>2023</v>
      </c>
      <c r="B1178" s="1" t="s">
        <v>228</v>
      </c>
      <c r="C1178" s="1" t="s">
        <v>203</v>
      </c>
      <c r="D1178" s="1" t="s">
        <v>21</v>
      </c>
      <c r="E1178" s="1">
        <v>65000</v>
      </c>
      <c r="F1178" s="1" t="s">
        <v>12</v>
      </c>
      <c r="G1178" s="1">
        <v>65000</v>
      </c>
      <c r="H1178" t="str">
        <f t="shared" si="60"/>
        <v>50K-99,9K</v>
      </c>
      <c r="I1178" s="1" t="s">
        <v>13</v>
      </c>
      <c r="J1178" t="str">
        <f t="shared" ref="J1178:J1183" si="61">IF(I1178="Mexico","North America",IF(I1178="Canada", "North America",IF(I1178="US","North America",0)))</f>
        <v>North America</v>
      </c>
      <c r="K1178" s="1" t="s">
        <v>211</v>
      </c>
    </row>
    <row r="1179" spans="1:11" x14ac:dyDescent="0.25">
      <c r="A1179">
        <v>2023</v>
      </c>
      <c r="B1179" t="s">
        <v>207</v>
      </c>
      <c r="C1179" t="s">
        <v>203</v>
      </c>
      <c r="D1179" t="s">
        <v>21</v>
      </c>
      <c r="E1179">
        <v>65000</v>
      </c>
      <c r="F1179" t="s">
        <v>12</v>
      </c>
      <c r="G1179">
        <v>65000</v>
      </c>
      <c r="H1179" t="str">
        <f t="shared" si="60"/>
        <v>50K-99,9K</v>
      </c>
      <c r="I1179" t="s">
        <v>13</v>
      </c>
      <c r="J1179" t="str">
        <f t="shared" si="61"/>
        <v>North America</v>
      </c>
      <c r="K1179" t="s">
        <v>211</v>
      </c>
    </row>
    <row r="1180" spans="1:11" x14ac:dyDescent="0.25">
      <c r="A1180">
        <v>2022</v>
      </c>
      <c r="B1180" t="s">
        <v>228</v>
      </c>
      <c r="C1180" t="s">
        <v>203</v>
      </c>
      <c r="D1180" t="s">
        <v>21</v>
      </c>
      <c r="E1180">
        <v>65000</v>
      </c>
      <c r="F1180" t="s">
        <v>12</v>
      </c>
      <c r="G1180">
        <v>65000</v>
      </c>
      <c r="H1180" t="str">
        <f t="shared" si="60"/>
        <v>50K-99,9K</v>
      </c>
      <c r="I1180" t="s">
        <v>13</v>
      </c>
      <c r="J1180" t="str">
        <f t="shared" si="61"/>
        <v>North America</v>
      </c>
      <c r="K1180" t="s">
        <v>211</v>
      </c>
    </row>
    <row r="1181" spans="1:11" x14ac:dyDescent="0.25">
      <c r="A1181">
        <v>2022</v>
      </c>
      <c r="B1181" t="s">
        <v>228</v>
      </c>
      <c r="C1181" t="s">
        <v>203</v>
      </c>
      <c r="D1181" t="s">
        <v>21</v>
      </c>
      <c r="E1181">
        <v>65000</v>
      </c>
      <c r="F1181" t="s">
        <v>12</v>
      </c>
      <c r="G1181">
        <v>65000</v>
      </c>
      <c r="H1181" t="str">
        <f t="shared" si="60"/>
        <v>50K-99,9K</v>
      </c>
      <c r="I1181" t="s">
        <v>13</v>
      </c>
      <c r="J1181" t="str">
        <f t="shared" si="61"/>
        <v>North America</v>
      </c>
      <c r="K1181" t="s">
        <v>210</v>
      </c>
    </row>
    <row r="1182" spans="1:11" x14ac:dyDescent="0.25">
      <c r="A1182">
        <v>2022</v>
      </c>
      <c r="B1182" t="s">
        <v>229</v>
      </c>
      <c r="C1182" t="s">
        <v>203</v>
      </c>
      <c r="D1182" t="s">
        <v>21</v>
      </c>
      <c r="E1182">
        <v>65000</v>
      </c>
      <c r="F1182" t="s">
        <v>12</v>
      </c>
      <c r="G1182">
        <v>65000</v>
      </c>
      <c r="H1182" t="str">
        <f t="shared" si="60"/>
        <v>50K-99,9K</v>
      </c>
      <c r="I1182" t="s">
        <v>13</v>
      </c>
      <c r="J1182" t="str">
        <f t="shared" si="61"/>
        <v>North America</v>
      </c>
      <c r="K1182" t="s">
        <v>211</v>
      </c>
    </row>
    <row r="1183" spans="1:11" x14ac:dyDescent="0.25">
      <c r="A1183">
        <v>2022</v>
      </c>
      <c r="B1183" t="s">
        <v>229</v>
      </c>
      <c r="C1183" t="s">
        <v>203</v>
      </c>
      <c r="D1183" t="s">
        <v>21</v>
      </c>
      <c r="E1183">
        <v>63900</v>
      </c>
      <c r="F1183" t="s">
        <v>12</v>
      </c>
      <c r="G1183">
        <v>63900</v>
      </c>
      <c r="H1183" t="str">
        <f t="shared" si="60"/>
        <v>50K-99,9K</v>
      </c>
      <c r="I1183" t="s">
        <v>13</v>
      </c>
      <c r="J1183" t="str">
        <f t="shared" si="61"/>
        <v>North America</v>
      </c>
      <c r="K1183" t="s">
        <v>211</v>
      </c>
    </row>
    <row r="1184" spans="1:11" x14ac:dyDescent="0.25">
      <c r="A1184">
        <v>2023</v>
      </c>
      <c r="B1184" t="s">
        <v>229</v>
      </c>
      <c r="C1184" t="s">
        <v>203</v>
      </c>
      <c r="D1184" t="s">
        <v>21</v>
      </c>
      <c r="E1184">
        <v>52000</v>
      </c>
      <c r="F1184" t="s">
        <v>246</v>
      </c>
      <c r="G1184">
        <v>63192</v>
      </c>
      <c r="H1184" t="str">
        <f t="shared" si="60"/>
        <v>50K-99,9K</v>
      </c>
      <c r="I1184" t="s">
        <v>247</v>
      </c>
      <c r="J1184" t="s">
        <v>295</v>
      </c>
      <c r="K1184" t="s">
        <v>211</v>
      </c>
    </row>
    <row r="1185" spans="1:11" x14ac:dyDescent="0.25">
      <c r="A1185">
        <v>2022</v>
      </c>
      <c r="B1185" t="s">
        <v>229</v>
      </c>
      <c r="C1185" t="s">
        <v>203</v>
      </c>
      <c r="D1185" t="s">
        <v>21</v>
      </c>
      <c r="E1185">
        <v>60000</v>
      </c>
      <c r="F1185" t="s">
        <v>31</v>
      </c>
      <c r="G1185">
        <v>63040</v>
      </c>
      <c r="H1185" t="str">
        <f t="shared" si="60"/>
        <v>50K-99,9K</v>
      </c>
      <c r="I1185" t="s">
        <v>243</v>
      </c>
      <c r="J1185" t="s">
        <v>295</v>
      </c>
      <c r="K1185" t="s">
        <v>211</v>
      </c>
    </row>
    <row r="1186" spans="1:11" x14ac:dyDescent="0.25">
      <c r="A1186">
        <v>2022</v>
      </c>
      <c r="B1186" t="s">
        <v>229</v>
      </c>
      <c r="C1186" t="s">
        <v>203</v>
      </c>
      <c r="D1186" t="s">
        <v>21</v>
      </c>
      <c r="E1186">
        <v>60000</v>
      </c>
      <c r="F1186" t="s">
        <v>31</v>
      </c>
      <c r="G1186">
        <v>63040</v>
      </c>
      <c r="H1186" t="str">
        <f t="shared" si="60"/>
        <v>50K-99,9K</v>
      </c>
      <c r="I1186" t="s">
        <v>249</v>
      </c>
      <c r="J1186" t="s">
        <v>295</v>
      </c>
      <c r="K1186" t="s">
        <v>211</v>
      </c>
    </row>
    <row r="1187" spans="1:11" x14ac:dyDescent="0.25">
      <c r="A1187">
        <v>2022</v>
      </c>
      <c r="B1187" t="s">
        <v>207</v>
      </c>
      <c r="C1187" t="s">
        <v>203</v>
      </c>
      <c r="D1187" t="s">
        <v>21</v>
      </c>
      <c r="E1187">
        <v>60000</v>
      </c>
      <c r="F1187" t="s">
        <v>31</v>
      </c>
      <c r="G1187">
        <v>63040</v>
      </c>
      <c r="H1187" t="str">
        <f t="shared" si="60"/>
        <v>50K-99,9K</v>
      </c>
      <c r="I1187" t="s">
        <v>280</v>
      </c>
      <c r="J1187" t="s">
        <v>295</v>
      </c>
      <c r="K1187" t="s">
        <v>211</v>
      </c>
    </row>
    <row r="1188" spans="1:11" x14ac:dyDescent="0.25">
      <c r="A1188">
        <v>2023</v>
      </c>
      <c r="B1188" t="s">
        <v>207</v>
      </c>
      <c r="C1188" t="s">
        <v>203</v>
      </c>
      <c r="D1188" t="s">
        <v>21</v>
      </c>
      <c r="E1188">
        <v>63000</v>
      </c>
      <c r="F1188" t="s">
        <v>12</v>
      </c>
      <c r="G1188">
        <v>63000</v>
      </c>
      <c r="H1188" t="str">
        <f t="shared" si="60"/>
        <v>50K-99,9K</v>
      </c>
      <c r="I1188" t="s">
        <v>13</v>
      </c>
      <c r="J1188" t="str">
        <f>IF(I1188="Mexico","North America",IF(I1188="Canada", "North America",IF(I1188="US","North America",0)))</f>
        <v>North America</v>
      </c>
      <c r="K1188" t="s">
        <v>211</v>
      </c>
    </row>
    <row r="1189" spans="1:11" x14ac:dyDescent="0.25">
      <c r="A1189">
        <v>2022</v>
      </c>
      <c r="B1189" t="s">
        <v>207</v>
      </c>
      <c r="C1189" t="s">
        <v>203</v>
      </c>
      <c r="D1189" t="s">
        <v>21</v>
      </c>
      <c r="E1189">
        <v>63000</v>
      </c>
      <c r="F1189" t="s">
        <v>12</v>
      </c>
      <c r="G1189">
        <v>63000</v>
      </c>
      <c r="H1189" t="str">
        <f t="shared" si="60"/>
        <v>50K-99,9K</v>
      </c>
      <c r="I1189" t="s">
        <v>13</v>
      </c>
      <c r="J1189" t="str">
        <f>IF(I1189="Mexico","North America",IF(I1189="Canada", "North America",IF(I1189="US","North America",0)))</f>
        <v>North America</v>
      </c>
      <c r="K1189" t="s">
        <v>211</v>
      </c>
    </row>
    <row r="1190" spans="1:11" x14ac:dyDescent="0.25">
      <c r="A1190">
        <v>2023</v>
      </c>
      <c r="B1190" t="s">
        <v>228</v>
      </c>
      <c r="C1190" t="s">
        <v>203</v>
      </c>
      <c r="D1190" t="s">
        <v>21</v>
      </c>
      <c r="E1190">
        <v>62000</v>
      </c>
      <c r="F1190" t="s">
        <v>12</v>
      </c>
      <c r="G1190">
        <v>62000</v>
      </c>
      <c r="H1190" t="str">
        <f t="shared" si="60"/>
        <v>50K-99,9K</v>
      </c>
      <c r="I1190" t="s">
        <v>13</v>
      </c>
      <c r="J1190" t="str">
        <f>IF(I1190="Mexico","North America",IF(I1190="Canada", "North America",IF(I1190="US","North America",0)))</f>
        <v>North America</v>
      </c>
      <c r="K1190" t="s">
        <v>211</v>
      </c>
    </row>
    <row r="1191" spans="1:11" x14ac:dyDescent="0.25">
      <c r="A1191">
        <v>2023</v>
      </c>
      <c r="B1191" t="s">
        <v>228</v>
      </c>
      <c r="C1191" t="s">
        <v>203</v>
      </c>
      <c r="D1191" t="s">
        <v>21</v>
      </c>
      <c r="E1191">
        <v>61800</v>
      </c>
      <c r="F1191" t="s">
        <v>12</v>
      </c>
      <c r="G1191">
        <v>61800</v>
      </c>
      <c r="H1191" t="str">
        <f t="shared" si="60"/>
        <v>50K-99,9K</v>
      </c>
      <c r="I1191" t="s">
        <v>13</v>
      </c>
      <c r="J1191" t="str">
        <f>IF(I1191="Mexico","North America",IF(I1191="Canada", "North America",IF(I1191="US","North America",0)))</f>
        <v>North America</v>
      </c>
      <c r="K1191" t="s">
        <v>211</v>
      </c>
    </row>
    <row r="1192" spans="1:11" x14ac:dyDescent="0.25">
      <c r="A1192">
        <v>2022</v>
      </c>
      <c r="B1192" t="s">
        <v>228</v>
      </c>
      <c r="C1192" t="s">
        <v>203</v>
      </c>
      <c r="D1192" t="s">
        <v>21</v>
      </c>
      <c r="E1192">
        <v>50000</v>
      </c>
      <c r="F1192" t="s">
        <v>246</v>
      </c>
      <c r="G1192">
        <v>61566</v>
      </c>
      <c r="H1192" t="str">
        <f t="shared" si="60"/>
        <v>50K-99,9K</v>
      </c>
      <c r="I1192" t="s">
        <v>247</v>
      </c>
      <c r="J1192" t="s">
        <v>295</v>
      </c>
      <c r="K1192" t="s">
        <v>211</v>
      </c>
    </row>
    <row r="1193" spans="1:11" x14ac:dyDescent="0.25">
      <c r="A1193">
        <v>2022</v>
      </c>
      <c r="B1193" t="s">
        <v>229</v>
      </c>
      <c r="C1193" t="s">
        <v>203</v>
      </c>
      <c r="D1193" t="s">
        <v>21</v>
      </c>
      <c r="E1193">
        <v>50000</v>
      </c>
      <c r="F1193" t="s">
        <v>246</v>
      </c>
      <c r="G1193">
        <v>61566</v>
      </c>
      <c r="H1193" t="str">
        <f t="shared" si="60"/>
        <v>50K-99,9K</v>
      </c>
      <c r="I1193" t="s">
        <v>247</v>
      </c>
      <c r="J1193" t="s">
        <v>295</v>
      </c>
      <c r="K1193" t="s">
        <v>211</v>
      </c>
    </row>
    <row r="1194" spans="1:11" x14ac:dyDescent="0.25">
      <c r="A1194">
        <v>2022</v>
      </c>
      <c r="B1194" t="s">
        <v>207</v>
      </c>
      <c r="C1194" t="s">
        <v>203</v>
      </c>
      <c r="D1194" t="s">
        <v>21</v>
      </c>
      <c r="E1194">
        <v>50000</v>
      </c>
      <c r="F1194" t="s">
        <v>246</v>
      </c>
      <c r="G1194">
        <v>61566</v>
      </c>
      <c r="H1194" t="str">
        <f t="shared" si="60"/>
        <v>50K-99,9K</v>
      </c>
      <c r="I1194" t="s">
        <v>247</v>
      </c>
      <c r="J1194" t="s">
        <v>295</v>
      </c>
      <c r="K1194" t="s">
        <v>211</v>
      </c>
    </row>
    <row r="1195" spans="1:11" x14ac:dyDescent="0.25">
      <c r="A1195">
        <v>2023</v>
      </c>
      <c r="B1195" t="s">
        <v>229</v>
      </c>
      <c r="C1195" t="s">
        <v>203</v>
      </c>
      <c r="D1195" t="s">
        <v>21</v>
      </c>
      <c r="E1195">
        <v>60400</v>
      </c>
      <c r="F1195" t="s">
        <v>12</v>
      </c>
      <c r="G1195">
        <v>60400</v>
      </c>
      <c r="H1195" t="str">
        <f t="shared" si="60"/>
        <v>50K-99,9K</v>
      </c>
      <c r="I1195" t="s">
        <v>13</v>
      </c>
      <c r="J1195" t="str">
        <f>IF(I1195="Mexico","North America",IF(I1195="Canada", "North America",IF(I1195="US","North America",0)))</f>
        <v>North America</v>
      </c>
      <c r="K1195" t="s">
        <v>211</v>
      </c>
    </row>
    <row r="1196" spans="1:11" x14ac:dyDescent="0.25">
      <c r="A1196">
        <v>2023</v>
      </c>
      <c r="B1196" t="s">
        <v>229</v>
      </c>
      <c r="C1196" t="s">
        <v>203</v>
      </c>
      <c r="D1196" t="s">
        <v>21</v>
      </c>
      <c r="E1196">
        <v>60000</v>
      </c>
      <c r="F1196" t="s">
        <v>12</v>
      </c>
      <c r="G1196">
        <v>60000</v>
      </c>
      <c r="H1196" t="str">
        <f t="shared" si="60"/>
        <v>50K-99,9K</v>
      </c>
      <c r="I1196" t="s">
        <v>231</v>
      </c>
      <c r="J1196" t="str">
        <f>IF(I1196="Mexico","North America",IF(I1196="Canada", "North America",IF(I1196="US","North America",0)))</f>
        <v>North America</v>
      </c>
      <c r="K1196" t="s">
        <v>211</v>
      </c>
    </row>
    <row r="1197" spans="1:11" x14ac:dyDescent="0.25">
      <c r="A1197">
        <v>2022</v>
      </c>
      <c r="B1197" t="s">
        <v>228</v>
      </c>
      <c r="C1197" t="s">
        <v>203</v>
      </c>
      <c r="D1197" t="s">
        <v>21</v>
      </c>
      <c r="E1197">
        <v>57000</v>
      </c>
      <c r="F1197" t="s">
        <v>31</v>
      </c>
      <c r="G1197">
        <v>59888</v>
      </c>
      <c r="H1197" t="str">
        <f t="shared" si="60"/>
        <v>50K-99,9K</v>
      </c>
      <c r="I1197" t="s">
        <v>272</v>
      </c>
      <c r="J1197" t="s">
        <v>295</v>
      </c>
      <c r="K1197" t="s">
        <v>208</v>
      </c>
    </row>
    <row r="1198" spans="1:11" x14ac:dyDescent="0.25">
      <c r="A1198">
        <v>2020</v>
      </c>
      <c r="B1198" t="s">
        <v>229</v>
      </c>
      <c r="C1198" t="s">
        <v>203</v>
      </c>
      <c r="D1198" t="s">
        <v>21</v>
      </c>
      <c r="E1198">
        <v>51999</v>
      </c>
      <c r="F1198" t="s">
        <v>31</v>
      </c>
      <c r="G1198">
        <v>59303</v>
      </c>
      <c r="H1198" t="str">
        <f t="shared" si="60"/>
        <v>50K-99,9K</v>
      </c>
      <c r="I1198" t="s">
        <v>237</v>
      </c>
      <c r="J1198" t="s">
        <v>295</v>
      </c>
      <c r="K1198" t="s">
        <v>210</v>
      </c>
    </row>
    <row r="1199" spans="1:11" x14ac:dyDescent="0.25">
      <c r="A1199">
        <v>2023</v>
      </c>
      <c r="B1199" t="s">
        <v>229</v>
      </c>
      <c r="C1199" t="s">
        <v>203</v>
      </c>
      <c r="D1199" t="s">
        <v>21</v>
      </c>
      <c r="E1199">
        <v>55000</v>
      </c>
      <c r="F1199" t="s">
        <v>31</v>
      </c>
      <c r="G1199">
        <v>59020</v>
      </c>
      <c r="H1199" t="str">
        <f t="shared" si="60"/>
        <v>50K-99,9K</v>
      </c>
      <c r="I1199" t="s">
        <v>243</v>
      </c>
      <c r="J1199" t="s">
        <v>295</v>
      </c>
      <c r="K1199" t="s">
        <v>211</v>
      </c>
    </row>
    <row r="1200" spans="1:11" x14ac:dyDescent="0.25">
      <c r="A1200">
        <v>2023</v>
      </c>
      <c r="B1200" t="s">
        <v>228</v>
      </c>
      <c r="C1200" t="s">
        <v>203</v>
      </c>
      <c r="D1200" t="s">
        <v>21</v>
      </c>
      <c r="E1200">
        <v>58000</v>
      </c>
      <c r="F1200" t="s">
        <v>12</v>
      </c>
      <c r="G1200">
        <v>58000</v>
      </c>
      <c r="H1200" t="str">
        <f t="shared" si="60"/>
        <v>50K-99,9K</v>
      </c>
      <c r="I1200" t="s">
        <v>13</v>
      </c>
      <c r="J1200" t="str">
        <f>IF(I1200="Mexico","North America",IF(I1200="Canada", "North America",IF(I1200="US","North America",0)))</f>
        <v>North America</v>
      </c>
      <c r="K1200" t="s">
        <v>211</v>
      </c>
    </row>
    <row r="1201" spans="1:11" x14ac:dyDescent="0.25">
      <c r="A1201">
        <v>2023</v>
      </c>
      <c r="B1201" t="s">
        <v>229</v>
      </c>
      <c r="C1201" t="s">
        <v>203</v>
      </c>
      <c r="D1201" t="s">
        <v>21</v>
      </c>
      <c r="E1201">
        <v>47500</v>
      </c>
      <c r="F1201" t="s">
        <v>246</v>
      </c>
      <c r="G1201">
        <v>57723</v>
      </c>
      <c r="H1201" t="str">
        <f t="shared" si="60"/>
        <v>50K-99,9K</v>
      </c>
      <c r="I1201" t="s">
        <v>247</v>
      </c>
      <c r="J1201" t="s">
        <v>295</v>
      </c>
      <c r="K1201" t="s">
        <v>211</v>
      </c>
    </row>
    <row r="1202" spans="1:11" x14ac:dyDescent="0.25">
      <c r="A1202">
        <v>2022</v>
      </c>
      <c r="B1202" t="s">
        <v>228</v>
      </c>
      <c r="C1202" t="s">
        <v>203</v>
      </c>
      <c r="D1202" t="s">
        <v>21</v>
      </c>
      <c r="E1202">
        <v>52800</v>
      </c>
      <c r="F1202" t="s">
        <v>31</v>
      </c>
      <c r="G1202">
        <v>55475</v>
      </c>
      <c r="H1202" t="str">
        <f t="shared" si="60"/>
        <v>50K-99,9K</v>
      </c>
      <c r="I1202" t="s">
        <v>237</v>
      </c>
      <c r="J1202" t="s">
        <v>295</v>
      </c>
      <c r="K1202" t="s">
        <v>211</v>
      </c>
    </row>
    <row r="1203" spans="1:11" x14ac:dyDescent="0.25">
      <c r="A1203">
        <v>2022</v>
      </c>
      <c r="B1203" t="s">
        <v>229</v>
      </c>
      <c r="C1203" t="s">
        <v>203</v>
      </c>
      <c r="D1203" t="s">
        <v>21</v>
      </c>
      <c r="E1203">
        <v>45000</v>
      </c>
      <c r="F1203" t="s">
        <v>246</v>
      </c>
      <c r="G1203">
        <v>55410</v>
      </c>
      <c r="H1203" t="str">
        <f t="shared" si="60"/>
        <v>50K-99,9K</v>
      </c>
      <c r="I1203" t="s">
        <v>247</v>
      </c>
      <c r="J1203" t="s">
        <v>295</v>
      </c>
      <c r="K1203" t="s">
        <v>211</v>
      </c>
    </row>
    <row r="1204" spans="1:11" x14ac:dyDescent="0.25">
      <c r="A1204">
        <v>2020</v>
      </c>
      <c r="B1204" t="s">
        <v>228</v>
      </c>
      <c r="C1204" t="s">
        <v>203</v>
      </c>
      <c r="D1204" t="s">
        <v>21</v>
      </c>
      <c r="E1204">
        <v>48000</v>
      </c>
      <c r="F1204" t="s">
        <v>31</v>
      </c>
      <c r="G1204">
        <v>54742</v>
      </c>
      <c r="H1204" t="str">
        <f t="shared" si="60"/>
        <v>50K-99,9K</v>
      </c>
      <c r="I1204" t="s">
        <v>237</v>
      </c>
      <c r="J1204" t="s">
        <v>295</v>
      </c>
      <c r="K1204" t="s">
        <v>208</v>
      </c>
    </row>
    <row r="1205" spans="1:11" x14ac:dyDescent="0.25">
      <c r="A1205">
        <v>2022</v>
      </c>
      <c r="B1205" t="s">
        <v>207</v>
      </c>
      <c r="C1205" t="s">
        <v>203</v>
      </c>
      <c r="D1205" t="s">
        <v>21</v>
      </c>
      <c r="E1205">
        <v>54000</v>
      </c>
      <c r="F1205" t="s">
        <v>12</v>
      </c>
      <c r="G1205">
        <v>54000</v>
      </c>
      <c r="H1205" t="str">
        <f t="shared" si="60"/>
        <v>50K-99,9K</v>
      </c>
      <c r="I1205" t="s">
        <v>13</v>
      </c>
      <c r="J1205" t="str">
        <f>IF(I1205="Mexico","North America",IF(I1205="Canada", "North America",IF(I1205="US","North America",0)))</f>
        <v>North America</v>
      </c>
      <c r="K1205" t="s">
        <v>211</v>
      </c>
    </row>
    <row r="1206" spans="1:11" x14ac:dyDescent="0.25">
      <c r="A1206">
        <v>2022</v>
      </c>
      <c r="B1206" t="s">
        <v>229</v>
      </c>
      <c r="C1206" t="s">
        <v>205</v>
      </c>
      <c r="D1206" t="s">
        <v>21</v>
      </c>
      <c r="E1206">
        <v>50000</v>
      </c>
      <c r="F1206" t="s">
        <v>31</v>
      </c>
      <c r="G1206">
        <v>52533</v>
      </c>
      <c r="H1206" t="str">
        <f t="shared" si="60"/>
        <v>50K-99,9K</v>
      </c>
      <c r="I1206" t="s">
        <v>237</v>
      </c>
      <c r="J1206" t="s">
        <v>295</v>
      </c>
      <c r="K1206" t="s">
        <v>208</v>
      </c>
    </row>
    <row r="1207" spans="1:11" x14ac:dyDescent="0.25">
      <c r="A1207">
        <v>2022</v>
      </c>
      <c r="B1207" t="s">
        <v>207</v>
      </c>
      <c r="C1207" t="s">
        <v>203</v>
      </c>
      <c r="D1207" t="s">
        <v>21</v>
      </c>
      <c r="E1207">
        <v>50000</v>
      </c>
      <c r="F1207" t="s">
        <v>12</v>
      </c>
      <c r="G1207">
        <v>50000</v>
      </c>
      <c r="H1207" t="str">
        <f t="shared" si="60"/>
        <v>50K-99,9K</v>
      </c>
      <c r="I1207" t="s">
        <v>13</v>
      </c>
      <c r="J1207" t="str">
        <f>IF(I1207="Mexico","North America",IF(I1207="Canada", "North America",IF(I1207="US","North America",0)))</f>
        <v>North America</v>
      </c>
      <c r="K1207" t="s">
        <v>211</v>
      </c>
    </row>
    <row r="1208" spans="1:11" x14ac:dyDescent="0.25">
      <c r="A1208">
        <v>2022</v>
      </c>
      <c r="B1208" t="s">
        <v>228</v>
      </c>
      <c r="C1208" t="s">
        <v>203</v>
      </c>
      <c r="D1208" t="s">
        <v>21</v>
      </c>
      <c r="E1208">
        <v>40000</v>
      </c>
      <c r="F1208" t="s">
        <v>246</v>
      </c>
      <c r="G1208">
        <v>49253</v>
      </c>
      <c r="H1208" t="str">
        <f t="shared" si="60"/>
        <v>Less than 50K</v>
      </c>
      <c r="I1208" t="s">
        <v>247</v>
      </c>
      <c r="J1208" t="s">
        <v>295</v>
      </c>
      <c r="K1208" t="s">
        <v>211</v>
      </c>
    </row>
    <row r="1209" spans="1:11" x14ac:dyDescent="0.25">
      <c r="A1209">
        <v>2022</v>
      </c>
      <c r="B1209" t="s">
        <v>229</v>
      </c>
      <c r="C1209" t="s">
        <v>203</v>
      </c>
      <c r="D1209" t="s">
        <v>21</v>
      </c>
      <c r="E1209">
        <v>40000</v>
      </c>
      <c r="F1209" t="s">
        <v>246</v>
      </c>
      <c r="G1209">
        <v>49253</v>
      </c>
      <c r="H1209" t="str">
        <f t="shared" si="60"/>
        <v>Less than 50K</v>
      </c>
      <c r="I1209" t="s">
        <v>247</v>
      </c>
      <c r="J1209" t="s">
        <v>295</v>
      </c>
      <c r="K1209" t="s">
        <v>211</v>
      </c>
    </row>
    <row r="1210" spans="1:11" x14ac:dyDescent="0.25">
      <c r="A1210">
        <v>2023</v>
      </c>
      <c r="B1210" t="s">
        <v>229</v>
      </c>
      <c r="C1210" t="s">
        <v>203</v>
      </c>
      <c r="D1210" t="s">
        <v>21</v>
      </c>
      <c r="E1210">
        <v>45000</v>
      </c>
      <c r="F1210" t="s">
        <v>31</v>
      </c>
      <c r="G1210">
        <v>48289</v>
      </c>
      <c r="H1210" t="str">
        <f t="shared" si="60"/>
        <v>Less than 50K</v>
      </c>
      <c r="I1210" t="s">
        <v>284</v>
      </c>
      <c r="J1210" t="s">
        <v>295</v>
      </c>
      <c r="K1210" t="s">
        <v>211</v>
      </c>
    </row>
    <row r="1211" spans="1:11" x14ac:dyDescent="0.25">
      <c r="A1211">
        <v>2020</v>
      </c>
      <c r="B1211" t="s">
        <v>207</v>
      </c>
      <c r="C1211" t="s">
        <v>203</v>
      </c>
      <c r="D1211" t="s">
        <v>21</v>
      </c>
      <c r="E1211">
        <v>42000</v>
      </c>
      <c r="F1211" t="s">
        <v>31</v>
      </c>
      <c r="G1211">
        <v>47899</v>
      </c>
      <c r="H1211" t="str">
        <f t="shared" si="60"/>
        <v>Less than 50K</v>
      </c>
      <c r="I1211" t="s">
        <v>249</v>
      </c>
      <c r="J1211" t="s">
        <v>295</v>
      </c>
      <c r="K1211" t="s">
        <v>208</v>
      </c>
    </row>
    <row r="1212" spans="1:11" x14ac:dyDescent="0.25">
      <c r="A1212">
        <v>2022</v>
      </c>
      <c r="B1212" t="s">
        <v>229</v>
      </c>
      <c r="C1212" t="s">
        <v>203</v>
      </c>
      <c r="D1212" t="s">
        <v>21</v>
      </c>
      <c r="E1212">
        <v>45000</v>
      </c>
      <c r="F1212" t="s">
        <v>31</v>
      </c>
      <c r="G1212">
        <v>47280</v>
      </c>
      <c r="H1212" t="str">
        <f t="shared" si="60"/>
        <v>Less than 50K</v>
      </c>
      <c r="I1212" t="s">
        <v>243</v>
      </c>
      <c r="J1212" t="s">
        <v>295</v>
      </c>
      <c r="K1212" t="s">
        <v>211</v>
      </c>
    </row>
    <row r="1213" spans="1:11" x14ac:dyDescent="0.25">
      <c r="A1213">
        <v>2022</v>
      </c>
      <c r="B1213" t="s">
        <v>229</v>
      </c>
      <c r="C1213" t="s">
        <v>203</v>
      </c>
      <c r="D1213" t="s">
        <v>21</v>
      </c>
      <c r="E1213">
        <v>45000</v>
      </c>
      <c r="F1213" t="s">
        <v>31</v>
      </c>
      <c r="G1213">
        <v>47280</v>
      </c>
      <c r="H1213" t="str">
        <f t="shared" si="60"/>
        <v>Less than 50K</v>
      </c>
      <c r="I1213" t="s">
        <v>249</v>
      </c>
      <c r="J1213" t="s">
        <v>295</v>
      </c>
      <c r="K1213" t="s">
        <v>211</v>
      </c>
    </row>
    <row r="1214" spans="1:11" x14ac:dyDescent="0.25">
      <c r="A1214">
        <v>2021</v>
      </c>
      <c r="B1214" t="s">
        <v>229</v>
      </c>
      <c r="C1214" t="s">
        <v>203</v>
      </c>
      <c r="D1214" t="s">
        <v>21</v>
      </c>
      <c r="E1214">
        <v>38400</v>
      </c>
      <c r="F1214" t="s">
        <v>31</v>
      </c>
      <c r="G1214">
        <v>45391</v>
      </c>
      <c r="H1214" t="str">
        <f t="shared" si="60"/>
        <v>Less than 50K</v>
      </c>
      <c r="I1214" t="s">
        <v>272</v>
      </c>
      <c r="J1214" t="s">
        <v>295</v>
      </c>
      <c r="K1214" t="s">
        <v>208</v>
      </c>
    </row>
    <row r="1215" spans="1:11" x14ac:dyDescent="0.25">
      <c r="A1215">
        <v>2021</v>
      </c>
      <c r="B1215" t="s">
        <v>228</v>
      </c>
      <c r="C1215" t="s">
        <v>203</v>
      </c>
      <c r="D1215" t="s">
        <v>21</v>
      </c>
      <c r="E1215">
        <v>33000</v>
      </c>
      <c r="F1215" t="s">
        <v>246</v>
      </c>
      <c r="G1215">
        <v>45390</v>
      </c>
      <c r="H1215" t="str">
        <f t="shared" si="60"/>
        <v>Less than 50K</v>
      </c>
      <c r="I1215" t="s">
        <v>247</v>
      </c>
      <c r="J1215" t="s">
        <v>295</v>
      </c>
      <c r="K1215" t="s">
        <v>208</v>
      </c>
    </row>
    <row r="1216" spans="1:11" x14ac:dyDescent="0.25">
      <c r="A1216">
        <v>2022</v>
      </c>
      <c r="B1216" t="s">
        <v>228</v>
      </c>
      <c r="C1216" t="s">
        <v>203</v>
      </c>
      <c r="D1216" t="s">
        <v>21</v>
      </c>
      <c r="E1216">
        <v>35000</v>
      </c>
      <c r="F1216" t="s">
        <v>246</v>
      </c>
      <c r="G1216">
        <v>43096</v>
      </c>
      <c r="H1216" t="str">
        <f t="shared" si="60"/>
        <v>Less than 50K</v>
      </c>
      <c r="I1216" t="s">
        <v>247</v>
      </c>
      <c r="J1216" t="s">
        <v>295</v>
      </c>
      <c r="K1216" t="s">
        <v>211</v>
      </c>
    </row>
    <row r="1217" spans="1:11" x14ac:dyDescent="0.25">
      <c r="A1217">
        <v>2022</v>
      </c>
      <c r="B1217" t="s">
        <v>207</v>
      </c>
      <c r="C1217" t="s">
        <v>203</v>
      </c>
      <c r="D1217" t="s">
        <v>21</v>
      </c>
      <c r="E1217">
        <v>35000</v>
      </c>
      <c r="F1217" t="s">
        <v>246</v>
      </c>
      <c r="G1217">
        <v>43096</v>
      </c>
      <c r="H1217" t="str">
        <f t="shared" si="60"/>
        <v>Less than 50K</v>
      </c>
      <c r="I1217" t="s">
        <v>247</v>
      </c>
      <c r="J1217" t="s">
        <v>295</v>
      </c>
      <c r="K1217" t="s">
        <v>211</v>
      </c>
    </row>
    <row r="1218" spans="1:11" x14ac:dyDescent="0.25">
      <c r="A1218">
        <v>2022</v>
      </c>
      <c r="B1218" t="s">
        <v>207</v>
      </c>
      <c r="C1218" t="s">
        <v>203</v>
      </c>
      <c r="D1218" t="s">
        <v>21</v>
      </c>
      <c r="E1218">
        <v>40000</v>
      </c>
      <c r="F1218" t="s">
        <v>31</v>
      </c>
      <c r="G1218">
        <v>42026</v>
      </c>
      <c r="H1218" t="str">
        <f t="shared" ref="H1218:H1281" si="62">IF(G1218&lt;50000,"Less than 50K",IF(AND(G1218&lt;100000,G1218&gt;=50000),"50K-99,9K",IF(AND(G1218&gt;=100000,G1218&lt;=250000),"100K-250K",IF(G1218&gt;=250000,"250,000 + ",0))))</f>
        <v>Less than 50K</v>
      </c>
      <c r="I1218" t="s">
        <v>243</v>
      </c>
      <c r="J1218" t="s">
        <v>295</v>
      </c>
      <c r="K1218" t="s">
        <v>211</v>
      </c>
    </row>
    <row r="1219" spans="1:11" x14ac:dyDescent="0.25">
      <c r="A1219">
        <v>2022</v>
      </c>
      <c r="B1219" t="s">
        <v>207</v>
      </c>
      <c r="C1219" t="s">
        <v>203</v>
      </c>
      <c r="D1219" t="s">
        <v>21</v>
      </c>
      <c r="E1219">
        <v>40000</v>
      </c>
      <c r="F1219" t="s">
        <v>31</v>
      </c>
      <c r="G1219">
        <v>42026</v>
      </c>
      <c r="H1219" t="str">
        <f t="shared" si="62"/>
        <v>Less than 50K</v>
      </c>
      <c r="I1219" t="s">
        <v>280</v>
      </c>
      <c r="J1219" t="s">
        <v>295</v>
      </c>
      <c r="K1219" t="s">
        <v>211</v>
      </c>
    </row>
    <row r="1220" spans="1:11" x14ac:dyDescent="0.25">
      <c r="A1220">
        <v>2022</v>
      </c>
      <c r="B1220" t="s">
        <v>229</v>
      </c>
      <c r="C1220" t="s">
        <v>203</v>
      </c>
      <c r="D1220" t="s">
        <v>21</v>
      </c>
      <c r="E1220">
        <v>42000</v>
      </c>
      <c r="F1220" t="s">
        <v>12</v>
      </c>
      <c r="G1220">
        <v>42000</v>
      </c>
      <c r="H1220" t="str">
        <f t="shared" si="62"/>
        <v>Less than 50K</v>
      </c>
      <c r="I1220" t="s">
        <v>235</v>
      </c>
      <c r="J1220" t="s">
        <v>297</v>
      </c>
      <c r="K1220" t="s">
        <v>211</v>
      </c>
    </row>
    <row r="1221" spans="1:11" x14ac:dyDescent="0.25">
      <c r="A1221">
        <v>2020</v>
      </c>
      <c r="B1221" t="s">
        <v>228</v>
      </c>
      <c r="C1221" t="s">
        <v>203</v>
      </c>
      <c r="D1221" t="s">
        <v>21</v>
      </c>
      <c r="E1221">
        <v>4450000</v>
      </c>
      <c r="F1221" t="s">
        <v>261</v>
      </c>
      <c r="G1221">
        <v>41689</v>
      </c>
      <c r="H1221" t="str">
        <f t="shared" si="62"/>
        <v>Less than 50K</v>
      </c>
      <c r="I1221" t="s">
        <v>260</v>
      </c>
      <c r="J1221" t="s">
        <v>294</v>
      </c>
      <c r="K1221" t="s">
        <v>210</v>
      </c>
    </row>
    <row r="1222" spans="1:11" x14ac:dyDescent="0.25">
      <c r="A1222">
        <v>2023</v>
      </c>
      <c r="B1222" t="s">
        <v>207</v>
      </c>
      <c r="C1222" t="s">
        <v>203</v>
      </c>
      <c r="D1222" t="s">
        <v>21</v>
      </c>
      <c r="E1222">
        <v>35000</v>
      </c>
      <c r="F1222" t="s">
        <v>31</v>
      </c>
      <c r="G1222">
        <v>37558</v>
      </c>
      <c r="H1222" t="str">
        <f t="shared" si="62"/>
        <v>Less than 50K</v>
      </c>
      <c r="I1222" t="s">
        <v>280</v>
      </c>
      <c r="J1222" t="s">
        <v>295</v>
      </c>
      <c r="K1222" t="s">
        <v>211</v>
      </c>
    </row>
    <row r="1223" spans="1:11" x14ac:dyDescent="0.25">
      <c r="A1223">
        <v>2022</v>
      </c>
      <c r="B1223" t="s">
        <v>207</v>
      </c>
      <c r="C1223" t="s">
        <v>203</v>
      </c>
      <c r="D1223" t="s">
        <v>21</v>
      </c>
      <c r="E1223">
        <v>35000</v>
      </c>
      <c r="F1223" t="s">
        <v>31</v>
      </c>
      <c r="G1223">
        <v>36773</v>
      </c>
      <c r="H1223" t="str">
        <f t="shared" si="62"/>
        <v>Less than 50K</v>
      </c>
      <c r="I1223" t="s">
        <v>243</v>
      </c>
      <c r="J1223" t="s">
        <v>295</v>
      </c>
      <c r="K1223" t="s">
        <v>211</v>
      </c>
    </row>
    <row r="1224" spans="1:11" x14ac:dyDescent="0.25">
      <c r="A1224">
        <v>2022</v>
      </c>
      <c r="B1224" t="s">
        <v>207</v>
      </c>
      <c r="C1224" t="s">
        <v>203</v>
      </c>
      <c r="D1224" t="s">
        <v>21</v>
      </c>
      <c r="E1224">
        <v>35000</v>
      </c>
      <c r="F1224" t="s">
        <v>31</v>
      </c>
      <c r="G1224">
        <v>36773</v>
      </c>
      <c r="H1224" t="str">
        <f t="shared" si="62"/>
        <v>Less than 50K</v>
      </c>
      <c r="I1224" t="s">
        <v>280</v>
      </c>
      <c r="J1224" t="s">
        <v>295</v>
      </c>
      <c r="K1224" t="s">
        <v>211</v>
      </c>
    </row>
    <row r="1225" spans="1:11" x14ac:dyDescent="0.25">
      <c r="A1225">
        <v>2022</v>
      </c>
      <c r="B1225" t="s">
        <v>229</v>
      </c>
      <c r="C1225" t="s">
        <v>203</v>
      </c>
      <c r="D1225" t="s">
        <v>21</v>
      </c>
      <c r="E1225">
        <v>2800000</v>
      </c>
      <c r="F1225" t="s">
        <v>256</v>
      </c>
      <c r="G1225">
        <v>35610</v>
      </c>
      <c r="H1225" t="str">
        <f t="shared" si="62"/>
        <v>Less than 50K</v>
      </c>
      <c r="I1225" t="s">
        <v>213</v>
      </c>
      <c r="J1225" t="s">
        <v>294</v>
      </c>
      <c r="K1225" t="s">
        <v>208</v>
      </c>
    </row>
    <row r="1226" spans="1:11" x14ac:dyDescent="0.25">
      <c r="A1226">
        <v>2020</v>
      </c>
      <c r="B1226" t="s">
        <v>207</v>
      </c>
      <c r="C1226" t="s">
        <v>203</v>
      </c>
      <c r="D1226" t="s">
        <v>21</v>
      </c>
      <c r="E1226">
        <v>720000</v>
      </c>
      <c r="F1226" t="s">
        <v>232</v>
      </c>
      <c r="G1226">
        <v>33511</v>
      </c>
      <c r="H1226" t="str">
        <f t="shared" si="62"/>
        <v>Less than 50K</v>
      </c>
      <c r="I1226" t="s">
        <v>231</v>
      </c>
      <c r="J1226" t="str">
        <f>IF(I1226="Mexico","North America",IF(I1226="Canada", "North America",IF(I1226="US","North America",0)))</f>
        <v>North America</v>
      </c>
      <c r="K1226" t="s">
        <v>210</v>
      </c>
    </row>
    <row r="1227" spans="1:11" x14ac:dyDescent="0.25">
      <c r="A1227">
        <v>2021</v>
      </c>
      <c r="B1227" t="s">
        <v>228</v>
      </c>
      <c r="C1227" t="s">
        <v>203</v>
      </c>
      <c r="D1227" t="s">
        <v>21</v>
      </c>
      <c r="E1227">
        <v>2250000</v>
      </c>
      <c r="F1227" t="s">
        <v>256</v>
      </c>
      <c r="G1227">
        <v>30428</v>
      </c>
      <c r="H1227" t="str">
        <f t="shared" si="62"/>
        <v>Less than 50K</v>
      </c>
      <c r="I1227" t="s">
        <v>213</v>
      </c>
      <c r="J1227" t="s">
        <v>294</v>
      </c>
      <c r="K1227" t="s">
        <v>208</v>
      </c>
    </row>
    <row r="1228" spans="1:11" x14ac:dyDescent="0.25">
      <c r="A1228">
        <v>2021</v>
      </c>
      <c r="B1228" t="s">
        <v>229</v>
      </c>
      <c r="C1228" t="s">
        <v>203</v>
      </c>
      <c r="D1228" t="s">
        <v>21</v>
      </c>
      <c r="E1228">
        <v>110000</v>
      </c>
      <c r="F1228" t="s">
        <v>276</v>
      </c>
      <c r="G1228">
        <v>28476</v>
      </c>
      <c r="H1228" t="str">
        <f t="shared" si="62"/>
        <v>Less than 50K</v>
      </c>
      <c r="I1228" t="s">
        <v>275</v>
      </c>
      <c r="J1228" t="s">
        <v>295</v>
      </c>
      <c r="K1228" t="s">
        <v>208</v>
      </c>
    </row>
    <row r="1229" spans="1:11" x14ac:dyDescent="0.25">
      <c r="A1229">
        <v>2021</v>
      </c>
      <c r="B1229" t="s">
        <v>229</v>
      </c>
      <c r="C1229" t="s">
        <v>203</v>
      </c>
      <c r="D1229" t="s">
        <v>21</v>
      </c>
      <c r="E1229">
        <v>24000</v>
      </c>
      <c r="F1229" t="s">
        <v>31</v>
      </c>
      <c r="G1229">
        <v>28369</v>
      </c>
      <c r="H1229" t="str">
        <f t="shared" si="62"/>
        <v>Less than 50K</v>
      </c>
      <c r="I1229" t="s">
        <v>269</v>
      </c>
      <c r="J1229" t="s">
        <v>295</v>
      </c>
      <c r="K1229" t="s">
        <v>208</v>
      </c>
    </row>
    <row r="1230" spans="1:11" x14ac:dyDescent="0.25">
      <c r="A1230">
        <v>2021</v>
      </c>
      <c r="B1230" t="s">
        <v>229</v>
      </c>
      <c r="C1230" t="s">
        <v>203</v>
      </c>
      <c r="D1230" t="s">
        <v>21</v>
      </c>
      <c r="E1230">
        <v>250000</v>
      </c>
      <c r="F1230" t="s">
        <v>288</v>
      </c>
      <c r="G1230">
        <v>28016</v>
      </c>
      <c r="H1230" t="str">
        <f t="shared" si="62"/>
        <v>Less than 50K</v>
      </c>
      <c r="I1230" t="s">
        <v>289</v>
      </c>
      <c r="J1230" t="s">
        <v>294</v>
      </c>
      <c r="K1230" t="s">
        <v>211</v>
      </c>
    </row>
    <row r="1231" spans="1:11" x14ac:dyDescent="0.25">
      <c r="A1231">
        <v>2023</v>
      </c>
      <c r="B1231" t="s">
        <v>228</v>
      </c>
      <c r="C1231" t="s">
        <v>203</v>
      </c>
      <c r="D1231" t="s">
        <v>21</v>
      </c>
      <c r="E1231">
        <v>25000</v>
      </c>
      <c r="F1231" t="s">
        <v>31</v>
      </c>
      <c r="G1231">
        <v>26827</v>
      </c>
      <c r="H1231" t="str">
        <f t="shared" si="62"/>
        <v>Less than 50K</v>
      </c>
      <c r="I1231" t="s">
        <v>237</v>
      </c>
      <c r="J1231" t="s">
        <v>295</v>
      </c>
      <c r="K1231" t="s">
        <v>208</v>
      </c>
    </row>
    <row r="1232" spans="1:11" x14ac:dyDescent="0.25">
      <c r="A1232">
        <v>2021</v>
      </c>
      <c r="B1232" t="s">
        <v>229</v>
      </c>
      <c r="C1232" t="s">
        <v>203</v>
      </c>
      <c r="D1232" t="s">
        <v>21</v>
      </c>
      <c r="E1232">
        <v>22000</v>
      </c>
      <c r="F1232" t="s">
        <v>31</v>
      </c>
      <c r="G1232">
        <v>26005</v>
      </c>
      <c r="H1232" t="str">
        <f t="shared" si="62"/>
        <v>Less than 50K</v>
      </c>
      <c r="I1232" t="s">
        <v>13</v>
      </c>
      <c r="J1232" t="str">
        <f>IF(I1232="Mexico","North America",IF(I1232="Canada", "North America",IF(I1232="US","North America",0)))</f>
        <v>North America</v>
      </c>
      <c r="K1232" t="s">
        <v>208</v>
      </c>
    </row>
    <row r="1233" spans="1:11" x14ac:dyDescent="0.25">
      <c r="A1233">
        <v>2022</v>
      </c>
      <c r="B1233" t="s">
        <v>207</v>
      </c>
      <c r="C1233" t="s">
        <v>203</v>
      </c>
      <c r="D1233" t="s">
        <v>21</v>
      </c>
      <c r="E1233">
        <v>25000</v>
      </c>
      <c r="F1233" t="s">
        <v>12</v>
      </c>
      <c r="G1233">
        <v>25000</v>
      </c>
      <c r="H1233" t="str">
        <f t="shared" si="62"/>
        <v>Less than 50K</v>
      </c>
      <c r="I1233" t="s">
        <v>13</v>
      </c>
      <c r="J1233" t="str">
        <f>IF(I1233="Mexico","North America",IF(I1233="Canada", "North America",IF(I1233="US","North America",0)))</f>
        <v>North America</v>
      </c>
      <c r="K1233" t="s">
        <v>211</v>
      </c>
    </row>
    <row r="1234" spans="1:11" x14ac:dyDescent="0.25">
      <c r="A1234">
        <v>2022</v>
      </c>
      <c r="B1234" t="s">
        <v>229</v>
      </c>
      <c r="C1234" t="s">
        <v>203</v>
      </c>
      <c r="D1234" t="s">
        <v>21</v>
      </c>
      <c r="E1234">
        <v>24000</v>
      </c>
      <c r="F1234" t="s">
        <v>12</v>
      </c>
      <c r="G1234">
        <v>24000</v>
      </c>
      <c r="H1234" t="str">
        <f t="shared" si="62"/>
        <v>Less than 50K</v>
      </c>
      <c r="I1234" t="s">
        <v>13</v>
      </c>
      <c r="J1234" t="str">
        <f>IF(I1234="Mexico","North America",IF(I1234="Canada", "North America",IF(I1234="US","North America",0)))</f>
        <v>North America</v>
      </c>
      <c r="K1234" t="s">
        <v>211</v>
      </c>
    </row>
    <row r="1235" spans="1:11" x14ac:dyDescent="0.25">
      <c r="A1235">
        <v>2021</v>
      </c>
      <c r="B1235" t="s">
        <v>228</v>
      </c>
      <c r="C1235" t="s">
        <v>203</v>
      </c>
      <c r="D1235" t="s">
        <v>21</v>
      </c>
      <c r="E1235">
        <v>1600000</v>
      </c>
      <c r="F1235" t="s">
        <v>256</v>
      </c>
      <c r="G1235">
        <v>21637</v>
      </c>
      <c r="H1235" t="str">
        <f t="shared" si="62"/>
        <v>Less than 50K</v>
      </c>
      <c r="I1235" t="s">
        <v>213</v>
      </c>
      <c r="J1235" t="s">
        <v>294</v>
      </c>
      <c r="K1235" t="s">
        <v>211</v>
      </c>
    </row>
    <row r="1236" spans="1:11" x14ac:dyDescent="0.25">
      <c r="A1236">
        <v>2021</v>
      </c>
      <c r="B1236" t="s">
        <v>229</v>
      </c>
      <c r="C1236" t="s">
        <v>204</v>
      </c>
      <c r="D1236" t="s">
        <v>21</v>
      </c>
      <c r="E1236">
        <v>20000</v>
      </c>
      <c r="F1236" t="s">
        <v>12</v>
      </c>
      <c r="G1236">
        <v>20000</v>
      </c>
      <c r="H1236" t="str">
        <f t="shared" si="62"/>
        <v>Less than 50K</v>
      </c>
      <c r="I1236" t="s">
        <v>13</v>
      </c>
      <c r="J1236" t="str">
        <f>IF(I1236="Mexico","North America",IF(I1236="Canada", "North America",IF(I1236="US","North America",0)))</f>
        <v>North America</v>
      </c>
      <c r="K1236" t="s">
        <v>208</v>
      </c>
    </row>
    <row r="1237" spans="1:11" x14ac:dyDescent="0.25">
      <c r="A1237">
        <v>2023</v>
      </c>
      <c r="B1237" t="s">
        <v>228</v>
      </c>
      <c r="C1237" t="s">
        <v>203</v>
      </c>
      <c r="D1237" t="s">
        <v>21</v>
      </c>
      <c r="E1237">
        <v>1400000</v>
      </c>
      <c r="F1237" t="s">
        <v>256</v>
      </c>
      <c r="G1237">
        <v>17022</v>
      </c>
      <c r="H1237" t="str">
        <f t="shared" si="62"/>
        <v>Less than 50K</v>
      </c>
      <c r="I1237" t="s">
        <v>213</v>
      </c>
      <c r="J1237" t="s">
        <v>294</v>
      </c>
      <c r="K1237" t="s">
        <v>208</v>
      </c>
    </row>
    <row r="1238" spans="1:11" x14ac:dyDescent="0.25">
      <c r="A1238">
        <v>2020</v>
      </c>
      <c r="B1238" t="s">
        <v>228</v>
      </c>
      <c r="C1238" t="s">
        <v>203</v>
      </c>
      <c r="D1238" t="s">
        <v>21</v>
      </c>
      <c r="E1238">
        <v>1000000</v>
      </c>
      <c r="F1238" t="s">
        <v>256</v>
      </c>
      <c r="G1238">
        <v>13493</v>
      </c>
      <c r="H1238" t="str">
        <f t="shared" si="62"/>
        <v>Less than 50K</v>
      </c>
      <c r="I1238" t="s">
        <v>213</v>
      </c>
      <c r="J1238" t="s">
        <v>294</v>
      </c>
      <c r="K1238" t="s">
        <v>208</v>
      </c>
    </row>
    <row r="1239" spans="1:11" x14ac:dyDescent="0.25">
      <c r="A1239">
        <v>2021</v>
      </c>
      <c r="B1239" t="s">
        <v>229</v>
      </c>
      <c r="C1239" t="s">
        <v>203</v>
      </c>
      <c r="D1239" t="s">
        <v>21</v>
      </c>
      <c r="E1239">
        <v>108000</v>
      </c>
      <c r="F1239" t="s">
        <v>288</v>
      </c>
      <c r="G1239">
        <v>12103</v>
      </c>
      <c r="H1239" t="str">
        <f t="shared" si="62"/>
        <v>Less than 50K</v>
      </c>
      <c r="I1239" t="s">
        <v>289</v>
      </c>
      <c r="J1239" t="s">
        <v>294</v>
      </c>
      <c r="K1239" t="s">
        <v>211</v>
      </c>
    </row>
    <row r="1240" spans="1:11" x14ac:dyDescent="0.25">
      <c r="A1240">
        <v>2023</v>
      </c>
      <c r="B1240" t="s">
        <v>228</v>
      </c>
      <c r="C1240" t="s">
        <v>203</v>
      </c>
      <c r="D1240" t="s">
        <v>21</v>
      </c>
      <c r="E1240">
        <v>12000</v>
      </c>
      <c r="F1240" t="s">
        <v>12</v>
      </c>
      <c r="G1240">
        <v>12000</v>
      </c>
      <c r="H1240" t="str">
        <f t="shared" si="62"/>
        <v>Less than 50K</v>
      </c>
      <c r="I1240" t="s">
        <v>291</v>
      </c>
      <c r="J1240" t="s">
        <v>294</v>
      </c>
      <c r="K1240" t="s">
        <v>208</v>
      </c>
    </row>
    <row r="1241" spans="1:11" x14ac:dyDescent="0.25">
      <c r="A1241">
        <v>2023</v>
      </c>
      <c r="B1241" t="s">
        <v>229</v>
      </c>
      <c r="C1241" t="s">
        <v>203</v>
      </c>
      <c r="D1241" t="s">
        <v>92</v>
      </c>
      <c r="E1241">
        <v>190000</v>
      </c>
      <c r="F1241" t="s">
        <v>12</v>
      </c>
      <c r="G1241">
        <v>190000</v>
      </c>
      <c r="H1241" t="str">
        <f t="shared" si="62"/>
        <v>100K-250K</v>
      </c>
      <c r="I1241" t="s">
        <v>13</v>
      </c>
      <c r="J1241" t="str">
        <f t="shared" ref="J1241:J1263" si="63">IF(I1241="Mexico","North America",IF(I1241="Canada", "North America",IF(I1241="US","North America",0)))</f>
        <v>North America</v>
      </c>
      <c r="K1241" t="s">
        <v>211</v>
      </c>
    </row>
    <row r="1242" spans="1:11" x14ac:dyDescent="0.25">
      <c r="A1242">
        <v>2023</v>
      </c>
      <c r="B1242" t="s">
        <v>207</v>
      </c>
      <c r="C1242" t="s">
        <v>203</v>
      </c>
      <c r="D1242" t="s">
        <v>92</v>
      </c>
      <c r="E1242">
        <v>184000</v>
      </c>
      <c r="F1242" t="s">
        <v>12</v>
      </c>
      <c r="G1242">
        <v>184000</v>
      </c>
      <c r="H1242" t="str">
        <f t="shared" si="62"/>
        <v>100K-250K</v>
      </c>
      <c r="I1242" t="s">
        <v>13</v>
      </c>
      <c r="J1242" t="str">
        <f t="shared" si="63"/>
        <v>North America</v>
      </c>
      <c r="K1242" t="s">
        <v>211</v>
      </c>
    </row>
    <row r="1243" spans="1:11" x14ac:dyDescent="0.25">
      <c r="A1243">
        <v>2023</v>
      </c>
      <c r="B1243" t="s">
        <v>229</v>
      </c>
      <c r="C1243" t="s">
        <v>203</v>
      </c>
      <c r="D1243" t="s">
        <v>92</v>
      </c>
      <c r="E1243">
        <v>183310</v>
      </c>
      <c r="F1243" t="s">
        <v>12</v>
      </c>
      <c r="G1243">
        <v>183310</v>
      </c>
      <c r="H1243" t="str">
        <f t="shared" si="62"/>
        <v>100K-250K</v>
      </c>
      <c r="I1243" t="s">
        <v>13</v>
      </c>
      <c r="J1243" t="str">
        <f t="shared" si="63"/>
        <v>North America</v>
      </c>
      <c r="K1243" t="s">
        <v>211</v>
      </c>
    </row>
    <row r="1244" spans="1:11" x14ac:dyDescent="0.25">
      <c r="A1244">
        <v>2023</v>
      </c>
      <c r="B1244" t="s">
        <v>229</v>
      </c>
      <c r="C1244" t="s">
        <v>203</v>
      </c>
      <c r="D1244" t="s">
        <v>92</v>
      </c>
      <c r="E1244">
        <v>160000</v>
      </c>
      <c r="F1244" t="s">
        <v>12</v>
      </c>
      <c r="G1244">
        <v>160000</v>
      </c>
      <c r="H1244" t="str">
        <f t="shared" si="62"/>
        <v>100K-250K</v>
      </c>
      <c r="I1244" t="s">
        <v>13</v>
      </c>
      <c r="J1244" t="str">
        <f t="shared" si="63"/>
        <v>North America</v>
      </c>
      <c r="K1244" t="s">
        <v>211</v>
      </c>
    </row>
    <row r="1245" spans="1:11" x14ac:dyDescent="0.25">
      <c r="A1245">
        <v>2023</v>
      </c>
      <c r="B1245" t="s">
        <v>207</v>
      </c>
      <c r="C1245" t="s">
        <v>203</v>
      </c>
      <c r="D1245" t="s">
        <v>92</v>
      </c>
      <c r="E1245">
        <v>143000</v>
      </c>
      <c r="F1245" t="s">
        <v>12</v>
      </c>
      <c r="G1245">
        <v>143000</v>
      </c>
      <c r="H1245" t="str">
        <f t="shared" si="62"/>
        <v>100K-250K</v>
      </c>
      <c r="I1245" t="s">
        <v>13</v>
      </c>
      <c r="J1245" t="str">
        <f t="shared" si="63"/>
        <v>North America</v>
      </c>
      <c r="K1245" t="s">
        <v>211</v>
      </c>
    </row>
    <row r="1246" spans="1:11" x14ac:dyDescent="0.25">
      <c r="A1246">
        <v>2023</v>
      </c>
      <c r="B1246" t="s">
        <v>207</v>
      </c>
      <c r="C1246" t="s">
        <v>203</v>
      </c>
      <c r="D1246" t="s">
        <v>77</v>
      </c>
      <c r="E1246">
        <v>199000</v>
      </c>
      <c r="F1246" t="s">
        <v>12</v>
      </c>
      <c r="G1246">
        <v>199000</v>
      </c>
      <c r="H1246" t="str">
        <f t="shared" si="62"/>
        <v>100K-250K</v>
      </c>
      <c r="I1246" t="s">
        <v>13</v>
      </c>
      <c r="J1246" t="str">
        <f t="shared" si="63"/>
        <v>North America</v>
      </c>
      <c r="K1246" t="s">
        <v>211</v>
      </c>
    </row>
    <row r="1247" spans="1:11" x14ac:dyDescent="0.25">
      <c r="A1247">
        <v>2023</v>
      </c>
      <c r="B1247" t="s">
        <v>207</v>
      </c>
      <c r="C1247" t="s">
        <v>203</v>
      </c>
      <c r="D1247" t="s">
        <v>77</v>
      </c>
      <c r="E1247">
        <v>198800</v>
      </c>
      <c r="F1247" t="s">
        <v>12</v>
      </c>
      <c r="G1247">
        <v>198800</v>
      </c>
      <c r="H1247" t="str">
        <f t="shared" si="62"/>
        <v>100K-250K</v>
      </c>
      <c r="I1247" t="s">
        <v>13</v>
      </c>
      <c r="J1247" t="str">
        <f t="shared" si="63"/>
        <v>North America</v>
      </c>
      <c r="K1247" t="s">
        <v>211</v>
      </c>
    </row>
    <row r="1248" spans="1:11" x14ac:dyDescent="0.25">
      <c r="A1248">
        <v>2023</v>
      </c>
      <c r="B1248" t="s">
        <v>207</v>
      </c>
      <c r="C1248" t="s">
        <v>203</v>
      </c>
      <c r="D1248" t="s">
        <v>77</v>
      </c>
      <c r="E1248">
        <v>169000</v>
      </c>
      <c r="F1248" t="s">
        <v>12</v>
      </c>
      <c r="G1248">
        <v>169000</v>
      </c>
      <c r="H1248" t="str">
        <f t="shared" si="62"/>
        <v>100K-250K</v>
      </c>
      <c r="I1248" t="s">
        <v>13</v>
      </c>
      <c r="J1248" t="str">
        <f t="shared" si="63"/>
        <v>North America</v>
      </c>
      <c r="K1248" t="s">
        <v>211</v>
      </c>
    </row>
    <row r="1249" spans="1:11" x14ac:dyDescent="0.25">
      <c r="A1249">
        <v>2023</v>
      </c>
      <c r="B1249" t="s">
        <v>207</v>
      </c>
      <c r="C1249" t="s">
        <v>203</v>
      </c>
      <c r="D1249" t="s">
        <v>77</v>
      </c>
      <c r="E1249">
        <v>168400</v>
      </c>
      <c r="F1249" t="s">
        <v>12</v>
      </c>
      <c r="G1249">
        <v>168400</v>
      </c>
      <c r="H1249" t="str">
        <f t="shared" si="62"/>
        <v>100K-250K</v>
      </c>
      <c r="I1249" t="s">
        <v>13</v>
      </c>
      <c r="J1249" t="str">
        <f t="shared" si="63"/>
        <v>North America</v>
      </c>
      <c r="K1249" t="s">
        <v>211</v>
      </c>
    </row>
    <row r="1250" spans="1:11" x14ac:dyDescent="0.25">
      <c r="A1250">
        <v>2023</v>
      </c>
      <c r="B1250" t="s">
        <v>207</v>
      </c>
      <c r="C1250" t="s">
        <v>203</v>
      </c>
      <c r="D1250" t="s">
        <v>77</v>
      </c>
      <c r="E1250">
        <v>155000</v>
      </c>
      <c r="F1250" t="s">
        <v>12</v>
      </c>
      <c r="G1250">
        <v>155000</v>
      </c>
      <c r="H1250" t="str">
        <f t="shared" si="62"/>
        <v>100K-250K</v>
      </c>
      <c r="I1250" t="s">
        <v>13</v>
      </c>
      <c r="J1250" t="str">
        <f t="shared" si="63"/>
        <v>North America</v>
      </c>
      <c r="K1250" t="s">
        <v>211</v>
      </c>
    </row>
    <row r="1251" spans="1:11" x14ac:dyDescent="0.25">
      <c r="A1251">
        <v>2023</v>
      </c>
      <c r="B1251" t="s">
        <v>207</v>
      </c>
      <c r="C1251" t="s">
        <v>203</v>
      </c>
      <c r="D1251" t="s">
        <v>77</v>
      </c>
      <c r="E1251">
        <v>140000</v>
      </c>
      <c r="F1251" t="s">
        <v>12</v>
      </c>
      <c r="G1251">
        <v>140000</v>
      </c>
      <c r="H1251" t="str">
        <f t="shared" si="62"/>
        <v>100K-250K</v>
      </c>
      <c r="I1251" t="s">
        <v>13</v>
      </c>
      <c r="J1251" t="str">
        <f t="shared" si="63"/>
        <v>North America</v>
      </c>
      <c r="K1251" t="s">
        <v>211</v>
      </c>
    </row>
    <row r="1252" spans="1:11" x14ac:dyDescent="0.25">
      <c r="A1252">
        <v>2023</v>
      </c>
      <c r="B1252" t="s">
        <v>229</v>
      </c>
      <c r="C1252" t="s">
        <v>203</v>
      </c>
      <c r="D1252" t="s">
        <v>77</v>
      </c>
      <c r="E1252">
        <v>135000</v>
      </c>
      <c r="F1252" t="s">
        <v>12</v>
      </c>
      <c r="G1252">
        <v>135000</v>
      </c>
      <c r="H1252" t="str">
        <f t="shared" si="62"/>
        <v>100K-250K</v>
      </c>
      <c r="I1252" t="s">
        <v>13</v>
      </c>
      <c r="J1252" t="str">
        <f t="shared" si="63"/>
        <v>North America</v>
      </c>
      <c r="K1252" t="s">
        <v>211</v>
      </c>
    </row>
    <row r="1253" spans="1:11" x14ac:dyDescent="0.25">
      <c r="A1253">
        <v>2022</v>
      </c>
      <c r="B1253" t="s">
        <v>229</v>
      </c>
      <c r="C1253" t="s">
        <v>203</v>
      </c>
      <c r="D1253" t="s">
        <v>77</v>
      </c>
      <c r="E1253">
        <v>134000</v>
      </c>
      <c r="F1253" t="s">
        <v>12</v>
      </c>
      <c r="G1253">
        <v>134000</v>
      </c>
      <c r="H1253" t="str">
        <f t="shared" si="62"/>
        <v>100K-250K</v>
      </c>
      <c r="I1253" t="s">
        <v>13</v>
      </c>
      <c r="J1253" t="str">
        <f t="shared" si="63"/>
        <v>North America</v>
      </c>
      <c r="K1253" t="s">
        <v>211</v>
      </c>
    </row>
    <row r="1254" spans="1:11" x14ac:dyDescent="0.25">
      <c r="A1254">
        <v>2022</v>
      </c>
      <c r="B1254" t="s">
        <v>209</v>
      </c>
      <c r="C1254" t="s">
        <v>203</v>
      </c>
      <c r="D1254" t="s">
        <v>77</v>
      </c>
      <c r="E1254">
        <v>164000</v>
      </c>
      <c r="F1254" t="s">
        <v>25</v>
      </c>
      <c r="G1254">
        <v>125976</v>
      </c>
      <c r="H1254" t="str">
        <f t="shared" si="62"/>
        <v>100K-250K</v>
      </c>
      <c r="I1254" t="s">
        <v>221</v>
      </c>
      <c r="J1254" t="str">
        <f t="shared" si="63"/>
        <v>North America</v>
      </c>
      <c r="K1254" t="s">
        <v>208</v>
      </c>
    </row>
    <row r="1255" spans="1:11" x14ac:dyDescent="0.25">
      <c r="A1255">
        <v>2023</v>
      </c>
      <c r="B1255" t="s">
        <v>229</v>
      </c>
      <c r="C1255" t="s">
        <v>203</v>
      </c>
      <c r="D1255" t="s">
        <v>77</v>
      </c>
      <c r="E1255">
        <v>120000</v>
      </c>
      <c r="F1255" t="s">
        <v>12</v>
      </c>
      <c r="G1255">
        <v>120000</v>
      </c>
      <c r="H1255" t="str">
        <f t="shared" si="62"/>
        <v>100K-250K</v>
      </c>
      <c r="I1255" t="s">
        <v>13</v>
      </c>
      <c r="J1255" t="str">
        <f t="shared" si="63"/>
        <v>North America</v>
      </c>
      <c r="K1255" t="s">
        <v>211</v>
      </c>
    </row>
    <row r="1256" spans="1:11" x14ac:dyDescent="0.25">
      <c r="A1256">
        <v>2023</v>
      </c>
      <c r="B1256" t="s">
        <v>207</v>
      </c>
      <c r="C1256" t="s">
        <v>203</v>
      </c>
      <c r="D1256" t="s">
        <v>77</v>
      </c>
      <c r="E1256">
        <v>120000</v>
      </c>
      <c r="F1256" t="s">
        <v>12</v>
      </c>
      <c r="G1256">
        <v>120000</v>
      </c>
      <c r="H1256" t="str">
        <f t="shared" si="62"/>
        <v>100K-250K</v>
      </c>
      <c r="I1256" t="s">
        <v>13</v>
      </c>
      <c r="J1256" t="str">
        <f t="shared" si="63"/>
        <v>North America</v>
      </c>
      <c r="K1256" t="s">
        <v>211</v>
      </c>
    </row>
    <row r="1257" spans="1:11" x14ac:dyDescent="0.25">
      <c r="A1257">
        <v>2023</v>
      </c>
      <c r="B1257" t="s">
        <v>207</v>
      </c>
      <c r="C1257" t="s">
        <v>203</v>
      </c>
      <c r="D1257" t="s">
        <v>77</v>
      </c>
      <c r="E1257">
        <v>115000</v>
      </c>
      <c r="F1257" t="s">
        <v>12</v>
      </c>
      <c r="G1257">
        <v>115000</v>
      </c>
      <c r="H1257" t="str">
        <f t="shared" si="62"/>
        <v>100K-250K</v>
      </c>
      <c r="I1257" t="s">
        <v>13</v>
      </c>
      <c r="J1257" t="str">
        <f t="shared" si="63"/>
        <v>North America</v>
      </c>
      <c r="K1257" t="s">
        <v>211</v>
      </c>
    </row>
    <row r="1258" spans="1:11" x14ac:dyDescent="0.25">
      <c r="A1258">
        <v>2023</v>
      </c>
      <c r="B1258" t="s">
        <v>207</v>
      </c>
      <c r="C1258" t="s">
        <v>203</v>
      </c>
      <c r="D1258" t="s">
        <v>77</v>
      </c>
      <c r="E1258">
        <v>112000</v>
      </c>
      <c r="F1258" t="s">
        <v>12</v>
      </c>
      <c r="G1258">
        <v>112000</v>
      </c>
      <c r="H1258" t="str">
        <f t="shared" si="62"/>
        <v>100K-250K</v>
      </c>
      <c r="I1258" t="s">
        <v>13</v>
      </c>
      <c r="J1258" t="str">
        <f t="shared" si="63"/>
        <v>North America</v>
      </c>
      <c r="K1258" t="s">
        <v>211</v>
      </c>
    </row>
    <row r="1259" spans="1:11" x14ac:dyDescent="0.25">
      <c r="A1259">
        <v>2023</v>
      </c>
      <c r="B1259" t="s">
        <v>207</v>
      </c>
      <c r="C1259" t="s">
        <v>203</v>
      </c>
      <c r="D1259" t="s">
        <v>77</v>
      </c>
      <c r="E1259">
        <v>105200</v>
      </c>
      <c r="F1259" t="s">
        <v>12</v>
      </c>
      <c r="G1259">
        <v>105200</v>
      </c>
      <c r="H1259" t="str">
        <f t="shared" si="62"/>
        <v>100K-250K</v>
      </c>
      <c r="I1259" t="s">
        <v>13</v>
      </c>
      <c r="J1259" t="str">
        <f t="shared" si="63"/>
        <v>North America</v>
      </c>
      <c r="K1259" t="s">
        <v>211</v>
      </c>
    </row>
    <row r="1260" spans="1:11" x14ac:dyDescent="0.25">
      <c r="A1260">
        <v>2023</v>
      </c>
      <c r="B1260" t="s">
        <v>207</v>
      </c>
      <c r="C1260" t="s">
        <v>203</v>
      </c>
      <c r="D1260" t="s">
        <v>77</v>
      </c>
      <c r="E1260">
        <v>100000</v>
      </c>
      <c r="F1260" t="s">
        <v>12</v>
      </c>
      <c r="G1260">
        <v>100000</v>
      </c>
      <c r="H1260" t="str">
        <f t="shared" si="62"/>
        <v>100K-250K</v>
      </c>
      <c r="I1260" t="s">
        <v>13</v>
      </c>
      <c r="J1260" t="str">
        <f t="shared" si="63"/>
        <v>North America</v>
      </c>
      <c r="K1260" t="s">
        <v>211</v>
      </c>
    </row>
    <row r="1261" spans="1:11" x14ac:dyDescent="0.25">
      <c r="A1261">
        <v>2022</v>
      </c>
      <c r="B1261" t="s">
        <v>229</v>
      </c>
      <c r="C1261" t="s">
        <v>203</v>
      </c>
      <c r="D1261" t="s">
        <v>77</v>
      </c>
      <c r="E1261">
        <v>98000</v>
      </c>
      <c r="F1261" t="s">
        <v>12</v>
      </c>
      <c r="G1261">
        <v>98000</v>
      </c>
      <c r="H1261" t="str">
        <f t="shared" si="62"/>
        <v>50K-99,9K</v>
      </c>
      <c r="I1261" t="s">
        <v>13</v>
      </c>
      <c r="J1261" t="str">
        <f t="shared" si="63"/>
        <v>North America</v>
      </c>
      <c r="K1261" t="s">
        <v>211</v>
      </c>
    </row>
    <row r="1262" spans="1:11" x14ac:dyDescent="0.25">
      <c r="A1262">
        <v>2023</v>
      </c>
      <c r="B1262" t="s">
        <v>207</v>
      </c>
      <c r="C1262" t="s">
        <v>203</v>
      </c>
      <c r="D1262" t="s">
        <v>77</v>
      </c>
      <c r="E1262">
        <v>86000</v>
      </c>
      <c r="F1262" t="s">
        <v>12</v>
      </c>
      <c r="G1262">
        <v>86000</v>
      </c>
      <c r="H1262" t="str">
        <f t="shared" si="62"/>
        <v>50K-99,9K</v>
      </c>
      <c r="I1262" t="s">
        <v>13</v>
      </c>
      <c r="J1262" t="str">
        <f t="shared" si="63"/>
        <v>North America</v>
      </c>
      <c r="K1262" t="s">
        <v>211</v>
      </c>
    </row>
    <row r="1263" spans="1:11" x14ac:dyDescent="0.25">
      <c r="A1263">
        <v>2022</v>
      </c>
      <c r="B1263" t="s">
        <v>228</v>
      </c>
      <c r="C1263" t="s">
        <v>203</v>
      </c>
      <c r="D1263" t="s">
        <v>77</v>
      </c>
      <c r="E1263">
        <v>77300</v>
      </c>
      <c r="F1263" t="s">
        <v>12</v>
      </c>
      <c r="G1263">
        <v>77300</v>
      </c>
      <c r="H1263" t="str">
        <f t="shared" si="62"/>
        <v>50K-99,9K</v>
      </c>
      <c r="I1263" t="s">
        <v>13</v>
      </c>
      <c r="J1263" t="str">
        <f t="shared" si="63"/>
        <v>North America</v>
      </c>
      <c r="K1263" t="s">
        <v>211</v>
      </c>
    </row>
    <row r="1264" spans="1:11" x14ac:dyDescent="0.25">
      <c r="A1264">
        <v>2023</v>
      </c>
      <c r="B1264" t="s">
        <v>207</v>
      </c>
      <c r="C1264" t="s">
        <v>203</v>
      </c>
      <c r="D1264" t="s">
        <v>77</v>
      </c>
      <c r="E1264">
        <v>60027</v>
      </c>
      <c r="F1264" t="s">
        <v>246</v>
      </c>
      <c r="G1264">
        <v>72946</v>
      </c>
      <c r="H1264" t="str">
        <f t="shared" si="62"/>
        <v>50K-99,9K</v>
      </c>
      <c r="I1264" t="s">
        <v>247</v>
      </c>
      <c r="J1264" t="s">
        <v>295</v>
      </c>
      <c r="K1264" t="s">
        <v>211</v>
      </c>
    </row>
    <row r="1265" spans="1:11" x14ac:dyDescent="0.25">
      <c r="A1265">
        <v>2023</v>
      </c>
      <c r="B1265" t="s">
        <v>207</v>
      </c>
      <c r="C1265" t="s">
        <v>203</v>
      </c>
      <c r="D1265" t="s">
        <v>77</v>
      </c>
      <c r="E1265">
        <v>65000</v>
      </c>
      <c r="F1265" t="s">
        <v>12</v>
      </c>
      <c r="G1265">
        <v>65000</v>
      </c>
      <c r="H1265" t="str">
        <f t="shared" si="62"/>
        <v>50K-99,9K</v>
      </c>
      <c r="I1265" t="s">
        <v>226</v>
      </c>
      <c r="J1265" t="s">
        <v>297</v>
      </c>
      <c r="K1265" t="s">
        <v>211</v>
      </c>
    </row>
    <row r="1266" spans="1:11" x14ac:dyDescent="0.25">
      <c r="A1266">
        <v>2023</v>
      </c>
      <c r="B1266" t="s">
        <v>207</v>
      </c>
      <c r="C1266" t="s">
        <v>203</v>
      </c>
      <c r="D1266" t="s">
        <v>77</v>
      </c>
      <c r="E1266">
        <v>44737</v>
      </c>
      <c r="F1266" t="s">
        <v>246</v>
      </c>
      <c r="G1266">
        <v>54365</v>
      </c>
      <c r="H1266" t="str">
        <f t="shared" si="62"/>
        <v>50K-99,9K</v>
      </c>
      <c r="I1266" t="s">
        <v>247</v>
      </c>
      <c r="J1266" t="s">
        <v>295</v>
      </c>
      <c r="K1266" t="s">
        <v>211</v>
      </c>
    </row>
    <row r="1267" spans="1:11" x14ac:dyDescent="0.25">
      <c r="A1267">
        <v>2023</v>
      </c>
      <c r="B1267" t="s">
        <v>207</v>
      </c>
      <c r="C1267" t="s">
        <v>203</v>
      </c>
      <c r="D1267" t="s">
        <v>77</v>
      </c>
      <c r="E1267">
        <v>48000</v>
      </c>
      <c r="F1267" t="s">
        <v>12</v>
      </c>
      <c r="G1267">
        <v>48000</v>
      </c>
      <c r="H1267" t="str">
        <f t="shared" si="62"/>
        <v>Less than 50K</v>
      </c>
      <c r="I1267" t="s">
        <v>226</v>
      </c>
      <c r="J1267" t="s">
        <v>297</v>
      </c>
      <c r="K1267" t="s">
        <v>211</v>
      </c>
    </row>
    <row r="1268" spans="1:11" x14ac:dyDescent="0.25">
      <c r="A1268">
        <v>2022</v>
      </c>
      <c r="B1268" t="s">
        <v>228</v>
      </c>
      <c r="C1268" t="s">
        <v>203</v>
      </c>
      <c r="D1268" t="s">
        <v>77</v>
      </c>
      <c r="E1268">
        <v>45600</v>
      </c>
      <c r="F1268" t="s">
        <v>12</v>
      </c>
      <c r="G1268">
        <v>45600</v>
      </c>
      <c r="H1268" t="str">
        <f t="shared" si="62"/>
        <v>Less than 50K</v>
      </c>
      <c r="I1268" t="s">
        <v>13</v>
      </c>
      <c r="J1268" t="str">
        <f t="shared" ref="J1268:J1280" si="64">IF(I1268="Mexico","North America",IF(I1268="Canada", "North America",IF(I1268="US","North America",0)))</f>
        <v>North America</v>
      </c>
      <c r="K1268" t="s">
        <v>211</v>
      </c>
    </row>
    <row r="1269" spans="1:11" x14ac:dyDescent="0.25">
      <c r="A1269">
        <v>2023</v>
      </c>
      <c r="B1269" t="s">
        <v>207</v>
      </c>
      <c r="C1269" t="s">
        <v>203</v>
      </c>
      <c r="D1269" t="s">
        <v>104</v>
      </c>
      <c r="E1269">
        <v>147100</v>
      </c>
      <c r="F1269" t="s">
        <v>12</v>
      </c>
      <c r="G1269">
        <v>147100</v>
      </c>
      <c r="H1269" t="str">
        <f t="shared" si="62"/>
        <v>100K-250K</v>
      </c>
      <c r="I1269" t="s">
        <v>13</v>
      </c>
      <c r="J1269" t="str">
        <f t="shared" si="64"/>
        <v>North America</v>
      </c>
      <c r="K1269" t="s">
        <v>211</v>
      </c>
    </row>
    <row r="1270" spans="1:11" x14ac:dyDescent="0.25">
      <c r="A1270">
        <v>2023</v>
      </c>
      <c r="B1270" t="s">
        <v>207</v>
      </c>
      <c r="C1270" t="s">
        <v>203</v>
      </c>
      <c r="D1270" t="s">
        <v>104</v>
      </c>
      <c r="E1270">
        <v>90700</v>
      </c>
      <c r="F1270" t="s">
        <v>12</v>
      </c>
      <c r="G1270">
        <v>90700</v>
      </c>
      <c r="H1270" t="str">
        <f t="shared" si="62"/>
        <v>50K-99,9K</v>
      </c>
      <c r="I1270" t="s">
        <v>13</v>
      </c>
      <c r="J1270" t="str">
        <f t="shared" si="64"/>
        <v>North America</v>
      </c>
      <c r="K1270" t="s">
        <v>211</v>
      </c>
    </row>
    <row r="1271" spans="1:11" x14ac:dyDescent="0.25">
      <c r="A1271">
        <v>2022</v>
      </c>
      <c r="B1271" t="s">
        <v>207</v>
      </c>
      <c r="C1271" t="s">
        <v>203</v>
      </c>
      <c r="D1271" t="s">
        <v>172</v>
      </c>
      <c r="E1271">
        <v>123000</v>
      </c>
      <c r="F1271" t="s">
        <v>12</v>
      </c>
      <c r="G1271">
        <v>123000</v>
      </c>
      <c r="H1271" t="str">
        <f t="shared" si="62"/>
        <v>100K-250K</v>
      </c>
      <c r="I1271" t="s">
        <v>13</v>
      </c>
      <c r="J1271" t="str">
        <f t="shared" si="64"/>
        <v>North America</v>
      </c>
      <c r="K1271" t="s">
        <v>211</v>
      </c>
    </row>
    <row r="1272" spans="1:11" x14ac:dyDescent="0.25">
      <c r="A1272">
        <v>2022</v>
      </c>
      <c r="B1272" t="s">
        <v>207</v>
      </c>
      <c r="C1272" t="s">
        <v>203</v>
      </c>
      <c r="D1272" t="s">
        <v>172</v>
      </c>
      <c r="E1272">
        <v>92250</v>
      </c>
      <c r="F1272" t="s">
        <v>12</v>
      </c>
      <c r="G1272">
        <v>92250</v>
      </c>
      <c r="H1272" t="str">
        <f t="shared" si="62"/>
        <v>50K-99,9K</v>
      </c>
      <c r="I1272" t="s">
        <v>13</v>
      </c>
      <c r="J1272" t="str">
        <f t="shared" si="64"/>
        <v>North America</v>
      </c>
      <c r="K1272" t="s">
        <v>211</v>
      </c>
    </row>
    <row r="1273" spans="1:11" x14ac:dyDescent="0.25">
      <c r="A1273">
        <v>2022</v>
      </c>
      <c r="B1273" t="s">
        <v>207</v>
      </c>
      <c r="C1273" t="s">
        <v>203</v>
      </c>
      <c r="D1273" t="s">
        <v>172</v>
      </c>
      <c r="E1273">
        <v>81000</v>
      </c>
      <c r="F1273" t="s">
        <v>12</v>
      </c>
      <c r="G1273">
        <v>81000</v>
      </c>
      <c r="H1273" t="str">
        <f t="shared" si="62"/>
        <v>50K-99,9K</v>
      </c>
      <c r="I1273" t="s">
        <v>13</v>
      </c>
      <c r="J1273" t="str">
        <f t="shared" si="64"/>
        <v>North America</v>
      </c>
      <c r="K1273" t="s">
        <v>211</v>
      </c>
    </row>
    <row r="1274" spans="1:11" x14ac:dyDescent="0.25">
      <c r="A1274">
        <v>2022</v>
      </c>
      <c r="B1274" t="s">
        <v>207</v>
      </c>
      <c r="C1274" t="s">
        <v>203</v>
      </c>
      <c r="D1274" t="s">
        <v>172</v>
      </c>
      <c r="E1274">
        <v>66000</v>
      </c>
      <c r="F1274" t="s">
        <v>12</v>
      </c>
      <c r="G1274">
        <v>66000</v>
      </c>
      <c r="H1274" t="str">
        <f t="shared" si="62"/>
        <v>50K-99,9K</v>
      </c>
      <c r="I1274" t="s">
        <v>13</v>
      </c>
      <c r="J1274" t="str">
        <f t="shared" si="64"/>
        <v>North America</v>
      </c>
      <c r="K1274" t="s">
        <v>211</v>
      </c>
    </row>
    <row r="1275" spans="1:11" x14ac:dyDescent="0.25">
      <c r="A1275">
        <v>2023</v>
      </c>
      <c r="B1275" t="s">
        <v>207</v>
      </c>
      <c r="C1275" t="s">
        <v>203</v>
      </c>
      <c r="D1275" t="s">
        <v>117</v>
      </c>
      <c r="E1275">
        <v>193000</v>
      </c>
      <c r="F1275" t="s">
        <v>12</v>
      </c>
      <c r="G1275">
        <v>193000</v>
      </c>
      <c r="H1275" t="str">
        <f t="shared" si="62"/>
        <v>100K-250K</v>
      </c>
      <c r="I1275" t="s">
        <v>13</v>
      </c>
      <c r="J1275" t="str">
        <f t="shared" si="64"/>
        <v>North America</v>
      </c>
      <c r="K1275" t="s">
        <v>211</v>
      </c>
    </row>
    <row r="1276" spans="1:11" x14ac:dyDescent="0.25">
      <c r="A1276">
        <v>2023</v>
      </c>
      <c r="B1276" t="s">
        <v>207</v>
      </c>
      <c r="C1276" t="s">
        <v>203</v>
      </c>
      <c r="D1276" t="s">
        <v>117</v>
      </c>
      <c r="E1276">
        <v>136850</v>
      </c>
      <c r="F1276" t="s">
        <v>12</v>
      </c>
      <c r="G1276">
        <v>136850</v>
      </c>
      <c r="H1276" t="str">
        <f t="shared" si="62"/>
        <v>100K-250K</v>
      </c>
      <c r="I1276" t="s">
        <v>13</v>
      </c>
      <c r="J1276" t="str">
        <f t="shared" si="64"/>
        <v>North America</v>
      </c>
      <c r="K1276" t="s">
        <v>211</v>
      </c>
    </row>
    <row r="1277" spans="1:11" x14ac:dyDescent="0.25">
      <c r="A1277">
        <v>2022</v>
      </c>
      <c r="B1277" t="s">
        <v>207</v>
      </c>
      <c r="C1277" t="s">
        <v>203</v>
      </c>
      <c r="D1277" t="s">
        <v>117</v>
      </c>
      <c r="E1277">
        <v>105000</v>
      </c>
      <c r="F1277" t="s">
        <v>12</v>
      </c>
      <c r="G1277">
        <v>105000</v>
      </c>
      <c r="H1277" t="str">
        <f t="shared" si="62"/>
        <v>100K-250K</v>
      </c>
      <c r="I1277" t="s">
        <v>13</v>
      </c>
      <c r="J1277" t="str">
        <f t="shared" si="64"/>
        <v>North America</v>
      </c>
      <c r="K1277" t="s">
        <v>211</v>
      </c>
    </row>
    <row r="1278" spans="1:11" x14ac:dyDescent="0.25">
      <c r="A1278">
        <v>2022</v>
      </c>
      <c r="B1278" t="s">
        <v>229</v>
      </c>
      <c r="C1278" t="s">
        <v>203</v>
      </c>
      <c r="D1278" t="s">
        <v>117</v>
      </c>
      <c r="E1278">
        <v>100000</v>
      </c>
      <c r="F1278" t="s">
        <v>12</v>
      </c>
      <c r="G1278">
        <v>100000</v>
      </c>
      <c r="H1278" t="str">
        <f t="shared" si="62"/>
        <v>100K-250K</v>
      </c>
      <c r="I1278" t="s">
        <v>13</v>
      </c>
      <c r="J1278" t="str">
        <f t="shared" si="64"/>
        <v>North America</v>
      </c>
      <c r="K1278" t="s">
        <v>211</v>
      </c>
    </row>
    <row r="1279" spans="1:11" x14ac:dyDescent="0.25">
      <c r="A1279">
        <v>2022</v>
      </c>
      <c r="B1279" t="s">
        <v>207</v>
      </c>
      <c r="C1279" t="s">
        <v>203</v>
      </c>
      <c r="D1279" t="s">
        <v>117</v>
      </c>
      <c r="E1279">
        <v>70000</v>
      </c>
      <c r="F1279" t="s">
        <v>12</v>
      </c>
      <c r="G1279">
        <v>70000</v>
      </c>
      <c r="H1279" t="str">
        <f t="shared" si="62"/>
        <v>50K-99,9K</v>
      </c>
      <c r="I1279" t="s">
        <v>13</v>
      </c>
      <c r="J1279" t="str">
        <f t="shared" si="64"/>
        <v>North America</v>
      </c>
      <c r="K1279" t="s">
        <v>211</v>
      </c>
    </row>
    <row r="1280" spans="1:11" x14ac:dyDescent="0.25">
      <c r="A1280">
        <v>2022</v>
      </c>
      <c r="B1280" t="s">
        <v>229</v>
      </c>
      <c r="C1280" t="s">
        <v>203</v>
      </c>
      <c r="D1280" t="s">
        <v>117</v>
      </c>
      <c r="E1280">
        <v>60000</v>
      </c>
      <c r="F1280" t="s">
        <v>12</v>
      </c>
      <c r="G1280">
        <v>60000</v>
      </c>
      <c r="H1280" t="str">
        <f t="shared" si="62"/>
        <v>50K-99,9K</v>
      </c>
      <c r="I1280" t="s">
        <v>13</v>
      </c>
      <c r="J1280" t="str">
        <f t="shared" si="64"/>
        <v>North America</v>
      </c>
      <c r="K1280" t="s">
        <v>211</v>
      </c>
    </row>
    <row r="1281" spans="1:11" x14ac:dyDescent="0.25">
      <c r="A1281">
        <v>2023</v>
      </c>
      <c r="B1281" t="s">
        <v>228</v>
      </c>
      <c r="C1281" t="s">
        <v>203</v>
      </c>
      <c r="D1281" t="s">
        <v>15</v>
      </c>
      <c r="E1281">
        <v>100000</v>
      </c>
      <c r="F1281" t="s">
        <v>12</v>
      </c>
      <c r="G1281">
        <v>100000</v>
      </c>
      <c r="H1281" t="str">
        <f t="shared" si="62"/>
        <v>100K-250K</v>
      </c>
      <c r="I1281" t="s">
        <v>271</v>
      </c>
      <c r="J1281" t="s">
        <v>296</v>
      </c>
      <c r="K1281" t="s">
        <v>208</v>
      </c>
    </row>
    <row r="1282" spans="1:11" x14ac:dyDescent="0.25">
      <c r="A1282">
        <v>2023</v>
      </c>
      <c r="B1282" t="s">
        <v>207</v>
      </c>
      <c r="C1282" t="s">
        <v>203</v>
      </c>
      <c r="D1282" t="s">
        <v>15</v>
      </c>
      <c r="E1282">
        <v>100000</v>
      </c>
      <c r="F1282" t="s">
        <v>12</v>
      </c>
      <c r="G1282">
        <v>100000</v>
      </c>
      <c r="H1282" t="str">
        <f t="shared" ref="H1282:H1345" si="65">IF(G1282&lt;50000,"Less than 50K",IF(AND(G1282&lt;100000,G1282&gt;=50000),"50K-99,9K",IF(AND(G1282&gt;=100000,G1282&lt;=250000),"100K-250K",IF(G1282&gt;=250000,"250,000 + ",0))))</f>
        <v>100K-250K</v>
      </c>
      <c r="I1282" t="s">
        <v>13</v>
      </c>
      <c r="J1282" t="str">
        <f t="shared" ref="J1282:J1297" si="66">IF(I1282="Mexico","North America",IF(I1282="Canada", "North America",IF(I1282="US","North America",0)))</f>
        <v>North America</v>
      </c>
      <c r="K1282" t="s">
        <v>211</v>
      </c>
    </row>
    <row r="1283" spans="1:11" x14ac:dyDescent="0.25">
      <c r="A1283">
        <v>2023</v>
      </c>
      <c r="B1283" t="s">
        <v>207</v>
      </c>
      <c r="C1283" t="s">
        <v>203</v>
      </c>
      <c r="D1283" t="s">
        <v>15</v>
      </c>
      <c r="E1283">
        <v>80000</v>
      </c>
      <c r="F1283" t="s">
        <v>12</v>
      </c>
      <c r="G1283">
        <v>80000</v>
      </c>
      <c r="H1283" t="str">
        <f t="shared" si="65"/>
        <v>50K-99,9K</v>
      </c>
      <c r="I1283" t="s">
        <v>13</v>
      </c>
      <c r="J1283" t="str">
        <f t="shared" si="66"/>
        <v>North America</v>
      </c>
      <c r="K1283" t="s">
        <v>211</v>
      </c>
    </row>
    <row r="1284" spans="1:11" x14ac:dyDescent="0.25">
      <c r="A1284">
        <v>2023</v>
      </c>
      <c r="B1284" t="s">
        <v>207</v>
      </c>
      <c r="C1284" t="s">
        <v>203</v>
      </c>
      <c r="D1284" t="s">
        <v>15</v>
      </c>
      <c r="E1284">
        <v>72200</v>
      </c>
      <c r="F1284" t="s">
        <v>12</v>
      </c>
      <c r="G1284">
        <v>72200</v>
      </c>
      <c r="H1284" t="str">
        <f t="shared" si="65"/>
        <v>50K-99,9K</v>
      </c>
      <c r="I1284" t="s">
        <v>13</v>
      </c>
      <c r="J1284" t="str">
        <f t="shared" si="66"/>
        <v>North America</v>
      </c>
      <c r="K1284" t="s">
        <v>211</v>
      </c>
    </row>
    <row r="1285" spans="1:11" x14ac:dyDescent="0.25">
      <c r="A1285">
        <v>2023</v>
      </c>
      <c r="B1285" t="s">
        <v>207</v>
      </c>
      <c r="C1285" t="s">
        <v>203</v>
      </c>
      <c r="D1285" t="s">
        <v>15</v>
      </c>
      <c r="E1285">
        <v>64980</v>
      </c>
      <c r="F1285" t="s">
        <v>12</v>
      </c>
      <c r="G1285">
        <v>64980</v>
      </c>
      <c r="H1285" t="str">
        <f t="shared" si="65"/>
        <v>50K-99,9K</v>
      </c>
      <c r="I1285" t="s">
        <v>13</v>
      </c>
      <c r="J1285" t="str">
        <f t="shared" si="66"/>
        <v>North America</v>
      </c>
      <c r="K1285" t="s">
        <v>211</v>
      </c>
    </row>
    <row r="1286" spans="1:11" x14ac:dyDescent="0.25">
      <c r="A1286">
        <v>2023</v>
      </c>
      <c r="B1286" t="s">
        <v>207</v>
      </c>
      <c r="C1286" t="s">
        <v>203</v>
      </c>
      <c r="D1286" t="s">
        <v>86</v>
      </c>
      <c r="E1286">
        <v>145000</v>
      </c>
      <c r="F1286" t="s">
        <v>12</v>
      </c>
      <c r="G1286">
        <v>145000</v>
      </c>
      <c r="H1286" t="str">
        <f t="shared" si="65"/>
        <v>100K-250K</v>
      </c>
      <c r="I1286" t="s">
        <v>13</v>
      </c>
      <c r="J1286" t="str">
        <f t="shared" si="66"/>
        <v>North America</v>
      </c>
      <c r="K1286" t="s">
        <v>211</v>
      </c>
    </row>
    <row r="1287" spans="1:11" x14ac:dyDescent="0.25">
      <c r="A1287">
        <v>2022</v>
      </c>
      <c r="B1287" t="s">
        <v>207</v>
      </c>
      <c r="C1287" t="s">
        <v>203</v>
      </c>
      <c r="D1287" t="s">
        <v>86</v>
      </c>
      <c r="E1287">
        <v>145000</v>
      </c>
      <c r="F1287" t="s">
        <v>12</v>
      </c>
      <c r="G1287">
        <v>145000</v>
      </c>
      <c r="H1287" t="str">
        <f t="shared" si="65"/>
        <v>100K-250K</v>
      </c>
      <c r="I1287" t="s">
        <v>13</v>
      </c>
      <c r="J1287" t="str">
        <f t="shared" si="66"/>
        <v>North America</v>
      </c>
      <c r="K1287" t="s">
        <v>211</v>
      </c>
    </row>
    <row r="1288" spans="1:11" x14ac:dyDescent="0.25">
      <c r="A1288">
        <v>2022</v>
      </c>
      <c r="B1288" t="s">
        <v>207</v>
      </c>
      <c r="C1288" t="s">
        <v>203</v>
      </c>
      <c r="D1288" t="s">
        <v>86</v>
      </c>
      <c r="E1288">
        <v>139000</v>
      </c>
      <c r="F1288" t="s">
        <v>12</v>
      </c>
      <c r="G1288">
        <v>139000</v>
      </c>
      <c r="H1288" t="str">
        <f t="shared" si="65"/>
        <v>100K-250K</v>
      </c>
      <c r="I1288" t="s">
        <v>13</v>
      </c>
      <c r="J1288" t="str">
        <f t="shared" si="66"/>
        <v>North America</v>
      </c>
      <c r="K1288" t="s">
        <v>211</v>
      </c>
    </row>
    <row r="1289" spans="1:11" x14ac:dyDescent="0.25">
      <c r="A1289">
        <v>2023</v>
      </c>
      <c r="B1289" t="s">
        <v>207</v>
      </c>
      <c r="C1289" t="s">
        <v>203</v>
      </c>
      <c r="D1289" t="s">
        <v>86</v>
      </c>
      <c r="E1289">
        <v>128000</v>
      </c>
      <c r="F1289" t="s">
        <v>12</v>
      </c>
      <c r="G1289">
        <v>128000</v>
      </c>
      <c r="H1289" t="str">
        <f t="shared" si="65"/>
        <v>100K-250K</v>
      </c>
      <c r="I1289" t="s">
        <v>13</v>
      </c>
      <c r="J1289" t="str">
        <f t="shared" si="66"/>
        <v>North America</v>
      </c>
      <c r="K1289" t="s">
        <v>211</v>
      </c>
    </row>
    <row r="1290" spans="1:11" x14ac:dyDescent="0.25">
      <c r="A1290">
        <v>2022</v>
      </c>
      <c r="B1290" t="s">
        <v>207</v>
      </c>
      <c r="C1290" t="s">
        <v>203</v>
      </c>
      <c r="D1290" t="s">
        <v>86</v>
      </c>
      <c r="E1290">
        <v>128000</v>
      </c>
      <c r="F1290" t="s">
        <v>12</v>
      </c>
      <c r="G1290">
        <v>128000</v>
      </c>
      <c r="H1290" t="str">
        <f t="shared" si="65"/>
        <v>100K-250K</v>
      </c>
      <c r="I1290" t="s">
        <v>13</v>
      </c>
      <c r="J1290" t="str">
        <f t="shared" si="66"/>
        <v>North America</v>
      </c>
      <c r="K1290" t="s">
        <v>211</v>
      </c>
    </row>
    <row r="1291" spans="1:11" x14ac:dyDescent="0.25">
      <c r="A1291">
        <v>2023</v>
      </c>
      <c r="B1291" t="s">
        <v>207</v>
      </c>
      <c r="C1291" t="s">
        <v>203</v>
      </c>
      <c r="D1291" t="s">
        <v>86</v>
      </c>
      <c r="E1291">
        <v>122000</v>
      </c>
      <c r="F1291" t="s">
        <v>12</v>
      </c>
      <c r="G1291">
        <v>122000</v>
      </c>
      <c r="H1291" t="str">
        <f t="shared" si="65"/>
        <v>100K-250K</v>
      </c>
      <c r="I1291" t="s">
        <v>13</v>
      </c>
      <c r="J1291" t="str">
        <f t="shared" si="66"/>
        <v>North America</v>
      </c>
      <c r="K1291" t="s">
        <v>211</v>
      </c>
    </row>
    <row r="1292" spans="1:11" x14ac:dyDescent="0.25">
      <c r="A1292">
        <v>2022</v>
      </c>
      <c r="B1292" t="s">
        <v>207</v>
      </c>
      <c r="C1292" t="s">
        <v>203</v>
      </c>
      <c r="D1292" t="s">
        <v>86</v>
      </c>
      <c r="E1292">
        <v>122000</v>
      </c>
      <c r="F1292" t="s">
        <v>12</v>
      </c>
      <c r="G1292">
        <v>122000</v>
      </c>
      <c r="H1292" t="str">
        <f t="shared" si="65"/>
        <v>100K-250K</v>
      </c>
      <c r="I1292" t="s">
        <v>13</v>
      </c>
      <c r="J1292" t="str">
        <f t="shared" si="66"/>
        <v>North America</v>
      </c>
      <c r="K1292" t="s">
        <v>211</v>
      </c>
    </row>
    <row r="1293" spans="1:11" x14ac:dyDescent="0.25">
      <c r="A1293">
        <v>2020</v>
      </c>
      <c r="B1293" t="s">
        <v>229</v>
      </c>
      <c r="C1293" t="s">
        <v>203</v>
      </c>
      <c r="D1293" t="s">
        <v>86</v>
      </c>
      <c r="E1293">
        <v>103000</v>
      </c>
      <c r="F1293" t="s">
        <v>12</v>
      </c>
      <c r="G1293">
        <v>103000</v>
      </c>
      <c r="H1293" t="str">
        <f t="shared" si="65"/>
        <v>100K-250K</v>
      </c>
      <c r="I1293" t="s">
        <v>13</v>
      </c>
      <c r="J1293" t="str">
        <f t="shared" si="66"/>
        <v>North America</v>
      </c>
      <c r="K1293" t="s">
        <v>208</v>
      </c>
    </row>
    <row r="1294" spans="1:11" x14ac:dyDescent="0.25">
      <c r="A1294">
        <v>2022</v>
      </c>
      <c r="B1294" t="s">
        <v>207</v>
      </c>
      <c r="C1294" t="s">
        <v>203</v>
      </c>
      <c r="D1294" t="s">
        <v>86</v>
      </c>
      <c r="E1294">
        <v>94500</v>
      </c>
      <c r="F1294" t="s">
        <v>12</v>
      </c>
      <c r="G1294">
        <v>94500</v>
      </c>
      <c r="H1294" t="str">
        <f t="shared" si="65"/>
        <v>50K-99,9K</v>
      </c>
      <c r="I1294" t="s">
        <v>13</v>
      </c>
      <c r="J1294" t="str">
        <f t="shared" si="66"/>
        <v>North America</v>
      </c>
      <c r="K1294" t="s">
        <v>211</v>
      </c>
    </row>
    <row r="1295" spans="1:11" x14ac:dyDescent="0.25">
      <c r="A1295">
        <v>2023</v>
      </c>
      <c r="B1295" t="s">
        <v>207</v>
      </c>
      <c r="C1295" t="s">
        <v>203</v>
      </c>
      <c r="D1295" t="s">
        <v>86</v>
      </c>
      <c r="E1295">
        <v>94000</v>
      </c>
      <c r="F1295" t="s">
        <v>12</v>
      </c>
      <c r="G1295">
        <v>94000</v>
      </c>
      <c r="H1295" t="str">
        <f t="shared" si="65"/>
        <v>50K-99,9K</v>
      </c>
      <c r="I1295" t="s">
        <v>13</v>
      </c>
      <c r="J1295" t="str">
        <f t="shared" si="66"/>
        <v>North America</v>
      </c>
      <c r="K1295" t="s">
        <v>211</v>
      </c>
    </row>
    <row r="1296" spans="1:11" x14ac:dyDescent="0.25">
      <c r="A1296">
        <v>2023</v>
      </c>
      <c r="B1296" t="s">
        <v>229</v>
      </c>
      <c r="C1296" t="s">
        <v>203</v>
      </c>
      <c r="D1296" t="s">
        <v>86</v>
      </c>
      <c r="E1296">
        <v>90000</v>
      </c>
      <c r="F1296" t="s">
        <v>12</v>
      </c>
      <c r="G1296">
        <v>90000</v>
      </c>
      <c r="H1296" t="str">
        <f t="shared" si="65"/>
        <v>50K-99,9K</v>
      </c>
      <c r="I1296" t="s">
        <v>13</v>
      </c>
      <c r="J1296" t="str">
        <f t="shared" si="66"/>
        <v>North America</v>
      </c>
      <c r="K1296" t="s">
        <v>211</v>
      </c>
    </row>
    <row r="1297" spans="1:11" x14ac:dyDescent="0.25">
      <c r="A1297">
        <v>2021</v>
      </c>
      <c r="B1297" t="s">
        <v>228</v>
      </c>
      <c r="C1297" t="s">
        <v>203</v>
      </c>
      <c r="D1297" t="s">
        <v>86</v>
      </c>
      <c r="E1297">
        <v>90000</v>
      </c>
      <c r="F1297" t="s">
        <v>12</v>
      </c>
      <c r="G1297">
        <v>90000</v>
      </c>
      <c r="H1297" t="str">
        <f t="shared" si="65"/>
        <v>50K-99,9K</v>
      </c>
      <c r="I1297" t="s">
        <v>13</v>
      </c>
      <c r="J1297" t="str">
        <f t="shared" si="66"/>
        <v>North America</v>
      </c>
      <c r="K1297" t="s">
        <v>210</v>
      </c>
    </row>
    <row r="1298" spans="1:11" x14ac:dyDescent="0.25">
      <c r="A1298">
        <v>2021</v>
      </c>
      <c r="B1298" t="s">
        <v>228</v>
      </c>
      <c r="C1298" t="s">
        <v>203</v>
      </c>
      <c r="D1298" t="s">
        <v>86</v>
      </c>
      <c r="E1298">
        <v>65000</v>
      </c>
      <c r="F1298" t="s">
        <v>31</v>
      </c>
      <c r="G1298">
        <v>76833</v>
      </c>
      <c r="H1298" t="str">
        <f t="shared" si="65"/>
        <v>50K-99,9K</v>
      </c>
      <c r="I1298" t="s">
        <v>237</v>
      </c>
      <c r="J1298" t="s">
        <v>295</v>
      </c>
      <c r="K1298" t="s">
        <v>210</v>
      </c>
    </row>
    <row r="1299" spans="1:11" x14ac:dyDescent="0.25">
      <c r="A1299">
        <v>2021</v>
      </c>
      <c r="B1299" t="s">
        <v>228</v>
      </c>
      <c r="C1299" t="s">
        <v>203</v>
      </c>
      <c r="D1299" t="s">
        <v>86</v>
      </c>
      <c r="E1299">
        <v>65000</v>
      </c>
      <c r="F1299" t="s">
        <v>31</v>
      </c>
      <c r="G1299">
        <v>76833</v>
      </c>
      <c r="H1299" t="str">
        <f t="shared" si="65"/>
        <v>50K-99,9K</v>
      </c>
      <c r="I1299" t="s">
        <v>237</v>
      </c>
      <c r="J1299" t="s">
        <v>295</v>
      </c>
      <c r="K1299" t="s">
        <v>208</v>
      </c>
    </row>
    <row r="1300" spans="1:11" x14ac:dyDescent="0.25">
      <c r="A1300">
        <v>2022</v>
      </c>
      <c r="B1300" t="s">
        <v>229</v>
      </c>
      <c r="C1300" t="s">
        <v>203</v>
      </c>
      <c r="D1300" t="s">
        <v>86</v>
      </c>
      <c r="E1300">
        <v>57000</v>
      </c>
      <c r="F1300" t="s">
        <v>246</v>
      </c>
      <c r="G1300">
        <v>70186</v>
      </c>
      <c r="H1300" t="str">
        <f t="shared" si="65"/>
        <v>50K-99,9K</v>
      </c>
      <c r="I1300" t="s">
        <v>247</v>
      </c>
      <c r="J1300" t="s">
        <v>295</v>
      </c>
      <c r="K1300" t="s">
        <v>211</v>
      </c>
    </row>
    <row r="1301" spans="1:11" x14ac:dyDescent="0.25">
      <c r="A1301">
        <v>2023</v>
      </c>
      <c r="B1301" t="s">
        <v>229</v>
      </c>
      <c r="C1301" t="s">
        <v>203</v>
      </c>
      <c r="D1301" t="s">
        <v>86</v>
      </c>
      <c r="E1301">
        <v>70000</v>
      </c>
      <c r="F1301" t="s">
        <v>12</v>
      </c>
      <c r="G1301">
        <v>70000</v>
      </c>
      <c r="H1301" t="str">
        <f t="shared" si="65"/>
        <v>50K-99,9K</v>
      </c>
      <c r="I1301" t="s">
        <v>13</v>
      </c>
      <c r="J1301" t="str">
        <f>IF(I1301="Mexico","North America",IF(I1301="Canada", "North America",IF(I1301="US","North America",0)))</f>
        <v>North America</v>
      </c>
      <c r="K1301" t="s">
        <v>211</v>
      </c>
    </row>
    <row r="1302" spans="1:11" x14ac:dyDescent="0.25">
      <c r="A1302">
        <v>2021</v>
      </c>
      <c r="B1302" t="s">
        <v>209</v>
      </c>
      <c r="C1302" t="s">
        <v>203</v>
      </c>
      <c r="D1302" t="s">
        <v>86</v>
      </c>
      <c r="E1302">
        <v>59000</v>
      </c>
      <c r="F1302" t="s">
        <v>31</v>
      </c>
      <c r="G1302">
        <v>69741</v>
      </c>
      <c r="H1302" t="str">
        <f t="shared" si="65"/>
        <v>50K-99,9K</v>
      </c>
      <c r="I1302" t="s">
        <v>243</v>
      </c>
      <c r="J1302" t="s">
        <v>295</v>
      </c>
      <c r="K1302" t="s">
        <v>210</v>
      </c>
    </row>
    <row r="1303" spans="1:11" x14ac:dyDescent="0.25">
      <c r="A1303">
        <v>2021</v>
      </c>
      <c r="B1303" t="s">
        <v>228</v>
      </c>
      <c r="C1303" t="s">
        <v>203</v>
      </c>
      <c r="D1303" t="s">
        <v>86</v>
      </c>
      <c r="E1303">
        <v>54000</v>
      </c>
      <c r="F1303" t="s">
        <v>31</v>
      </c>
      <c r="G1303">
        <v>63831</v>
      </c>
      <c r="H1303" t="str">
        <f t="shared" si="65"/>
        <v>50K-99,9K</v>
      </c>
      <c r="I1303" t="s">
        <v>237</v>
      </c>
      <c r="J1303" t="s">
        <v>295</v>
      </c>
      <c r="K1303" t="s">
        <v>208</v>
      </c>
    </row>
    <row r="1304" spans="1:11" x14ac:dyDescent="0.25">
      <c r="A1304">
        <v>2022</v>
      </c>
      <c r="B1304" t="s">
        <v>229</v>
      </c>
      <c r="C1304" t="s">
        <v>203</v>
      </c>
      <c r="D1304" t="s">
        <v>86</v>
      </c>
      <c r="E1304">
        <v>42000</v>
      </c>
      <c r="F1304" t="s">
        <v>246</v>
      </c>
      <c r="G1304">
        <v>51716</v>
      </c>
      <c r="H1304" t="str">
        <f t="shared" si="65"/>
        <v>50K-99,9K</v>
      </c>
      <c r="I1304" t="s">
        <v>247</v>
      </c>
      <c r="J1304" t="s">
        <v>295</v>
      </c>
      <c r="K1304" t="s">
        <v>211</v>
      </c>
    </row>
    <row r="1305" spans="1:11" x14ac:dyDescent="0.25">
      <c r="A1305">
        <v>2023</v>
      </c>
      <c r="B1305" t="s">
        <v>207</v>
      </c>
      <c r="C1305" t="s">
        <v>203</v>
      </c>
      <c r="D1305" t="s">
        <v>86</v>
      </c>
      <c r="E1305">
        <v>1000000</v>
      </c>
      <c r="F1305" t="s">
        <v>286</v>
      </c>
      <c r="G1305">
        <v>29453</v>
      </c>
      <c r="H1305" t="str">
        <f t="shared" si="65"/>
        <v>Less than 50K</v>
      </c>
      <c r="I1305" t="s">
        <v>287</v>
      </c>
      <c r="J1305" t="s">
        <v>294</v>
      </c>
      <c r="K1305" t="s">
        <v>211</v>
      </c>
    </row>
    <row r="1306" spans="1:11" x14ac:dyDescent="0.25">
      <c r="A1306">
        <v>2022</v>
      </c>
      <c r="B1306" t="s">
        <v>228</v>
      </c>
      <c r="C1306" t="s">
        <v>203</v>
      </c>
      <c r="D1306" t="s">
        <v>86</v>
      </c>
      <c r="E1306">
        <v>26000</v>
      </c>
      <c r="F1306" t="s">
        <v>31</v>
      </c>
      <c r="G1306">
        <v>27317</v>
      </c>
      <c r="H1306" t="str">
        <f t="shared" si="65"/>
        <v>Less than 50K</v>
      </c>
      <c r="I1306" t="s">
        <v>243</v>
      </c>
      <c r="J1306" t="s">
        <v>295</v>
      </c>
      <c r="K1306" t="s">
        <v>208</v>
      </c>
    </row>
    <row r="1307" spans="1:11" x14ac:dyDescent="0.25">
      <c r="A1307">
        <v>2022</v>
      </c>
      <c r="B1307" t="s">
        <v>228</v>
      </c>
      <c r="C1307" t="s">
        <v>203</v>
      </c>
      <c r="D1307" t="s">
        <v>86</v>
      </c>
      <c r="E1307">
        <v>23000</v>
      </c>
      <c r="F1307" t="s">
        <v>31</v>
      </c>
      <c r="G1307">
        <v>24165</v>
      </c>
      <c r="H1307" t="str">
        <f t="shared" si="65"/>
        <v>Less than 50K</v>
      </c>
      <c r="I1307" t="s">
        <v>259</v>
      </c>
      <c r="J1307" t="s">
        <v>295</v>
      </c>
      <c r="K1307" t="s">
        <v>211</v>
      </c>
    </row>
    <row r="1308" spans="1:11" x14ac:dyDescent="0.25">
      <c r="A1308">
        <v>2020</v>
      </c>
      <c r="B1308" t="s">
        <v>228</v>
      </c>
      <c r="C1308" t="s">
        <v>203</v>
      </c>
      <c r="D1308" t="s">
        <v>86</v>
      </c>
      <c r="E1308">
        <v>423000</v>
      </c>
      <c r="F1308" t="s">
        <v>256</v>
      </c>
      <c r="G1308">
        <v>5707</v>
      </c>
      <c r="H1308" t="str">
        <f t="shared" si="65"/>
        <v>Less than 50K</v>
      </c>
      <c r="I1308" t="s">
        <v>213</v>
      </c>
      <c r="J1308" t="s">
        <v>294</v>
      </c>
      <c r="K1308" t="s">
        <v>211</v>
      </c>
    </row>
    <row r="1309" spans="1:11" x14ac:dyDescent="0.25">
      <c r="A1309">
        <v>2023</v>
      </c>
      <c r="B1309" t="s">
        <v>207</v>
      </c>
      <c r="C1309" t="s">
        <v>203</v>
      </c>
      <c r="D1309" t="s">
        <v>129</v>
      </c>
      <c r="E1309">
        <v>140000</v>
      </c>
      <c r="F1309" t="s">
        <v>12</v>
      </c>
      <c r="G1309">
        <v>140000</v>
      </c>
      <c r="H1309" t="str">
        <f t="shared" si="65"/>
        <v>100K-250K</v>
      </c>
      <c r="I1309" t="s">
        <v>13</v>
      </c>
      <c r="J1309" t="str">
        <f>IF(I1309="Mexico","North America",IF(I1309="Canada", "North America",IF(I1309="US","North America",0)))</f>
        <v>North America</v>
      </c>
      <c r="K1309" t="s">
        <v>211</v>
      </c>
    </row>
    <row r="1310" spans="1:11" x14ac:dyDescent="0.25">
      <c r="A1310">
        <v>2021</v>
      </c>
      <c r="B1310" t="s">
        <v>207</v>
      </c>
      <c r="C1310" t="s">
        <v>203</v>
      </c>
      <c r="D1310" t="s">
        <v>129</v>
      </c>
      <c r="E1310">
        <v>159500</v>
      </c>
      <c r="F1310" t="s">
        <v>25</v>
      </c>
      <c r="G1310">
        <v>127221</v>
      </c>
      <c r="H1310" t="str">
        <f t="shared" si="65"/>
        <v>100K-250K</v>
      </c>
      <c r="I1310" t="s">
        <v>221</v>
      </c>
      <c r="J1310" t="str">
        <f>IF(I1310="Mexico","North America",IF(I1310="Canada", "North America",IF(I1310="US","North America",0)))</f>
        <v>North America</v>
      </c>
      <c r="K1310" t="s">
        <v>208</v>
      </c>
    </row>
    <row r="1311" spans="1:11" x14ac:dyDescent="0.25">
      <c r="A1311">
        <v>2023</v>
      </c>
      <c r="B1311" t="s">
        <v>207</v>
      </c>
      <c r="C1311" t="s">
        <v>203</v>
      </c>
      <c r="D1311" t="s">
        <v>129</v>
      </c>
      <c r="E1311">
        <v>100000</v>
      </c>
      <c r="F1311" t="s">
        <v>12</v>
      </c>
      <c r="G1311">
        <v>100000</v>
      </c>
      <c r="H1311" t="str">
        <f t="shared" si="65"/>
        <v>100K-250K</v>
      </c>
      <c r="I1311" t="s">
        <v>13</v>
      </c>
      <c r="J1311" t="str">
        <f>IF(I1311="Mexico","North America",IF(I1311="Canada", "North America",IF(I1311="US","North America",0)))</f>
        <v>North America</v>
      </c>
      <c r="K1311" t="s">
        <v>211</v>
      </c>
    </row>
    <row r="1312" spans="1:11" x14ac:dyDescent="0.25">
      <c r="A1312">
        <v>2022</v>
      </c>
      <c r="B1312" t="s">
        <v>207</v>
      </c>
      <c r="C1312" t="s">
        <v>203</v>
      </c>
      <c r="D1312" t="s">
        <v>129</v>
      </c>
      <c r="E1312">
        <v>60000</v>
      </c>
      <c r="F1312" t="s">
        <v>12</v>
      </c>
      <c r="G1312">
        <v>60000</v>
      </c>
      <c r="H1312" t="str">
        <f t="shared" si="65"/>
        <v>50K-99,9K</v>
      </c>
      <c r="I1312" t="s">
        <v>231</v>
      </c>
      <c r="J1312" t="str">
        <f>IF(I1312="Mexico","North America",IF(I1312="Canada", "North America",IF(I1312="US","North America",0)))</f>
        <v>North America</v>
      </c>
      <c r="K1312" t="s">
        <v>208</v>
      </c>
    </row>
    <row r="1313" spans="1:11" x14ac:dyDescent="0.25">
      <c r="A1313">
        <v>2021</v>
      </c>
      <c r="B1313" t="s">
        <v>229</v>
      </c>
      <c r="C1313" t="s">
        <v>203</v>
      </c>
      <c r="D1313" t="s">
        <v>129</v>
      </c>
      <c r="E1313">
        <v>34000</v>
      </c>
      <c r="F1313" t="s">
        <v>31</v>
      </c>
      <c r="G1313">
        <v>40189</v>
      </c>
      <c r="H1313" t="str">
        <f t="shared" si="65"/>
        <v>Less than 50K</v>
      </c>
      <c r="I1313" t="s">
        <v>249</v>
      </c>
      <c r="J1313" t="s">
        <v>295</v>
      </c>
      <c r="K1313" t="s">
        <v>211</v>
      </c>
    </row>
    <row r="1314" spans="1:11" x14ac:dyDescent="0.25">
      <c r="A1314">
        <v>2023</v>
      </c>
      <c r="B1314" t="s">
        <v>207</v>
      </c>
      <c r="C1314" t="s">
        <v>203</v>
      </c>
      <c r="D1314" t="s">
        <v>94</v>
      </c>
      <c r="E1314">
        <v>247500</v>
      </c>
      <c r="F1314" t="s">
        <v>12</v>
      </c>
      <c r="G1314">
        <v>247500</v>
      </c>
      <c r="H1314" t="str">
        <f t="shared" si="65"/>
        <v>100K-250K</v>
      </c>
      <c r="I1314" t="s">
        <v>13</v>
      </c>
      <c r="J1314" t="str">
        <f t="shared" ref="J1314:J1319" si="67">IF(I1314="Mexico","North America",IF(I1314="Canada", "North America",IF(I1314="US","North America",0)))</f>
        <v>North America</v>
      </c>
      <c r="K1314" t="s">
        <v>211</v>
      </c>
    </row>
    <row r="1315" spans="1:11" x14ac:dyDescent="0.25">
      <c r="A1315">
        <v>2023</v>
      </c>
      <c r="B1315" t="s">
        <v>207</v>
      </c>
      <c r="C1315" t="s">
        <v>203</v>
      </c>
      <c r="D1315" t="s">
        <v>94</v>
      </c>
      <c r="E1315">
        <v>225900</v>
      </c>
      <c r="F1315" t="s">
        <v>12</v>
      </c>
      <c r="G1315">
        <v>225900</v>
      </c>
      <c r="H1315" t="str">
        <f t="shared" si="65"/>
        <v>100K-250K</v>
      </c>
      <c r="I1315" t="s">
        <v>13</v>
      </c>
      <c r="J1315" t="str">
        <f t="shared" si="67"/>
        <v>North America</v>
      </c>
      <c r="K1315" t="s">
        <v>211</v>
      </c>
    </row>
    <row r="1316" spans="1:11" x14ac:dyDescent="0.25">
      <c r="A1316">
        <v>2023</v>
      </c>
      <c r="B1316" t="s">
        <v>207</v>
      </c>
      <c r="C1316" t="s">
        <v>203</v>
      </c>
      <c r="D1316" t="s">
        <v>94</v>
      </c>
      <c r="E1316">
        <v>172200</v>
      </c>
      <c r="F1316" t="s">
        <v>12</v>
      </c>
      <c r="G1316">
        <v>172200</v>
      </c>
      <c r="H1316" t="str">
        <f t="shared" si="65"/>
        <v>100K-250K</v>
      </c>
      <c r="I1316" t="s">
        <v>13</v>
      </c>
      <c r="J1316" t="str">
        <f t="shared" si="67"/>
        <v>North America</v>
      </c>
      <c r="K1316" t="s">
        <v>211</v>
      </c>
    </row>
    <row r="1317" spans="1:11" x14ac:dyDescent="0.25">
      <c r="A1317">
        <v>2022</v>
      </c>
      <c r="B1317" t="s">
        <v>207</v>
      </c>
      <c r="C1317" t="s">
        <v>203</v>
      </c>
      <c r="D1317" t="s">
        <v>94</v>
      </c>
      <c r="E1317">
        <v>165000</v>
      </c>
      <c r="F1317" t="s">
        <v>12</v>
      </c>
      <c r="G1317">
        <v>165000</v>
      </c>
      <c r="H1317" t="str">
        <f t="shared" si="65"/>
        <v>100K-250K</v>
      </c>
      <c r="I1317" t="s">
        <v>13</v>
      </c>
      <c r="J1317" t="str">
        <f t="shared" si="67"/>
        <v>North America</v>
      </c>
      <c r="K1317" t="s">
        <v>210</v>
      </c>
    </row>
    <row r="1318" spans="1:11" x14ac:dyDescent="0.25">
      <c r="A1318">
        <v>2023</v>
      </c>
      <c r="B1318" t="s">
        <v>207</v>
      </c>
      <c r="C1318" t="s">
        <v>203</v>
      </c>
      <c r="D1318" t="s">
        <v>94</v>
      </c>
      <c r="E1318">
        <v>156400</v>
      </c>
      <c r="F1318" t="s">
        <v>12</v>
      </c>
      <c r="G1318">
        <v>156400</v>
      </c>
      <c r="H1318" t="str">
        <f t="shared" si="65"/>
        <v>100K-250K</v>
      </c>
      <c r="I1318" t="s">
        <v>13</v>
      </c>
      <c r="J1318" t="str">
        <f t="shared" si="67"/>
        <v>North America</v>
      </c>
      <c r="K1318" t="s">
        <v>211</v>
      </c>
    </row>
    <row r="1319" spans="1:11" x14ac:dyDescent="0.25">
      <c r="A1319">
        <v>2021</v>
      </c>
      <c r="B1319" t="s">
        <v>229</v>
      </c>
      <c r="C1319" t="s">
        <v>203</v>
      </c>
      <c r="D1319" t="s">
        <v>94</v>
      </c>
      <c r="E1319">
        <v>150000</v>
      </c>
      <c r="F1319" t="s">
        <v>12</v>
      </c>
      <c r="G1319">
        <v>150000</v>
      </c>
      <c r="H1319" t="str">
        <f t="shared" si="65"/>
        <v>100K-250K</v>
      </c>
      <c r="I1319" t="s">
        <v>13</v>
      </c>
      <c r="J1319" t="str">
        <f t="shared" si="67"/>
        <v>North America</v>
      </c>
      <c r="K1319" t="s">
        <v>211</v>
      </c>
    </row>
    <row r="1320" spans="1:11" x14ac:dyDescent="0.25">
      <c r="A1320">
        <v>2023</v>
      </c>
      <c r="B1320" t="s">
        <v>229</v>
      </c>
      <c r="C1320" t="s">
        <v>203</v>
      </c>
      <c r="D1320" t="s">
        <v>94</v>
      </c>
      <c r="E1320">
        <v>60000</v>
      </c>
      <c r="F1320" t="s">
        <v>246</v>
      </c>
      <c r="G1320">
        <v>72914</v>
      </c>
      <c r="H1320" t="str">
        <f t="shared" si="65"/>
        <v>50K-99,9K</v>
      </c>
      <c r="I1320" t="s">
        <v>247</v>
      </c>
      <c r="J1320" t="s">
        <v>295</v>
      </c>
      <c r="K1320" t="s">
        <v>211</v>
      </c>
    </row>
    <row r="1321" spans="1:11" x14ac:dyDescent="0.25">
      <c r="A1321">
        <v>2023</v>
      </c>
      <c r="B1321" t="s">
        <v>229</v>
      </c>
      <c r="C1321" t="s">
        <v>203</v>
      </c>
      <c r="D1321" t="s">
        <v>94</v>
      </c>
      <c r="E1321">
        <v>50000</v>
      </c>
      <c r="F1321" t="s">
        <v>246</v>
      </c>
      <c r="G1321">
        <v>60761</v>
      </c>
      <c r="H1321" t="str">
        <f t="shared" si="65"/>
        <v>50K-99,9K</v>
      </c>
      <c r="I1321" t="s">
        <v>247</v>
      </c>
      <c r="J1321" t="s">
        <v>295</v>
      </c>
      <c r="K1321" t="s">
        <v>211</v>
      </c>
    </row>
    <row r="1322" spans="1:11" x14ac:dyDescent="0.25">
      <c r="A1322">
        <v>2022</v>
      </c>
      <c r="B1322" t="s">
        <v>207</v>
      </c>
      <c r="C1322" t="s">
        <v>203</v>
      </c>
      <c r="D1322" t="s">
        <v>85</v>
      </c>
      <c r="E1322">
        <v>300000</v>
      </c>
      <c r="F1322" t="s">
        <v>12</v>
      </c>
      <c r="G1322">
        <v>300000</v>
      </c>
      <c r="H1322" t="str">
        <f t="shared" si="65"/>
        <v xml:space="preserve">250,000 + </v>
      </c>
      <c r="I1322" t="s">
        <v>13</v>
      </c>
      <c r="J1322" t="str">
        <f t="shared" ref="J1322:J1356" si="68">IF(I1322="Mexico","North America",IF(I1322="Canada", "North America",IF(I1322="US","North America",0)))</f>
        <v>North America</v>
      </c>
      <c r="K1322" t="s">
        <v>211</v>
      </c>
    </row>
    <row r="1323" spans="1:11" x14ac:dyDescent="0.25">
      <c r="A1323">
        <v>2023</v>
      </c>
      <c r="B1323" t="s">
        <v>207</v>
      </c>
      <c r="C1323" t="s">
        <v>203</v>
      </c>
      <c r="D1323" t="s">
        <v>85</v>
      </c>
      <c r="E1323">
        <v>299500</v>
      </c>
      <c r="F1323" t="s">
        <v>12</v>
      </c>
      <c r="G1323">
        <v>299500</v>
      </c>
      <c r="H1323" t="str">
        <f t="shared" si="65"/>
        <v xml:space="preserve">250,000 + </v>
      </c>
      <c r="I1323" t="s">
        <v>13</v>
      </c>
      <c r="J1323" t="str">
        <f t="shared" si="68"/>
        <v>North America</v>
      </c>
      <c r="K1323" t="s">
        <v>211</v>
      </c>
    </row>
    <row r="1324" spans="1:11" x14ac:dyDescent="0.25">
      <c r="A1324">
        <v>2022</v>
      </c>
      <c r="B1324" t="s">
        <v>207</v>
      </c>
      <c r="C1324" t="s">
        <v>203</v>
      </c>
      <c r="D1324" t="s">
        <v>85</v>
      </c>
      <c r="E1324">
        <v>299500</v>
      </c>
      <c r="F1324" t="s">
        <v>12</v>
      </c>
      <c r="G1324">
        <v>299500</v>
      </c>
      <c r="H1324" t="str">
        <f t="shared" si="65"/>
        <v xml:space="preserve">250,000 + </v>
      </c>
      <c r="I1324" t="s">
        <v>13</v>
      </c>
      <c r="J1324" t="str">
        <f t="shared" si="68"/>
        <v>North America</v>
      </c>
      <c r="K1324" t="s">
        <v>211</v>
      </c>
    </row>
    <row r="1325" spans="1:11" x14ac:dyDescent="0.25">
      <c r="A1325">
        <v>2023</v>
      </c>
      <c r="B1325" t="s">
        <v>207</v>
      </c>
      <c r="C1325" t="s">
        <v>203</v>
      </c>
      <c r="D1325" t="s">
        <v>85</v>
      </c>
      <c r="E1325">
        <v>297300</v>
      </c>
      <c r="F1325" t="s">
        <v>12</v>
      </c>
      <c r="G1325">
        <v>297300</v>
      </c>
      <c r="H1325" t="str">
        <f t="shared" si="65"/>
        <v xml:space="preserve">250,000 + </v>
      </c>
      <c r="I1325" t="s">
        <v>13</v>
      </c>
      <c r="J1325" t="str">
        <f t="shared" si="68"/>
        <v>North America</v>
      </c>
      <c r="K1325" t="s">
        <v>211</v>
      </c>
    </row>
    <row r="1326" spans="1:11" x14ac:dyDescent="0.25">
      <c r="A1326">
        <v>2022</v>
      </c>
      <c r="B1326" t="s">
        <v>209</v>
      </c>
      <c r="C1326" t="s">
        <v>203</v>
      </c>
      <c r="D1326" t="s">
        <v>85</v>
      </c>
      <c r="E1326">
        <v>260500</v>
      </c>
      <c r="F1326" t="s">
        <v>12</v>
      </c>
      <c r="G1326">
        <v>260500</v>
      </c>
      <c r="H1326" t="str">
        <f t="shared" si="65"/>
        <v xml:space="preserve">250,000 + </v>
      </c>
      <c r="I1326" t="s">
        <v>13</v>
      </c>
      <c r="J1326" t="str">
        <f t="shared" si="68"/>
        <v>North America</v>
      </c>
      <c r="K1326" t="s">
        <v>211</v>
      </c>
    </row>
    <row r="1327" spans="1:11" x14ac:dyDescent="0.25">
      <c r="A1327">
        <v>2022</v>
      </c>
      <c r="B1327" t="s">
        <v>207</v>
      </c>
      <c r="C1327" t="s">
        <v>203</v>
      </c>
      <c r="D1327" t="s">
        <v>85</v>
      </c>
      <c r="E1327">
        <v>249260</v>
      </c>
      <c r="F1327" t="s">
        <v>12</v>
      </c>
      <c r="G1327">
        <v>249260</v>
      </c>
      <c r="H1327" t="str">
        <f t="shared" si="65"/>
        <v>100K-250K</v>
      </c>
      <c r="I1327" t="s">
        <v>13</v>
      </c>
      <c r="J1327" t="str">
        <f t="shared" si="68"/>
        <v>North America</v>
      </c>
      <c r="K1327" t="s">
        <v>211</v>
      </c>
    </row>
    <row r="1328" spans="1:11" x14ac:dyDescent="0.25">
      <c r="A1328">
        <v>2022</v>
      </c>
      <c r="B1328" t="s">
        <v>207</v>
      </c>
      <c r="C1328" t="s">
        <v>203</v>
      </c>
      <c r="D1328" t="s">
        <v>85</v>
      </c>
      <c r="E1328">
        <v>247500</v>
      </c>
      <c r="F1328" t="s">
        <v>12</v>
      </c>
      <c r="G1328">
        <v>247500</v>
      </c>
      <c r="H1328" t="str">
        <f t="shared" si="65"/>
        <v>100K-250K</v>
      </c>
      <c r="I1328" t="s">
        <v>13</v>
      </c>
      <c r="J1328" t="str">
        <f t="shared" si="68"/>
        <v>North America</v>
      </c>
      <c r="K1328" t="s">
        <v>211</v>
      </c>
    </row>
    <row r="1329" spans="1:11" x14ac:dyDescent="0.25">
      <c r="A1329">
        <v>2023</v>
      </c>
      <c r="B1329" t="s">
        <v>207</v>
      </c>
      <c r="C1329" t="s">
        <v>203</v>
      </c>
      <c r="D1329" t="s">
        <v>85</v>
      </c>
      <c r="E1329">
        <v>245100</v>
      </c>
      <c r="F1329" t="s">
        <v>12</v>
      </c>
      <c r="G1329">
        <v>245100</v>
      </c>
      <c r="H1329" t="str">
        <f t="shared" si="65"/>
        <v>100K-250K</v>
      </c>
      <c r="I1329" t="s">
        <v>13</v>
      </c>
      <c r="J1329" t="str">
        <f t="shared" si="68"/>
        <v>North America</v>
      </c>
      <c r="K1329" t="s">
        <v>211</v>
      </c>
    </row>
    <row r="1330" spans="1:11" x14ac:dyDescent="0.25">
      <c r="A1330">
        <v>2022</v>
      </c>
      <c r="B1330" t="s">
        <v>207</v>
      </c>
      <c r="C1330" t="s">
        <v>203</v>
      </c>
      <c r="D1330" t="s">
        <v>85</v>
      </c>
      <c r="E1330">
        <v>245100</v>
      </c>
      <c r="F1330" t="s">
        <v>12</v>
      </c>
      <c r="G1330">
        <v>245100</v>
      </c>
      <c r="H1330" t="str">
        <f t="shared" si="65"/>
        <v>100K-250K</v>
      </c>
      <c r="I1330" t="s">
        <v>13</v>
      </c>
      <c r="J1330" t="str">
        <f t="shared" si="68"/>
        <v>North America</v>
      </c>
      <c r="K1330" t="s">
        <v>211</v>
      </c>
    </row>
    <row r="1331" spans="1:11" x14ac:dyDescent="0.25">
      <c r="A1331">
        <v>2022</v>
      </c>
      <c r="B1331" t="s">
        <v>207</v>
      </c>
      <c r="C1331" t="s">
        <v>203</v>
      </c>
      <c r="D1331" t="s">
        <v>85</v>
      </c>
      <c r="E1331">
        <v>243225</v>
      </c>
      <c r="F1331" t="s">
        <v>12</v>
      </c>
      <c r="G1331">
        <v>243225</v>
      </c>
      <c r="H1331" t="str">
        <f t="shared" si="65"/>
        <v>100K-250K</v>
      </c>
      <c r="I1331" t="s">
        <v>13</v>
      </c>
      <c r="J1331" t="str">
        <f t="shared" si="68"/>
        <v>North America</v>
      </c>
      <c r="K1331" t="s">
        <v>211</v>
      </c>
    </row>
    <row r="1332" spans="1:11" x14ac:dyDescent="0.25">
      <c r="A1332">
        <v>2022</v>
      </c>
      <c r="B1332" t="s">
        <v>229</v>
      </c>
      <c r="C1332" t="s">
        <v>203</v>
      </c>
      <c r="D1332" t="s">
        <v>85</v>
      </c>
      <c r="E1332">
        <v>241000</v>
      </c>
      <c r="F1332" t="s">
        <v>12</v>
      </c>
      <c r="G1332">
        <v>241000</v>
      </c>
      <c r="H1332" t="str">
        <f t="shared" si="65"/>
        <v>100K-250K</v>
      </c>
      <c r="I1332" t="s">
        <v>13</v>
      </c>
      <c r="J1332" t="str">
        <f t="shared" si="68"/>
        <v>North America</v>
      </c>
      <c r="K1332" t="s">
        <v>211</v>
      </c>
    </row>
    <row r="1333" spans="1:11" x14ac:dyDescent="0.25">
      <c r="A1333">
        <v>2021</v>
      </c>
      <c r="B1333" t="s">
        <v>207</v>
      </c>
      <c r="C1333" t="s">
        <v>203</v>
      </c>
      <c r="D1333" t="s">
        <v>85</v>
      </c>
      <c r="E1333">
        <v>240000</v>
      </c>
      <c r="F1333" t="s">
        <v>12</v>
      </c>
      <c r="G1333">
        <v>240000</v>
      </c>
      <c r="H1333" t="str">
        <f t="shared" si="65"/>
        <v>100K-250K</v>
      </c>
      <c r="I1333" t="s">
        <v>13</v>
      </c>
      <c r="J1333" t="str">
        <f t="shared" si="68"/>
        <v>North America</v>
      </c>
      <c r="K1333" t="s">
        <v>208</v>
      </c>
    </row>
    <row r="1334" spans="1:11" x14ac:dyDescent="0.25">
      <c r="A1334">
        <v>2023</v>
      </c>
      <c r="B1334" t="s">
        <v>207</v>
      </c>
      <c r="C1334" t="s">
        <v>203</v>
      </c>
      <c r="D1334" t="s">
        <v>85</v>
      </c>
      <c r="E1334">
        <v>231250</v>
      </c>
      <c r="F1334" t="s">
        <v>12</v>
      </c>
      <c r="G1334">
        <v>231250</v>
      </c>
      <c r="H1334" t="str">
        <f t="shared" si="65"/>
        <v>100K-250K</v>
      </c>
      <c r="I1334" t="s">
        <v>13</v>
      </c>
      <c r="J1334" t="str">
        <f t="shared" si="68"/>
        <v>North America</v>
      </c>
      <c r="K1334" t="s">
        <v>211</v>
      </c>
    </row>
    <row r="1335" spans="1:11" x14ac:dyDescent="0.25">
      <c r="A1335">
        <v>2022</v>
      </c>
      <c r="B1335" t="s">
        <v>209</v>
      </c>
      <c r="C1335" t="s">
        <v>203</v>
      </c>
      <c r="D1335" t="s">
        <v>85</v>
      </c>
      <c r="E1335">
        <v>222640</v>
      </c>
      <c r="F1335" t="s">
        <v>12</v>
      </c>
      <c r="G1335">
        <v>222640</v>
      </c>
      <c r="H1335" t="str">
        <f t="shared" si="65"/>
        <v>100K-250K</v>
      </c>
      <c r="I1335" t="s">
        <v>13</v>
      </c>
      <c r="J1335" t="str">
        <f t="shared" si="68"/>
        <v>North America</v>
      </c>
      <c r="K1335" t="s">
        <v>211</v>
      </c>
    </row>
    <row r="1336" spans="1:11" x14ac:dyDescent="0.25">
      <c r="A1336">
        <v>2023</v>
      </c>
      <c r="B1336" t="s">
        <v>229</v>
      </c>
      <c r="C1336" t="s">
        <v>203</v>
      </c>
      <c r="D1336" t="s">
        <v>85</v>
      </c>
      <c r="E1336">
        <v>220000</v>
      </c>
      <c r="F1336" t="s">
        <v>12</v>
      </c>
      <c r="G1336">
        <v>220000</v>
      </c>
      <c r="H1336" t="str">
        <f t="shared" si="65"/>
        <v>100K-250K</v>
      </c>
      <c r="I1336" t="s">
        <v>13</v>
      </c>
      <c r="J1336" t="str">
        <f t="shared" si="68"/>
        <v>North America</v>
      </c>
      <c r="K1336" t="s">
        <v>211</v>
      </c>
    </row>
    <row r="1337" spans="1:11" x14ac:dyDescent="0.25">
      <c r="A1337">
        <v>2022</v>
      </c>
      <c r="B1337" t="s">
        <v>207</v>
      </c>
      <c r="C1337" t="s">
        <v>203</v>
      </c>
      <c r="D1337" t="s">
        <v>85</v>
      </c>
      <c r="E1337">
        <v>206000</v>
      </c>
      <c r="F1337" t="s">
        <v>12</v>
      </c>
      <c r="G1337">
        <v>206000</v>
      </c>
      <c r="H1337" t="str">
        <f t="shared" si="65"/>
        <v>100K-250K</v>
      </c>
      <c r="I1337" t="s">
        <v>13</v>
      </c>
      <c r="J1337" t="str">
        <f t="shared" si="68"/>
        <v>North America</v>
      </c>
      <c r="K1337" t="s">
        <v>211</v>
      </c>
    </row>
    <row r="1338" spans="1:11" x14ac:dyDescent="0.25">
      <c r="A1338">
        <v>2022</v>
      </c>
      <c r="B1338" t="s">
        <v>207</v>
      </c>
      <c r="C1338" t="s">
        <v>203</v>
      </c>
      <c r="D1338" t="s">
        <v>85</v>
      </c>
      <c r="E1338">
        <v>200000</v>
      </c>
      <c r="F1338" t="s">
        <v>12</v>
      </c>
      <c r="G1338">
        <v>200000</v>
      </c>
      <c r="H1338" t="str">
        <f t="shared" si="65"/>
        <v>100K-250K</v>
      </c>
      <c r="I1338" t="s">
        <v>13</v>
      </c>
      <c r="J1338" t="str">
        <f t="shared" si="68"/>
        <v>North America</v>
      </c>
      <c r="K1338" t="s">
        <v>211</v>
      </c>
    </row>
    <row r="1339" spans="1:11" x14ac:dyDescent="0.25">
      <c r="A1339">
        <v>2023</v>
      </c>
      <c r="B1339" t="s">
        <v>207</v>
      </c>
      <c r="C1339" t="s">
        <v>203</v>
      </c>
      <c r="D1339" t="s">
        <v>85</v>
      </c>
      <c r="E1339">
        <v>198200</v>
      </c>
      <c r="F1339" t="s">
        <v>12</v>
      </c>
      <c r="G1339">
        <v>198200</v>
      </c>
      <c r="H1339" t="str">
        <f t="shared" si="65"/>
        <v>100K-250K</v>
      </c>
      <c r="I1339" t="s">
        <v>13</v>
      </c>
      <c r="J1339" t="str">
        <f t="shared" si="68"/>
        <v>North America</v>
      </c>
      <c r="K1339" t="s">
        <v>211</v>
      </c>
    </row>
    <row r="1340" spans="1:11" x14ac:dyDescent="0.25">
      <c r="A1340">
        <v>2023</v>
      </c>
      <c r="B1340" t="s">
        <v>229</v>
      </c>
      <c r="C1340" t="s">
        <v>203</v>
      </c>
      <c r="D1340" t="s">
        <v>85</v>
      </c>
      <c r="E1340">
        <v>195000</v>
      </c>
      <c r="F1340" t="s">
        <v>12</v>
      </c>
      <c r="G1340">
        <v>195000</v>
      </c>
      <c r="H1340" t="str">
        <f t="shared" si="65"/>
        <v>100K-250K</v>
      </c>
      <c r="I1340" t="s">
        <v>13</v>
      </c>
      <c r="J1340" t="str">
        <f t="shared" si="68"/>
        <v>North America</v>
      </c>
      <c r="K1340" t="s">
        <v>211</v>
      </c>
    </row>
    <row r="1341" spans="1:11" x14ac:dyDescent="0.25">
      <c r="A1341">
        <v>2023</v>
      </c>
      <c r="B1341" t="s">
        <v>207</v>
      </c>
      <c r="C1341" t="s">
        <v>203</v>
      </c>
      <c r="D1341" t="s">
        <v>85</v>
      </c>
      <c r="E1341">
        <v>191765</v>
      </c>
      <c r="F1341" t="s">
        <v>12</v>
      </c>
      <c r="G1341">
        <v>191765</v>
      </c>
      <c r="H1341" t="str">
        <f t="shared" si="65"/>
        <v>100K-250K</v>
      </c>
      <c r="I1341" t="s">
        <v>13</v>
      </c>
      <c r="J1341" t="str">
        <f t="shared" si="68"/>
        <v>North America</v>
      </c>
      <c r="K1341" t="s">
        <v>211</v>
      </c>
    </row>
    <row r="1342" spans="1:11" x14ac:dyDescent="0.25">
      <c r="A1342">
        <v>2020</v>
      </c>
      <c r="B1342" t="s">
        <v>207</v>
      </c>
      <c r="C1342" t="s">
        <v>203</v>
      </c>
      <c r="D1342" t="s">
        <v>85</v>
      </c>
      <c r="E1342">
        <v>190200</v>
      </c>
      <c r="F1342" t="s">
        <v>12</v>
      </c>
      <c r="G1342">
        <v>190200</v>
      </c>
      <c r="H1342" t="str">
        <f t="shared" si="65"/>
        <v>100K-250K</v>
      </c>
      <c r="I1342" t="s">
        <v>13</v>
      </c>
      <c r="J1342" t="str">
        <f t="shared" si="68"/>
        <v>North America</v>
      </c>
      <c r="K1342" t="s">
        <v>211</v>
      </c>
    </row>
    <row r="1343" spans="1:11" x14ac:dyDescent="0.25">
      <c r="A1343">
        <v>2022</v>
      </c>
      <c r="B1343" t="s">
        <v>207</v>
      </c>
      <c r="C1343" t="s">
        <v>203</v>
      </c>
      <c r="D1343" t="s">
        <v>85</v>
      </c>
      <c r="E1343">
        <v>189500</v>
      </c>
      <c r="F1343" t="s">
        <v>12</v>
      </c>
      <c r="G1343">
        <v>189500</v>
      </c>
      <c r="H1343" t="str">
        <f t="shared" si="65"/>
        <v>100K-250K</v>
      </c>
      <c r="I1343" t="s">
        <v>13</v>
      </c>
      <c r="J1343" t="str">
        <f t="shared" si="68"/>
        <v>North America</v>
      </c>
      <c r="K1343" t="s">
        <v>208</v>
      </c>
    </row>
    <row r="1344" spans="1:11" x14ac:dyDescent="0.25">
      <c r="A1344">
        <v>2022</v>
      </c>
      <c r="B1344" t="s">
        <v>207</v>
      </c>
      <c r="C1344" t="s">
        <v>203</v>
      </c>
      <c r="D1344" t="s">
        <v>85</v>
      </c>
      <c r="E1344">
        <v>185400</v>
      </c>
      <c r="F1344" t="s">
        <v>12</v>
      </c>
      <c r="G1344">
        <v>185400</v>
      </c>
      <c r="H1344" t="str">
        <f t="shared" si="65"/>
        <v>100K-250K</v>
      </c>
      <c r="I1344" t="s">
        <v>13</v>
      </c>
      <c r="J1344" t="str">
        <f t="shared" si="68"/>
        <v>North America</v>
      </c>
      <c r="K1344" t="s">
        <v>211</v>
      </c>
    </row>
    <row r="1345" spans="1:11" x14ac:dyDescent="0.25">
      <c r="A1345">
        <v>2022</v>
      </c>
      <c r="B1345" t="s">
        <v>209</v>
      </c>
      <c r="C1345" t="s">
        <v>203</v>
      </c>
      <c r="D1345" t="s">
        <v>85</v>
      </c>
      <c r="E1345">
        <v>182160</v>
      </c>
      <c r="F1345" t="s">
        <v>12</v>
      </c>
      <c r="G1345">
        <v>182160</v>
      </c>
      <c r="H1345" t="str">
        <f t="shared" si="65"/>
        <v>100K-250K</v>
      </c>
      <c r="I1345" t="s">
        <v>13</v>
      </c>
      <c r="J1345" t="str">
        <f t="shared" si="68"/>
        <v>North America</v>
      </c>
      <c r="K1345" t="s">
        <v>211</v>
      </c>
    </row>
    <row r="1346" spans="1:11" x14ac:dyDescent="0.25">
      <c r="A1346">
        <v>2022</v>
      </c>
      <c r="B1346" t="s">
        <v>207</v>
      </c>
      <c r="C1346" t="s">
        <v>203</v>
      </c>
      <c r="D1346" t="s">
        <v>85</v>
      </c>
      <c r="E1346">
        <v>179775</v>
      </c>
      <c r="F1346" t="s">
        <v>12</v>
      </c>
      <c r="G1346">
        <v>179775</v>
      </c>
      <c r="H1346" t="str">
        <f t="shared" ref="H1346:H1409" si="69">IF(G1346&lt;50000,"Less than 50K",IF(AND(G1346&lt;100000,G1346&gt;=50000),"50K-99,9K",IF(AND(G1346&gt;=100000,G1346&lt;=250000),"100K-250K",IF(G1346&gt;=250000,"250,000 + ",0))))</f>
        <v>100K-250K</v>
      </c>
      <c r="I1346" t="s">
        <v>13</v>
      </c>
      <c r="J1346" t="str">
        <f t="shared" si="68"/>
        <v>North America</v>
      </c>
      <c r="K1346" t="s">
        <v>211</v>
      </c>
    </row>
    <row r="1347" spans="1:11" x14ac:dyDescent="0.25">
      <c r="A1347">
        <v>2022</v>
      </c>
      <c r="B1347" t="s">
        <v>209</v>
      </c>
      <c r="C1347" t="s">
        <v>203</v>
      </c>
      <c r="D1347" t="s">
        <v>85</v>
      </c>
      <c r="E1347">
        <v>175100</v>
      </c>
      <c r="F1347" t="s">
        <v>12</v>
      </c>
      <c r="G1347">
        <v>175100</v>
      </c>
      <c r="H1347" t="str">
        <f t="shared" si="69"/>
        <v>100K-250K</v>
      </c>
      <c r="I1347" t="s">
        <v>13</v>
      </c>
      <c r="J1347" t="str">
        <f t="shared" si="68"/>
        <v>North America</v>
      </c>
      <c r="K1347" t="s">
        <v>211</v>
      </c>
    </row>
    <row r="1348" spans="1:11" x14ac:dyDescent="0.25">
      <c r="A1348">
        <v>2022</v>
      </c>
      <c r="B1348" t="s">
        <v>207</v>
      </c>
      <c r="C1348" t="s">
        <v>203</v>
      </c>
      <c r="D1348" t="s">
        <v>85</v>
      </c>
      <c r="E1348">
        <v>175100</v>
      </c>
      <c r="F1348" t="s">
        <v>12</v>
      </c>
      <c r="G1348">
        <v>175100</v>
      </c>
      <c r="H1348" t="str">
        <f t="shared" si="69"/>
        <v>100K-250K</v>
      </c>
      <c r="I1348" t="s">
        <v>13</v>
      </c>
      <c r="J1348" t="str">
        <f t="shared" si="68"/>
        <v>North America</v>
      </c>
      <c r="K1348" t="s">
        <v>211</v>
      </c>
    </row>
    <row r="1349" spans="1:11" x14ac:dyDescent="0.25">
      <c r="A1349">
        <v>2023</v>
      </c>
      <c r="B1349" t="s">
        <v>207</v>
      </c>
      <c r="C1349" t="s">
        <v>203</v>
      </c>
      <c r="D1349" t="s">
        <v>85</v>
      </c>
      <c r="E1349">
        <v>175000</v>
      </c>
      <c r="F1349" t="s">
        <v>12</v>
      </c>
      <c r="G1349">
        <v>175000</v>
      </c>
      <c r="H1349" t="str">
        <f t="shared" si="69"/>
        <v>100K-250K</v>
      </c>
      <c r="I1349" t="s">
        <v>13</v>
      </c>
      <c r="J1349" t="str">
        <f t="shared" si="68"/>
        <v>North America</v>
      </c>
      <c r="K1349" t="s">
        <v>211</v>
      </c>
    </row>
    <row r="1350" spans="1:11" x14ac:dyDescent="0.25">
      <c r="A1350">
        <v>2022</v>
      </c>
      <c r="B1350" t="s">
        <v>207</v>
      </c>
      <c r="C1350" t="s">
        <v>203</v>
      </c>
      <c r="D1350" t="s">
        <v>85</v>
      </c>
      <c r="E1350">
        <v>175000</v>
      </c>
      <c r="F1350" t="s">
        <v>12</v>
      </c>
      <c r="G1350">
        <v>175000</v>
      </c>
      <c r="H1350" t="str">
        <f t="shared" si="69"/>
        <v>100K-250K</v>
      </c>
      <c r="I1350" t="s">
        <v>13</v>
      </c>
      <c r="J1350" t="str">
        <f t="shared" si="68"/>
        <v>North America</v>
      </c>
      <c r="K1350" t="s">
        <v>211</v>
      </c>
    </row>
    <row r="1351" spans="1:11" x14ac:dyDescent="0.25">
      <c r="A1351">
        <v>2021</v>
      </c>
      <c r="B1351" t="s">
        <v>207</v>
      </c>
      <c r="C1351" t="s">
        <v>203</v>
      </c>
      <c r="D1351" t="s">
        <v>85</v>
      </c>
      <c r="E1351">
        <v>174000</v>
      </c>
      <c r="F1351" t="s">
        <v>12</v>
      </c>
      <c r="G1351">
        <v>174000</v>
      </c>
      <c r="H1351" t="str">
        <f t="shared" si="69"/>
        <v>100K-250K</v>
      </c>
      <c r="I1351" t="s">
        <v>13</v>
      </c>
      <c r="J1351" t="str">
        <f t="shared" si="68"/>
        <v>North America</v>
      </c>
      <c r="K1351" t="s">
        <v>208</v>
      </c>
    </row>
    <row r="1352" spans="1:11" x14ac:dyDescent="0.25">
      <c r="A1352">
        <v>2022</v>
      </c>
      <c r="B1352" t="s">
        <v>207</v>
      </c>
      <c r="C1352" t="s">
        <v>203</v>
      </c>
      <c r="D1352" t="s">
        <v>85</v>
      </c>
      <c r="E1352">
        <v>172200</v>
      </c>
      <c r="F1352" t="s">
        <v>12</v>
      </c>
      <c r="G1352">
        <v>172200</v>
      </c>
      <c r="H1352" t="str">
        <f t="shared" si="69"/>
        <v>100K-250K</v>
      </c>
      <c r="I1352" t="s">
        <v>13</v>
      </c>
      <c r="J1352" t="str">
        <f t="shared" si="68"/>
        <v>North America</v>
      </c>
      <c r="K1352" t="s">
        <v>211</v>
      </c>
    </row>
    <row r="1353" spans="1:11" x14ac:dyDescent="0.25">
      <c r="A1353">
        <v>2022</v>
      </c>
      <c r="B1353" t="s">
        <v>207</v>
      </c>
      <c r="C1353" t="s">
        <v>203</v>
      </c>
      <c r="D1353" t="s">
        <v>85</v>
      </c>
      <c r="E1353">
        <v>161342</v>
      </c>
      <c r="F1353" t="s">
        <v>12</v>
      </c>
      <c r="G1353">
        <v>161342</v>
      </c>
      <c r="H1353" t="str">
        <f t="shared" si="69"/>
        <v>100K-250K</v>
      </c>
      <c r="I1353" t="s">
        <v>13</v>
      </c>
      <c r="J1353" t="str">
        <f t="shared" si="68"/>
        <v>North America</v>
      </c>
      <c r="K1353" t="s">
        <v>211</v>
      </c>
    </row>
    <row r="1354" spans="1:11" x14ac:dyDescent="0.25">
      <c r="A1354">
        <v>2022</v>
      </c>
      <c r="B1354" t="s">
        <v>229</v>
      </c>
      <c r="C1354" t="s">
        <v>203</v>
      </c>
      <c r="D1354" t="s">
        <v>85</v>
      </c>
      <c r="E1354">
        <v>159000</v>
      </c>
      <c r="F1354" t="s">
        <v>12</v>
      </c>
      <c r="G1354">
        <v>159000</v>
      </c>
      <c r="H1354" t="str">
        <f t="shared" si="69"/>
        <v>100K-250K</v>
      </c>
      <c r="I1354" t="s">
        <v>13</v>
      </c>
      <c r="J1354" t="str">
        <f t="shared" si="68"/>
        <v>North America</v>
      </c>
      <c r="K1354" t="s">
        <v>211</v>
      </c>
    </row>
    <row r="1355" spans="1:11" x14ac:dyDescent="0.25">
      <c r="A1355">
        <v>2022</v>
      </c>
      <c r="B1355" t="s">
        <v>229</v>
      </c>
      <c r="C1355" t="s">
        <v>203</v>
      </c>
      <c r="D1355" t="s">
        <v>85</v>
      </c>
      <c r="E1355">
        <v>158000</v>
      </c>
      <c r="F1355" t="s">
        <v>12</v>
      </c>
      <c r="G1355">
        <v>158000</v>
      </c>
      <c r="H1355" t="str">
        <f t="shared" si="69"/>
        <v>100K-250K</v>
      </c>
      <c r="I1355" t="s">
        <v>13</v>
      </c>
      <c r="J1355" t="str">
        <f t="shared" si="68"/>
        <v>North America</v>
      </c>
      <c r="K1355" t="s">
        <v>211</v>
      </c>
    </row>
    <row r="1356" spans="1:11" x14ac:dyDescent="0.25">
      <c r="A1356">
        <v>2022</v>
      </c>
      <c r="B1356" t="s">
        <v>207</v>
      </c>
      <c r="C1356" t="s">
        <v>203</v>
      </c>
      <c r="D1356" t="s">
        <v>85</v>
      </c>
      <c r="E1356">
        <v>152500</v>
      </c>
      <c r="F1356" t="s">
        <v>12</v>
      </c>
      <c r="G1356">
        <v>152500</v>
      </c>
      <c r="H1356" t="str">
        <f t="shared" si="69"/>
        <v>100K-250K</v>
      </c>
      <c r="I1356" t="s">
        <v>13</v>
      </c>
      <c r="J1356" t="str">
        <f t="shared" si="68"/>
        <v>North America</v>
      </c>
      <c r="K1356" t="s">
        <v>211</v>
      </c>
    </row>
    <row r="1357" spans="1:11" x14ac:dyDescent="0.25">
      <c r="A1357">
        <v>2021</v>
      </c>
      <c r="B1357" t="s">
        <v>207</v>
      </c>
      <c r="C1357" t="s">
        <v>203</v>
      </c>
      <c r="D1357" t="s">
        <v>85</v>
      </c>
      <c r="E1357">
        <v>152000</v>
      </c>
      <c r="F1357" t="s">
        <v>12</v>
      </c>
      <c r="G1357">
        <v>152000</v>
      </c>
      <c r="H1357" t="str">
        <f t="shared" si="69"/>
        <v>100K-250K</v>
      </c>
      <c r="I1357" t="s">
        <v>245</v>
      </c>
      <c r="J1357" t="s">
        <v>295</v>
      </c>
      <c r="K1357" t="s">
        <v>208</v>
      </c>
    </row>
    <row r="1358" spans="1:11" x14ac:dyDescent="0.25">
      <c r="A1358">
        <v>2023</v>
      </c>
      <c r="B1358" t="s">
        <v>207</v>
      </c>
      <c r="C1358" t="s">
        <v>203</v>
      </c>
      <c r="D1358" t="s">
        <v>85</v>
      </c>
      <c r="E1358">
        <v>150000</v>
      </c>
      <c r="F1358" t="s">
        <v>12</v>
      </c>
      <c r="G1358">
        <v>150000</v>
      </c>
      <c r="H1358" t="str">
        <f t="shared" si="69"/>
        <v>100K-250K</v>
      </c>
      <c r="I1358" t="s">
        <v>231</v>
      </c>
      <c r="J1358" t="str">
        <f t="shared" ref="J1358:J1364" si="70">IF(I1358="Mexico","North America",IF(I1358="Canada", "North America",IF(I1358="US","North America",0)))</f>
        <v>North America</v>
      </c>
      <c r="K1358" t="s">
        <v>211</v>
      </c>
    </row>
    <row r="1359" spans="1:11" x14ac:dyDescent="0.25">
      <c r="A1359">
        <v>2021</v>
      </c>
      <c r="B1359" t="s">
        <v>207</v>
      </c>
      <c r="C1359" t="s">
        <v>203</v>
      </c>
      <c r="D1359" t="s">
        <v>85</v>
      </c>
      <c r="E1359">
        <v>144000</v>
      </c>
      <c r="F1359" t="s">
        <v>12</v>
      </c>
      <c r="G1359">
        <v>144000</v>
      </c>
      <c r="H1359" t="str">
        <f t="shared" si="69"/>
        <v>100K-250K</v>
      </c>
      <c r="I1359" t="s">
        <v>13</v>
      </c>
      <c r="J1359" t="str">
        <f t="shared" si="70"/>
        <v>North America</v>
      </c>
      <c r="K1359" t="s">
        <v>208</v>
      </c>
    </row>
    <row r="1360" spans="1:11" x14ac:dyDescent="0.25">
      <c r="A1360">
        <v>2022</v>
      </c>
      <c r="B1360" t="s">
        <v>207</v>
      </c>
      <c r="C1360" t="s">
        <v>203</v>
      </c>
      <c r="D1360" t="s">
        <v>85</v>
      </c>
      <c r="E1360">
        <v>140100</v>
      </c>
      <c r="F1360" t="s">
        <v>12</v>
      </c>
      <c r="G1360">
        <v>140100</v>
      </c>
      <c r="H1360" t="str">
        <f t="shared" si="69"/>
        <v>100K-250K</v>
      </c>
      <c r="I1360" t="s">
        <v>13</v>
      </c>
      <c r="J1360" t="str">
        <f t="shared" si="70"/>
        <v>North America</v>
      </c>
      <c r="K1360" t="s">
        <v>208</v>
      </c>
    </row>
    <row r="1361" spans="1:11" x14ac:dyDescent="0.25">
      <c r="A1361">
        <v>2023</v>
      </c>
      <c r="B1361" t="s">
        <v>207</v>
      </c>
      <c r="C1361" t="s">
        <v>203</v>
      </c>
      <c r="D1361" t="s">
        <v>85</v>
      </c>
      <c r="E1361">
        <v>138750</v>
      </c>
      <c r="F1361" t="s">
        <v>12</v>
      </c>
      <c r="G1361">
        <v>138750</v>
      </c>
      <c r="H1361" t="str">
        <f t="shared" si="69"/>
        <v>100K-250K</v>
      </c>
      <c r="I1361" t="s">
        <v>13</v>
      </c>
      <c r="J1361" t="str">
        <f t="shared" si="70"/>
        <v>North America</v>
      </c>
      <c r="K1361" t="s">
        <v>211</v>
      </c>
    </row>
    <row r="1362" spans="1:11" x14ac:dyDescent="0.25">
      <c r="A1362">
        <v>2022</v>
      </c>
      <c r="B1362" t="s">
        <v>207</v>
      </c>
      <c r="C1362" t="s">
        <v>203</v>
      </c>
      <c r="D1362" t="s">
        <v>85</v>
      </c>
      <c r="E1362">
        <v>137141</v>
      </c>
      <c r="F1362" t="s">
        <v>12</v>
      </c>
      <c r="G1362">
        <v>137141</v>
      </c>
      <c r="H1362" t="str">
        <f t="shared" si="69"/>
        <v>100K-250K</v>
      </c>
      <c r="I1362" t="s">
        <v>13</v>
      </c>
      <c r="J1362" t="str">
        <f t="shared" si="70"/>
        <v>North America</v>
      </c>
      <c r="K1362" t="s">
        <v>211</v>
      </c>
    </row>
    <row r="1363" spans="1:11" x14ac:dyDescent="0.25">
      <c r="A1363">
        <v>2023</v>
      </c>
      <c r="B1363" t="s">
        <v>207</v>
      </c>
      <c r="C1363" t="s">
        <v>203</v>
      </c>
      <c r="D1363" t="s">
        <v>85</v>
      </c>
      <c r="E1363">
        <v>134236</v>
      </c>
      <c r="F1363" t="s">
        <v>12</v>
      </c>
      <c r="G1363">
        <v>134236</v>
      </c>
      <c r="H1363" t="str">
        <f t="shared" si="69"/>
        <v>100K-250K</v>
      </c>
      <c r="I1363" t="s">
        <v>13</v>
      </c>
      <c r="J1363" t="str">
        <f t="shared" si="70"/>
        <v>North America</v>
      </c>
      <c r="K1363" t="s">
        <v>211</v>
      </c>
    </row>
    <row r="1364" spans="1:11" x14ac:dyDescent="0.25">
      <c r="A1364">
        <v>2022</v>
      </c>
      <c r="B1364" t="s">
        <v>229</v>
      </c>
      <c r="C1364" t="s">
        <v>203</v>
      </c>
      <c r="D1364" t="s">
        <v>85</v>
      </c>
      <c r="E1364">
        <v>134000</v>
      </c>
      <c r="F1364" t="s">
        <v>12</v>
      </c>
      <c r="G1364">
        <v>134000</v>
      </c>
      <c r="H1364" t="str">
        <f t="shared" si="69"/>
        <v>100K-250K</v>
      </c>
      <c r="I1364" t="s">
        <v>13</v>
      </c>
      <c r="J1364" t="str">
        <f t="shared" si="70"/>
        <v>North America</v>
      </c>
      <c r="K1364" t="s">
        <v>211</v>
      </c>
    </row>
    <row r="1365" spans="1:11" x14ac:dyDescent="0.25">
      <c r="A1365">
        <v>2022</v>
      </c>
      <c r="B1365" t="s">
        <v>207</v>
      </c>
      <c r="C1365" t="s">
        <v>203</v>
      </c>
      <c r="D1365" t="s">
        <v>85</v>
      </c>
      <c r="E1365">
        <v>193000</v>
      </c>
      <c r="F1365" t="s">
        <v>109</v>
      </c>
      <c r="G1365">
        <v>133766</v>
      </c>
      <c r="H1365" t="str">
        <f t="shared" si="69"/>
        <v>100K-250K</v>
      </c>
      <c r="I1365" t="s">
        <v>218</v>
      </c>
      <c r="J1365" t="s">
        <v>218</v>
      </c>
      <c r="K1365" t="s">
        <v>208</v>
      </c>
    </row>
    <row r="1366" spans="1:11" x14ac:dyDescent="0.25">
      <c r="A1366">
        <v>2023</v>
      </c>
      <c r="B1366" t="s">
        <v>207</v>
      </c>
      <c r="C1366" t="s">
        <v>203</v>
      </c>
      <c r="D1366" t="s">
        <v>85</v>
      </c>
      <c r="E1366">
        <v>120000</v>
      </c>
      <c r="F1366" t="s">
        <v>12</v>
      </c>
      <c r="G1366">
        <v>120000</v>
      </c>
      <c r="H1366" t="str">
        <f t="shared" si="69"/>
        <v>100K-250K</v>
      </c>
      <c r="I1366" t="s">
        <v>13</v>
      </c>
      <c r="J1366" t="str">
        <f>IF(I1366="Mexico","North America",IF(I1366="Canada", "North America",IF(I1366="US","North America",0)))</f>
        <v>North America</v>
      </c>
      <c r="K1366" t="s">
        <v>211</v>
      </c>
    </row>
    <row r="1367" spans="1:11" x14ac:dyDescent="0.25">
      <c r="A1367">
        <v>2022</v>
      </c>
      <c r="B1367" t="s">
        <v>207</v>
      </c>
      <c r="C1367" t="s">
        <v>203</v>
      </c>
      <c r="D1367" t="s">
        <v>85</v>
      </c>
      <c r="E1367">
        <v>120000</v>
      </c>
      <c r="F1367" t="s">
        <v>12</v>
      </c>
      <c r="G1367">
        <v>120000</v>
      </c>
      <c r="H1367" t="str">
        <f t="shared" si="69"/>
        <v>100K-250K</v>
      </c>
      <c r="I1367" t="s">
        <v>13</v>
      </c>
      <c r="J1367" t="str">
        <f>IF(I1367="Mexico","North America",IF(I1367="Canada", "North America",IF(I1367="US","North America",0)))</f>
        <v>North America</v>
      </c>
      <c r="K1367" t="s">
        <v>211</v>
      </c>
    </row>
    <row r="1368" spans="1:11" x14ac:dyDescent="0.25">
      <c r="A1368">
        <v>2022</v>
      </c>
      <c r="B1368" t="s">
        <v>209</v>
      </c>
      <c r="C1368" t="s">
        <v>203</v>
      </c>
      <c r="D1368" t="s">
        <v>85</v>
      </c>
      <c r="E1368">
        <v>106000</v>
      </c>
      <c r="F1368" t="s">
        <v>12</v>
      </c>
      <c r="G1368">
        <v>106000</v>
      </c>
      <c r="H1368" t="str">
        <f t="shared" si="69"/>
        <v>100K-250K</v>
      </c>
      <c r="I1368" t="s">
        <v>279</v>
      </c>
      <c r="J1368" t="s">
        <v>295</v>
      </c>
      <c r="K1368" t="s">
        <v>208</v>
      </c>
    </row>
    <row r="1369" spans="1:11" x14ac:dyDescent="0.25">
      <c r="A1369">
        <v>2023</v>
      </c>
      <c r="B1369" t="s">
        <v>229</v>
      </c>
      <c r="C1369" t="s">
        <v>203</v>
      </c>
      <c r="D1369" t="s">
        <v>85</v>
      </c>
      <c r="E1369">
        <v>104500</v>
      </c>
      <c r="F1369" t="s">
        <v>12</v>
      </c>
      <c r="G1369">
        <v>104500</v>
      </c>
      <c r="H1369" t="str">
        <f t="shared" si="69"/>
        <v>100K-250K</v>
      </c>
      <c r="I1369" t="s">
        <v>13</v>
      </c>
      <c r="J1369" t="str">
        <f>IF(I1369="Mexico","North America",IF(I1369="Canada", "North America",IF(I1369="US","North America",0)))</f>
        <v>North America</v>
      </c>
      <c r="K1369" t="s">
        <v>211</v>
      </c>
    </row>
    <row r="1370" spans="1:11" x14ac:dyDescent="0.25">
      <c r="A1370">
        <v>2021</v>
      </c>
      <c r="B1370" t="s">
        <v>207</v>
      </c>
      <c r="C1370" t="s">
        <v>203</v>
      </c>
      <c r="D1370" t="s">
        <v>85</v>
      </c>
      <c r="E1370">
        <v>7000000</v>
      </c>
      <c r="F1370" t="s">
        <v>256</v>
      </c>
      <c r="G1370">
        <v>94665</v>
      </c>
      <c r="H1370" t="str">
        <f t="shared" si="69"/>
        <v>50K-99,9K</v>
      </c>
      <c r="I1370" t="s">
        <v>213</v>
      </c>
      <c r="J1370" t="s">
        <v>294</v>
      </c>
      <c r="K1370" t="s">
        <v>208</v>
      </c>
    </row>
    <row r="1371" spans="1:11" x14ac:dyDescent="0.25">
      <c r="A1371">
        <v>2023</v>
      </c>
      <c r="B1371" t="s">
        <v>207</v>
      </c>
      <c r="C1371" t="s">
        <v>203</v>
      </c>
      <c r="D1371" t="s">
        <v>85</v>
      </c>
      <c r="E1371">
        <v>90000</v>
      </c>
      <c r="F1371" t="s">
        <v>12</v>
      </c>
      <c r="G1371">
        <v>90000</v>
      </c>
      <c r="H1371" t="str">
        <f t="shared" si="69"/>
        <v>50K-99,9K</v>
      </c>
      <c r="I1371" t="s">
        <v>231</v>
      </c>
      <c r="J1371" t="str">
        <f t="shared" ref="J1371:J1402" si="71">IF(I1371="Mexico","North America",IF(I1371="Canada", "North America",IF(I1371="US","North America",0)))</f>
        <v>North America</v>
      </c>
      <c r="K1371" t="s">
        <v>211</v>
      </c>
    </row>
    <row r="1372" spans="1:11" x14ac:dyDescent="0.25">
      <c r="A1372">
        <v>2023</v>
      </c>
      <c r="B1372" t="s">
        <v>229</v>
      </c>
      <c r="C1372" t="s">
        <v>203</v>
      </c>
      <c r="D1372" t="s">
        <v>85</v>
      </c>
      <c r="E1372">
        <v>70000</v>
      </c>
      <c r="F1372" t="s">
        <v>12</v>
      </c>
      <c r="G1372">
        <v>70000</v>
      </c>
      <c r="H1372" t="str">
        <f t="shared" si="69"/>
        <v>50K-99,9K</v>
      </c>
      <c r="I1372" t="s">
        <v>13</v>
      </c>
      <c r="J1372" t="str">
        <f t="shared" si="71"/>
        <v>North America</v>
      </c>
      <c r="K1372" t="s">
        <v>211</v>
      </c>
    </row>
    <row r="1373" spans="1:11" x14ac:dyDescent="0.25">
      <c r="A1373">
        <v>2021</v>
      </c>
      <c r="B1373" t="s">
        <v>207</v>
      </c>
      <c r="C1373" t="s">
        <v>203</v>
      </c>
      <c r="D1373" t="s">
        <v>85</v>
      </c>
      <c r="E1373">
        <v>4000000</v>
      </c>
      <c r="F1373" t="s">
        <v>23</v>
      </c>
      <c r="G1373">
        <v>54094</v>
      </c>
      <c r="H1373" t="str">
        <f t="shared" si="69"/>
        <v>50K-99,9K</v>
      </c>
      <c r="I1373" t="s">
        <v>13</v>
      </c>
      <c r="J1373" t="str">
        <f t="shared" si="71"/>
        <v>North America</v>
      </c>
      <c r="K1373" t="s">
        <v>208</v>
      </c>
    </row>
    <row r="1374" spans="1:11" x14ac:dyDescent="0.25">
      <c r="A1374">
        <v>2020</v>
      </c>
      <c r="B1374" t="s">
        <v>207</v>
      </c>
      <c r="C1374" t="s">
        <v>203</v>
      </c>
      <c r="D1374" t="s">
        <v>27</v>
      </c>
      <c r="E1374">
        <v>412000</v>
      </c>
      <c r="F1374" t="s">
        <v>12</v>
      </c>
      <c r="G1374">
        <v>412000</v>
      </c>
      <c r="H1374" t="str">
        <f t="shared" si="69"/>
        <v xml:space="preserve">250,000 + </v>
      </c>
      <c r="I1374" t="s">
        <v>13</v>
      </c>
      <c r="J1374" t="str">
        <f t="shared" si="71"/>
        <v>North America</v>
      </c>
      <c r="K1374" t="s">
        <v>208</v>
      </c>
    </row>
    <row r="1375" spans="1:11" x14ac:dyDescent="0.25">
      <c r="A1375">
        <v>2023</v>
      </c>
      <c r="B1375" t="s">
        <v>207</v>
      </c>
      <c r="C1375" t="s">
        <v>203</v>
      </c>
      <c r="D1375" t="s">
        <v>27</v>
      </c>
      <c r="E1375">
        <v>370000</v>
      </c>
      <c r="F1375" t="s">
        <v>12</v>
      </c>
      <c r="G1375">
        <v>370000</v>
      </c>
      <c r="H1375" t="str">
        <f t="shared" si="69"/>
        <v xml:space="preserve">250,000 + </v>
      </c>
      <c r="I1375" t="s">
        <v>13</v>
      </c>
      <c r="J1375" t="str">
        <f t="shared" si="71"/>
        <v>North America</v>
      </c>
      <c r="K1375" t="s">
        <v>211</v>
      </c>
    </row>
    <row r="1376" spans="1:11" x14ac:dyDescent="0.25">
      <c r="A1376">
        <v>2022</v>
      </c>
      <c r="B1376" t="s">
        <v>207</v>
      </c>
      <c r="C1376" t="s">
        <v>203</v>
      </c>
      <c r="D1376" t="s">
        <v>27</v>
      </c>
      <c r="E1376">
        <v>350000</v>
      </c>
      <c r="F1376" t="s">
        <v>12</v>
      </c>
      <c r="G1376">
        <v>350000</v>
      </c>
      <c r="H1376" t="str">
        <f t="shared" si="69"/>
        <v xml:space="preserve">250,000 + </v>
      </c>
      <c r="I1376" t="s">
        <v>13</v>
      </c>
      <c r="J1376" t="str">
        <f t="shared" si="71"/>
        <v>North America</v>
      </c>
      <c r="K1376" t="s">
        <v>211</v>
      </c>
    </row>
    <row r="1377" spans="1:11" x14ac:dyDescent="0.25">
      <c r="A1377">
        <v>2023</v>
      </c>
      <c r="B1377" t="s">
        <v>207</v>
      </c>
      <c r="C1377" t="s">
        <v>203</v>
      </c>
      <c r="D1377" t="s">
        <v>27</v>
      </c>
      <c r="E1377">
        <v>317070</v>
      </c>
      <c r="F1377" t="s">
        <v>12</v>
      </c>
      <c r="G1377">
        <v>317070</v>
      </c>
      <c r="H1377" t="str">
        <f t="shared" si="69"/>
        <v xml:space="preserve">250,000 + </v>
      </c>
      <c r="I1377" t="s">
        <v>13</v>
      </c>
      <c r="J1377" t="str">
        <f t="shared" si="71"/>
        <v>North America</v>
      </c>
      <c r="K1377" t="s">
        <v>211</v>
      </c>
    </row>
    <row r="1378" spans="1:11" x14ac:dyDescent="0.25">
      <c r="A1378">
        <v>2023</v>
      </c>
      <c r="B1378" t="s">
        <v>207</v>
      </c>
      <c r="C1378" t="s">
        <v>203</v>
      </c>
      <c r="D1378" t="s">
        <v>27</v>
      </c>
      <c r="E1378">
        <v>300240</v>
      </c>
      <c r="F1378" t="s">
        <v>12</v>
      </c>
      <c r="G1378">
        <v>300240</v>
      </c>
      <c r="H1378" t="str">
        <f t="shared" si="69"/>
        <v xml:space="preserve">250,000 + </v>
      </c>
      <c r="I1378" t="s">
        <v>13</v>
      </c>
      <c r="J1378" t="str">
        <f t="shared" si="71"/>
        <v>North America</v>
      </c>
      <c r="K1378" t="s">
        <v>211</v>
      </c>
    </row>
    <row r="1379" spans="1:11" x14ac:dyDescent="0.25">
      <c r="A1379">
        <v>2023</v>
      </c>
      <c r="B1379" t="s">
        <v>209</v>
      </c>
      <c r="C1379" t="s">
        <v>203</v>
      </c>
      <c r="D1379" t="s">
        <v>27</v>
      </c>
      <c r="E1379">
        <v>300000</v>
      </c>
      <c r="F1379" t="s">
        <v>12</v>
      </c>
      <c r="G1379">
        <v>300000</v>
      </c>
      <c r="H1379" t="str">
        <f t="shared" si="69"/>
        <v xml:space="preserve">250,000 + </v>
      </c>
      <c r="I1379" t="s">
        <v>13</v>
      </c>
      <c r="J1379" t="str">
        <f t="shared" si="71"/>
        <v>North America</v>
      </c>
      <c r="K1379" t="s">
        <v>211</v>
      </c>
    </row>
    <row r="1380" spans="1:11" x14ac:dyDescent="0.25">
      <c r="A1380">
        <v>2023</v>
      </c>
      <c r="B1380" t="s">
        <v>207</v>
      </c>
      <c r="C1380" t="s">
        <v>203</v>
      </c>
      <c r="D1380" t="s">
        <v>27</v>
      </c>
      <c r="E1380">
        <v>297300</v>
      </c>
      <c r="F1380" t="s">
        <v>12</v>
      </c>
      <c r="G1380">
        <v>297300</v>
      </c>
      <c r="H1380" t="str">
        <f t="shared" si="69"/>
        <v xml:space="preserve">250,000 + </v>
      </c>
      <c r="I1380" t="s">
        <v>13</v>
      </c>
      <c r="J1380" t="str">
        <f t="shared" si="71"/>
        <v>North America</v>
      </c>
      <c r="K1380" t="s">
        <v>211</v>
      </c>
    </row>
    <row r="1381" spans="1:11" x14ac:dyDescent="0.25">
      <c r="A1381">
        <v>2023</v>
      </c>
      <c r="B1381" t="s">
        <v>207</v>
      </c>
      <c r="C1381" t="s">
        <v>203</v>
      </c>
      <c r="D1381" t="s">
        <v>27</v>
      </c>
      <c r="E1381">
        <v>285800</v>
      </c>
      <c r="F1381" t="s">
        <v>12</v>
      </c>
      <c r="G1381">
        <v>285800</v>
      </c>
      <c r="H1381" t="str">
        <f t="shared" si="69"/>
        <v xml:space="preserve">250,000 + </v>
      </c>
      <c r="I1381" t="s">
        <v>13</v>
      </c>
      <c r="J1381" t="str">
        <f t="shared" si="71"/>
        <v>North America</v>
      </c>
      <c r="K1381" t="s">
        <v>211</v>
      </c>
    </row>
    <row r="1382" spans="1:11" x14ac:dyDescent="0.25">
      <c r="A1382">
        <v>2023</v>
      </c>
      <c r="B1382" t="s">
        <v>207</v>
      </c>
      <c r="C1382" t="s">
        <v>203</v>
      </c>
      <c r="D1382" t="s">
        <v>27</v>
      </c>
      <c r="E1382">
        <v>275300</v>
      </c>
      <c r="F1382" t="s">
        <v>12</v>
      </c>
      <c r="G1382">
        <v>275300</v>
      </c>
      <c r="H1382" t="str">
        <f t="shared" si="69"/>
        <v xml:space="preserve">250,000 + </v>
      </c>
      <c r="I1382" t="s">
        <v>13</v>
      </c>
      <c r="J1382" t="str">
        <f t="shared" si="71"/>
        <v>North America</v>
      </c>
      <c r="K1382" t="s">
        <v>211</v>
      </c>
    </row>
    <row r="1383" spans="1:11" x14ac:dyDescent="0.25">
      <c r="A1383">
        <v>2023</v>
      </c>
      <c r="B1383" t="s">
        <v>207</v>
      </c>
      <c r="C1383" t="s">
        <v>203</v>
      </c>
      <c r="D1383" t="s">
        <v>27</v>
      </c>
      <c r="E1383">
        <v>272550</v>
      </c>
      <c r="F1383" t="s">
        <v>12</v>
      </c>
      <c r="G1383">
        <v>272550</v>
      </c>
      <c r="H1383" t="str">
        <f t="shared" si="69"/>
        <v xml:space="preserve">250,000 + </v>
      </c>
      <c r="I1383" t="s">
        <v>13</v>
      </c>
      <c r="J1383" t="str">
        <f t="shared" si="71"/>
        <v>North America</v>
      </c>
      <c r="K1383" t="s">
        <v>211</v>
      </c>
    </row>
    <row r="1384" spans="1:11" x14ac:dyDescent="0.25">
      <c r="A1384">
        <v>2022</v>
      </c>
      <c r="B1384" t="s">
        <v>207</v>
      </c>
      <c r="C1384" t="s">
        <v>203</v>
      </c>
      <c r="D1384" t="s">
        <v>27</v>
      </c>
      <c r="E1384">
        <v>272550</v>
      </c>
      <c r="F1384" t="s">
        <v>12</v>
      </c>
      <c r="G1384">
        <v>272550</v>
      </c>
      <c r="H1384" t="str">
        <f t="shared" si="69"/>
        <v xml:space="preserve">250,000 + </v>
      </c>
      <c r="I1384" t="s">
        <v>13</v>
      </c>
      <c r="J1384" t="str">
        <f t="shared" si="71"/>
        <v>North America</v>
      </c>
      <c r="K1384" t="s">
        <v>211</v>
      </c>
    </row>
    <row r="1385" spans="1:11" x14ac:dyDescent="0.25">
      <c r="A1385">
        <v>2023</v>
      </c>
      <c r="B1385" t="s">
        <v>207</v>
      </c>
      <c r="C1385" t="s">
        <v>203</v>
      </c>
      <c r="D1385" t="s">
        <v>27</v>
      </c>
      <c r="E1385">
        <v>262000</v>
      </c>
      <c r="F1385" t="s">
        <v>12</v>
      </c>
      <c r="G1385">
        <v>262000</v>
      </c>
      <c r="H1385" t="str">
        <f t="shared" si="69"/>
        <v xml:space="preserve">250,000 + </v>
      </c>
      <c r="I1385" t="s">
        <v>13</v>
      </c>
      <c r="J1385" t="str">
        <f t="shared" si="71"/>
        <v>North America</v>
      </c>
      <c r="K1385" t="s">
        <v>211</v>
      </c>
    </row>
    <row r="1386" spans="1:11" x14ac:dyDescent="0.25">
      <c r="A1386">
        <v>2023</v>
      </c>
      <c r="B1386" t="s">
        <v>207</v>
      </c>
      <c r="C1386" t="s">
        <v>203</v>
      </c>
      <c r="D1386" t="s">
        <v>27</v>
      </c>
      <c r="E1386">
        <v>260000</v>
      </c>
      <c r="F1386" t="s">
        <v>12</v>
      </c>
      <c r="G1386">
        <v>260000</v>
      </c>
      <c r="H1386" t="str">
        <f t="shared" si="69"/>
        <v xml:space="preserve">250,000 + </v>
      </c>
      <c r="I1386" t="s">
        <v>13</v>
      </c>
      <c r="J1386" t="str">
        <f t="shared" si="71"/>
        <v>North America</v>
      </c>
      <c r="K1386" t="s">
        <v>211</v>
      </c>
    </row>
    <row r="1387" spans="1:11" x14ac:dyDescent="0.25">
      <c r="A1387">
        <v>2022</v>
      </c>
      <c r="B1387" t="s">
        <v>207</v>
      </c>
      <c r="C1387" t="s">
        <v>203</v>
      </c>
      <c r="D1387" t="s">
        <v>27</v>
      </c>
      <c r="E1387">
        <v>260000</v>
      </c>
      <c r="F1387" t="s">
        <v>12</v>
      </c>
      <c r="G1387">
        <v>260000</v>
      </c>
      <c r="H1387" t="str">
        <f t="shared" si="69"/>
        <v xml:space="preserve">250,000 + </v>
      </c>
      <c r="I1387" t="s">
        <v>13</v>
      </c>
      <c r="J1387" t="str">
        <f t="shared" si="71"/>
        <v>North America</v>
      </c>
      <c r="K1387" t="s">
        <v>211</v>
      </c>
    </row>
    <row r="1388" spans="1:11" x14ac:dyDescent="0.25">
      <c r="A1388">
        <v>2023</v>
      </c>
      <c r="B1388" t="s">
        <v>209</v>
      </c>
      <c r="C1388" t="s">
        <v>203</v>
      </c>
      <c r="D1388" t="s">
        <v>27</v>
      </c>
      <c r="E1388">
        <v>258750</v>
      </c>
      <c r="F1388" t="s">
        <v>12</v>
      </c>
      <c r="G1388">
        <v>258750</v>
      </c>
      <c r="H1388" t="str">
        <f t="shared" si="69"/>
        <v xml:space="preserve">250,000 + </v>
      </c>
      <c r="I1388" t="s">
        <v>13</v>
      </c>
      <c r="J1388" t="str">
        <f t="shared" si="71"/>
        <v>North America</v>
      </c>
      <c r="K1388" t="s">
        <v>211</v>
      </c>
    </row>
    <row r="1389" spans="1:11" x14ac:dyDescent="0.25">
      <c r="A1389">
        <v>2023</v>
      </c>
      <c r="B1389" t="s">
        <v>207</v>
      </c>
      <c r="C1389" t="s">
        <v>203</v>
      </c>
      <c r="D1389" t="s">
        <v>27</v>
      </c>
      <c r="E1389">
        <v>258000</v>
      </c>
      <c r="F1389" t="s">
        <v>12</v>
      </c>
      <c r="G1389">
        <v>258000</v>
      </c>
      <c r="H1389" t="str">
        <f t="shared" si="69"/>
        <v xml:space="preserve">250,000 + </v>
      </c>
      <c r="I1389" t="s">
        <v>221</v>
      </c>
      <c r="J1389" t="str">
        <f t="shared" si="71"/>
        <v>North America</v>
      </c>
      <c r="K1389" t="s">
        <v>211</v>
      </c>
    </row>
    <row r="1390" spans="1:11" x14ac:dyDescent="0.25">
      <c r="A1390">
        <v>2023</v>
      </c>
      <c r="B1390" t="s">
        <v>207</v>
      </c>
      <c r="C1390" t="s">
        <v>203</v>
      </c>
      <c r="D1390" t="s">
        <v>27</v>
      </c>
      <c r="E1390">
        <v>257000</v>
      </c>
      <c r="F1390" t="s">
        <v>12</v>
      </c>
      <c r="G1390">
        <v>257000</v>
      </c>
      <c r="H1390" t="str">
        <f t="shared" si="69"/>
        <v xml:space="preserve">250,000 + </v>
      </c>
      <c r="I1390" t="s">
        <v>13</v>
      </c>
      <c r="J1390" t="str">
        <f t="shared" si="71"/>
        <v>North America</v>
      </c>
      <c r="K1390" t="s">
        <v>211</v>
      </c>
    </row>
    <row r="1391" spans="1:11" x14ac:dyDescent="0.25">
      <c r="A1391">
        <v>2023</v>
      </c>
      <c r="B1391" t="s">
        <v>207</v>
      </c>
      <c r="C1391" t="s">
        <v>203</v>
      </c>
      <c r="D1391" t="s">
        <v>27</v>
      </c>
      <c r="E1391">
        <v>252000</v>
      </c>
      <c r="F1391" t="s">
        <v>12</v>
      </c>
      <c r="G1391">
        <v>252000</v>
      </c>
      <c r="H1391" t="str">
        <f t="shared" si="69"/>
        <v xml:space="preserve">250,000 + </v>
      </c>
      <c r="I1391" t="s">
        <v>13</v>
      </c>
      <c r="J1391" t="str">
        <f t="shared" si="71"/>
        <v>North America</v>
      </c>
      <c r="K1391" t="s">
        <v>211</v>
      </c>
    </row>
    <row r="1392" spans="1:11" x14ac:dyDescent="0.25">
      <c r="A1392">
        <v>2023</v>
      </c>
      <c r="B1392" t="s">
        <v>207</v>
      </c>
      <c r="C1392" t="s">
        <v>203</v>
      </c>
      <c r="D1392" t="s">
        <v>27</v>
      </c>
      <c r="E1392">
        <v>250000</v>
      </c>
      <c r="F1392" t="s">
        <v>12</v>
      </c>
      <c r="G1392">
        <v>250000</v>
      </c>
      <c r="H1392" t="str">
        <f t="shared" si="69"/>
        <v>100K-250K</v>
      </c>
      <c r="I1392" t="s">
        <v>13</v>
      </c>
      <c r="J1392" t="str">
        <f t="shared" si="71"/>
        <v>North America</v>
      </c>
      <c r="K1392" t="s">
        <v>211</v>
      </c>
    </row>
    <row r="1393" spans="1:11" x14ac:dyDescent="0.25">
      <c r="A1393">
        <v>2022</v>
      </c>
      <c r="B1393" t="s">
        <v>207</v>
      </c>
      <c r="C1393" t="s">
        <v>203</v>
      </c>
      <c r="D1393" t="s">
        <v>27</v>
      </c>
      <c r="E1393">
        <v>249500</v>
      </c>
      <c r="F1393" t="s">
        <v>12</v>
      </c>
      <c r="G1393">
        <v>249500</v>
      </c>
      <c r="H1393" t="str">
        <f t="shared" si="69"/>
        <v>100K-250K</v>
      </c>
      <c r="I1393" t="s">
        <v>13</v>
      </c>
      <c r="J1393" t="str">
        <f t="shared" si="71"/>
        <v>North America</v>
      </c>
      <c r="K1393" t="s">
        <v>211</v>
      </c>
    </row>
    <row r="1394" spans="1:11" x14ac:dyDescent="0.25">
      <c r="A1394">
        <v>2022</v>
      </c>
      <c r="B1394" t="s">
        <v>207</v>
      </c>
      <c r="C1394" t="s">
        <v>203</v>
      </c>
      <c r="D1394" t="s">
        <v>27</v>
      </c>
      <c r="E1394">
        <v>247500</v>
      </c>
      <c r="F1394" t="s">
        <v>12</v>
      </c>
      <c r="G1394">
        <v>247500</v>
      </c>
      <c r="H1394" t="str">
        <f t="shared" si="69"/>
        <v>100K-250K</v>
      </c>
      <c r="I1394" t="s">
        <v>13</v>
      </c>
      <c r="J1394" t="str">
        <f t="shared" si="71"/>
        <v>North America</v>
      </c>
      <c r="K1394" t="s">
        <v>211</v>
      </c>
    </row>
    <row r="1395" spans="1:11" x14ac:dyDescent="0.25">
      <c r="A1395">
        <v>2023</v>
      </c>
      <c r="B1395" t="s">
        <v>207</v>
      </c>
      <c r="C1395" t="s">
        <v>203</v>
      </c>
      <c r="D1395" t="s">
        <v>27</v>
      </c>
      <c r="E1395">
        <v>245000</v>
      </c>
      <c r="F1395" t="s">
        <v>12</v>
      </c>
      <c r="G1395">
        <v>245000</v>
      </c>
      <c r="H1395" t="str">
        <f t="shared" si="69"/>
        <v>100K-250K</v>
      </c>
      <c r="I1395" t="s">
        <v>13</v>
      </c>
      <c r="J1395" t="str">
        <f t="shared" si="71"/>
        <v>North America</v>
      </c>
      <c r="K1395" t="s">
        <v>211</v>
      </c>
    </row>
    <row r="1396" spans="1:11" x14ac:dyDescent="0.25">
      <c r="A1396">
        <v>2022</v>
      </c>
      <c r="B1396" t="s">
        <v>207</v>
      </c>
      <c r="C1396" t="s">
        <v>203</v>
      </c>
      <c r="D1396" t="s">
        <v>27</v>
      </c>
      <c r="E1396">
        <v>245000</v>
      </c>
      <c r="F1396" t="s">
        <v>12</v>
      </c>
      <c r="G1396">
        <v>245000</v>
      </c>
      <c r="H1396" t="str">
        <f t="shared" si="69"/>
        <v>100K-250K</v>
      </c>
      <c r="I1396" t="s">
        <v>13</v>
      </c>
      <c r="J1396" t="str">
        <f t="shared" si="71"/>
        <v>North America</v>
      </c>
      <c r="K1396" t="s">
        <v>211</v>
      </c>
    </row>
    <row r="1397" spans="1:11" x14ac:dyDescent="0.25">
      <c r="A1397">
        <v>2022</v>
      </c>
      <c r="B1397" t="s">
        <v>207</v>
      </c>
      <c r="C1397" t="s">
        <v>203</v>
      </c>
      <c r="D1397" t="s">
        <v>27</v>
      </c>
      <c r="E1397">
        <v>243900</v>
      </c>
      <c r="F1397" t="s">
        <v>12</v>
      </c>
      <c r="G1397">
        <v>243900</v>
      </c>
      <c r="H1397" t="str">
        <f t="shared" si="69"/>
        <v>100K-250K</v>
      </c>
      <c r="I1397" t="s">
        <v>13</v>
      </c>
      <c r="J1397" t="str">
        <f t="shared" si="71"/>
        <v>North America</v>
      </c>
      <c r="K1397" t="s">
        <v>211</v>
      </c>
    </row>
    <row r="1398" spans="1:11" x14ac:dyDescent="0.25">
      <c r="A1398">
        <v>2023</v>
      </c>
      <c r="B1398" t="s">
        <v>207</v>
      </c>
      <c r="C1398" t="s">
        <v>203</v>
      </c>
      <c r="D1398" t="s">
        <v>27</v>
      </c>
      <c r="E1398">
        <v>240000</v>
      </c>
      <c r="F1398" t="s">
        <v>12</v>
      </c>
      <c r="G1398">
        <v>240000</v>
      </c>
      <c r="H1398" t="str">
        <f t="shared" si="69"/>
        <v>100K-250K</v>
      </c>
      <c r="I1398" t="s">
        <v>13</v>
      </c>
      <c r="J1398" t="str">
        <f t="shared" si="71"/>
        <v>North America</v>
      </c>
      <c r="K1398" t="s">
        <v>211</v>
      </c>
    </row>
    <row r="1399" spans="1:11" x14ac:dyDescent="0.25">
      <c r="A1399">
        <v>2023</v>
      </c>
      <c r="B1399" t="s">
        <v>207</v>
      </c>
      <c r="C1399" t="s">
        <v>203</v>
      </c>
      <c r="D1399" t="s">
        <v>27</v>
      </c>
      <c r="E1399">
        <v>239748</v>
      </c>
      <c r="F1399" t="s">
        <v>12</v>
      </c>
      <c r="G1399">
        <v>239748</v>
      </c>
      <c r="H1399" t="str">
        <f t="shared" si="69"/>
        <v>100K-250K</v>
      </c>
      <c r="I1399" t="s">
        <v>13</v>
      </c>
      <c r="J1399" t="str">
        <f t="shared" si="71"/>
        <v>North America</v>
      </c>
      <c r="K1399" t="s">
        <v>211</v>
      </c>
    </row>
    <row r="1400" spans="1:11" x14ac:dyDescent="0.25">
      <c r="A1400">
        <v>2023</v>
      </c>
      <c r="B1400" t="s">
        <v>207</v>
      </c>
      <c r="C1400" t="s">
        <v>203</v>
      </c>
      <c r="D1400" t="s">
        <v>27</v>
      </c>
      <c r="E1400">
        <v>239000</v>
      </c>
      <c r="F1400" t="s">
        <v>12</v>
      </c>
      <c r="G1400">
        <v>239000</v>
      </c>
      <c r="H1400" t="str">
        <f t="shared" si="69"/>
        <v>100K-250K</v>
      </c>
      <c r="I1400" t="s">
        <v>13</v>
      </c>
      <c r="J1400" t="str">
        <f t="shared" si="71"/>
        <v>North America</v>
      </c>
      <c r="K1400" t="s">
        <v>208</v>
      </c>
    </row>
    <row r="1401" spans="1:11" x14ac:dyDescent="0.25">
      <c r="A1401">
        <v>2023</v>
      </c>
      <c r="B1401" t="s">
        <v>207</v>
      </c>
      <c r="C1401" t="s">
        <v>203</v>
      </c>
      <c r="D1401" t="s">
        <v>27</v>
      </c>
      <c r="E1401">
        <v>238000</v>
      </c>
      <c r="F1401" t="s">
        <v>12</v>
      </c>
      <c r="G1401">
        <v>238000</v>
      </c>
      <c r="H1401" t="str">
        <f t="shared" si="69"/>
        <v>100K-250K</v>
      </c>
      <c r="I1401" t="s">
        <v>13</v>
      </c>
      <c r="J1401" t="str">
        <f t="shared" si="71"/>
        <v>North America</v>
      </c>
      <c r="K1401" t="s">
        <v>211</v>
      </c>
    </row>
    <row r="1402" spans="1:11" x14ac:dyDescent="0.25">
      <c r="A1402">
        <v>2023</v>
      </c>
      <c r="B1402" t="s">
        <v>207</v>
      </c>
      <c r="C1402" t="s">
        <v>203</v>
      </c>
      <c r="D1402" t="s">
        <v>27</v>
      </c>
      <c r="E1402">
        <v>237000</v>
      </c>
      <c r="F1402" t="s">
        <v>12</v>
      </c>
      <c r="G1402">
        <v>237000</v>
      </c>
      <c r="H1402" t="str">
        <f t="shared" si="69"/>
        <v>100K-250K</v>
      </c>
      <c r="I1402" t="s">
        <v>13</v>
      </c>
      <c r="J1402" t="str">
        <f t="shared" si="71"/>
        <v>North America</v>
      </c>
      <c r="K1402" t="s">
        <v>211</v>
      </c>
    </row>
    <row r="1403" spans="1:11" x14ac:dyDescent="0.25">
      <c r="A1403">
        <v>2022</v>
      </c>
      <c r="B1403" t="s">
        <v>207</v>
      </c>
      <c r="C1403" t="s">
        <v>203</v>
      </c>
      <c r="D1403" t="s">
        <v>27</v>
      </c>
      <c r="E1403">
        <v>236900</v>
      </c>
      <c r="F1403" t="s">
        <v>12</v>
      </c>
      <c r="G1403">
        <v>236900</v>
      </c>
      <c r="H1403" t="str">
        <f t="shared" si="69"/>
        <v>100K-250K</v>
      </c>
      <c r="I1403" t="s">
        <v>13</v>
      </c>
      <c r="J1403" t="str">
        <f t="shared" ref="J1403:J1434" si="72">IF(I1403="Mexico","North America",IF(I1403="Canada", "North America",IF(I1403="US","North America",0)))</f>
        <v>North America</v>
      </c>
      <c r="K1403" t="s">
        <v>208</v>
      </c>
    </row>
    <row r="1404" spans="1:11" x14ac:dyDescent="0.25">
      <c r="A1404">
        <v>2023</v>
      </c>
      <c r="B1404" t="s">
        <v>207</v>
      </c>
      <c r="C1404" t="s">
        <v>203</v>
      </c>
      <c r="D1404" t="s">
        <v>27</v>
      </c>
      <c r="E1404">
        <v>235000</v>
      </c>
      <c r="F1404" t="s">
        <v>12</v>
      </c>
      <c r="G1404">
        <v>235000</v>
      </c>
      <c r="H1404" t="str">
        <f t="shared" si="69"/>
        <v>100K-250K</v>
      </c>
      <c r="I1404" t="s">
        <v>13</v>
      </c>
      <c r="J1404" t="str">
        <f t="shared" si="72"/>
        <v>North America</v>
      </c>
      <c r="K1404" t="s">
        <v>211</v>
      </c>
    </row>
    <row r="1405" spans="1:11" x14ac:dyDescent="0.25">
      <c r="A1405">
        <v>2022</v>
      </c>
      <c r="B1405" t="s">
        <v>207</v>
      </c>
      <c r="C1405" t="s">
        <v>203</v>
      </c>
      <c r="D1405" t="s">
        <v>27</v>
      </c>
      <c r="E1405">
        <v>230000</v>
      </c>
      <c r="F1405" t="s">
        <v>12</v>
      </c>
      <c r="G1405">
        <v>230000</v>
      </c>
      <c r="H1405" t="str">
        <f t="shared" si="69"/>
        <v>100K-250K</v>
      </c>
      <c r="I1405" t="s">
        <v>13</v>
      </c>
      <c r="J1405" t="str">
        <f t="shared" si="72"/>
        <v>North America</v>
      </c>
      <c r="K1405" t="s">
        <v>211</v>
      </c>
    </row>
    <row r="1406" spans="1:11" x14ac:dyDescent="0.25">
      <c r="A1406">
        <v>2023</v>
      </c>
      <c r="B1406" t="s">
        <v>207</v>
      </c>
      <c r="C1406" t="s">
        <v>203</v>
      </c>
      <c r="D1406" t="s">
        <v>27</v>
      </c>
      <c r="E1406">
        <v>228000</v>
      </c>
      <c r="F1406" t="s">
        <v>12</v>
      </c>
      <c r="G1406">
        <v>228000</v>
      </c>
      <c r="H1406" t="str">
        <f t="shared" si="69"/>
        <v>100K-250K</v>
      </c>
      <c r="I1406" t="s">
        <v>13</v>
      </c>
      <c r="J1406" t="str">
        <f t="shared" si="72"/>
        <v>North America</v>
      </c>
      <c r="K1406" t="s">
        <v>211</v>
      </c>
    </row>
    <row r="1407" spans="1:11" x14ac:dyDescent="0.25">
      <c r="A1407">
        <v>2023</v>
      </c>
      <c r="B1407" t="s">
        <v>207</v>
      </c>
      <c r="C1407" t="s">
        <v>203</v>
      </c>
      <c r="D1407" t="s">
        <v>27</v>
      </c>
      <c r="E1407">
        <v>225000</v>
      </c>
      <c r="F1407" t="s">
        <v>12</v>
      </c>
      <c r="G1407">
        <v>225000</v>
      </c>
      <c r="H1407" t="str">
        <f t="shared" si="69"/>
        <v>100K-250K</v>
      </c>
      <c r="I1407" t="s">
        <v>13</v>
      </c>
      <c r="J1407" t="str">
        <f t="shared" si="72"/>
        <v>North America</v>
      </c>
      <c r="K1407" t="s">
        <v>211</v>
      </c>
    </row>
    <row r="1408" spans="1:11" x14ac:dyDescent="0.25">
      <c r="A1408">
        <v>2022</v>
      </c>
      <c r="B1408" t="s">
        <v>229</v>
      </c>
      <c r="C1408" t="s">
        <v>203</v>
      </c>
      <c r="D1408" t="s">
        <v>27</v>
      </c>
      <c r="E1408">
        <v>225000</v>
      </c>
      <c r="F1408" t="s">
        <v>12</v>
      </c>
      <c r="G1408">
        <v>225000</v>
      </c>
      <c r="H1408" t="str">
        <f t="shared" si="69"/>
        <v>100K-250K</v>
      </c>
      <c r="I1408" t="s">
        <v>13</v>
      </c>
      <c r="J1408" t="str">
        <f t="shared" si="72"/>
        <v>North America</v>
      </c>
      <c r="K1408" t="s">
        <v>211</v>
      </c>
    </row>
    <row r="1409" spans="1:11" x14ac:dyDescent="0.25">
      <c r="A1409">
        <v>2022</v>
      </c>
      <c r="B1409" t="s">
        <v>207</v>
      </c>
      <c r="C1409" t="s">
        <v>203</v>
      </c>
      <c r="D1409" t="s">
        <v>27</v>
      </c>
      <c r="E1409">
        <v>225000</v>
      </c>
      <c r="F1409" t="s">
        <v>12</v>
      </c>
      <c r="G1409">
        <v>225000</v>
      </c>
      <c r="H1409" t="str">
        <f t="shared" si="69"/>
        <v>100K-250K</v>
      </c>
      <c r="I1409" t="s">
        <v>13</v>
      </c>
      <c r="J1409" t="str">
        <f t="shared" si="72"/>
        <v>North America</v>
      </c>
      <c r="K1409" t="s">
        <v>211</v>
      </c>
    </row>
    <row r="1410" spans="1:11" x14ac:dyDescent="0.25">
      <c r="A1410">
        <v>2023</v>
      </c>
      <c r="B1410" t="s">
        <v>207</v>
      </c>
      <c r="C1410" t="s">
        <v>203</v>
      </c>
      <c r="D1410" t="s">
        <v>27</v>
      </c>
      <c r="E1410">
        <v>224000</v>
      </c>
      <c r="F1410" t="s">
        <v>12</v>
      </c>
      <c r="G1410">
        <v>224000</v>
      </c>
      <c r="H1410" t="str">
        <f t="shared" ref="H1410:H1473" si="73">IF(G1410&lt;50000,"Less than 50K",IF(AND(G1410&lt;100000,G1410&gt;=50000),"50K-99,9K",IF(AND(G1410&gt;=100000,G1410&lt;=250000),"100K-250K",IF(G1410&gt;=250000,"250,000 + ",0))))</f>
        <v>100K-250K</v>
      </c>
      <c r="I1410" t="s">
        <v>221</v>
      </c>
      <c r="J1410" t="str">
        <f t="shared" si="72"/>
        <v>North America</v>
      </c>
      <c r="K1410" t="s">
        <v>211</v>
      </c>
    </row>
    <row r="1411" spans="1:11" x14ac:dyDescent="0.25">
      <c r="A1411">
        <v>2023</v>
      </c>
      <c r="B1411" t="s">
        <v>207</v>
      </c>
      <c r="C1411" t="s">
        <v>203</v>
      </c>
      <c r="D1411" t="s">
        <v>27</v>
      </c>
      <c r="E1411">
        <v>223800</v>
      </c>
      <c r="F1411" t="s">
        <v>12</v>
      </c>
      <c r="G1411">
        <v>223800</v>
      </c>
      <c r="H1411" t="str">
        <f t="shared" si="73"/>
        <v>100K-250K</v>
      </c>
      <c r="I1411" t="s">
        <v>13</v>
      </c>
      <c r="J1411" t="str">
        <f t="shared" si="72"/>
        <v>North America</v>
      </c>
      <c r="K1411" t="s">
        <v>211</v>
      </c>
    </row>
    <row r="1412" spans="1:11" x14ac:dyDescent="0.25">
      <c r="A1412">
        <v>2023</v>
      </c>
      <c r="B1412" t="s">
        <v>207</v>
      </c>
      <c r="C1412" t="s">
        <v>203</v>
      </c>
      <c r="D1412" t="s">
        <v>27</v>
      </c>
      <c r="E1412">
        <v>220000</v>
      </c>
      <c r="F1412" t="s">
        <v>12</v>
      </c>
      <c r="G1412">
        <v>220000</v>
      </c>
      <c r="H1412" t="str">
        <f t="shared" si="73"/>
        <v>100K-250K</v>
      </c>
      <c r="I1412" t="s">
        <v>13</v>
      </c>
      <c r="J1412" t="str">
        <f t="shared" si="72"/>
        <v>North America</v>
      </c>
      <c r="K1412" t="s">
        <v>211</v>
      </c>
    </row>
    <row r="1413" spans="1:11" x14ac:dyDescent="0.25">
      <c r="A1413">
        <v>2022</v>
      </c>
      <c r="B1413" t="s">
        <v>207</v>
      </c>
      <c r="C1413" t="s">
        <v>203</v>
      </c>
      <c r="D1413" t="s">
        <v>27</v>
      </c>
      <c r="E1413">
        <v>220000</v>
      </c>
      <c r="F1413" t="s">
        <v>12</v>
      </c>
      <c r="G1413">
        <v>220000</v>
      </c>
      <c r="H1413" t="str">
        <f t="shared" si="73"/>
        <v>100K-250K</v>
      </c>
      <c r="I1413" t="s">
        <v>13</v>
      </c>
      <c r="J1413" t="str">
        <f t="shared" si="72"/>
        <v>North America</v>
      </c>
      <c r="K1413" t="s">
        <v>211</v>
      </c>
    </row>
    <row r="1414" spans="1:11" x14ac:dyDescent="0.25">
      <c r="A1414">
        <v>2023</v>
      </c>
      <c r="B1414" t="s">
        <v>207</v>
      </c>
      <c r="C1414" t="s">
        <v>203</v>
      </c>
      <c r="D1414" t="s">
        <v>27</v>
      </c>
      <c r="E1414">
        <v>219000</v>
      </c>
      <c r="F1414" t="s">
        <v>12</v>
      </c>
      <c r="G1414">
        <v>219000</v>
      </c>
      <c r="H1414" t="str">
        <f t="shared" si="73"/>
        <v>100K-250K</v>
      </c>
      <c r="I1414" t="s">
        <v>221</v>
      </c>
      <c r="J1414" t="str">
        <f t="shared" si="72"/>
        <v>North America</v>
      </c>
      <c r="K1414" t="s">
        <v>211</v>
      </c>
    </row>
    <row r="1415" spans="1:11" x14ac:dyDescent="0.25">
      <c r="A1415">
        <v>2023</v>
      </c>
      <c r="B1415" t="s">
        <v>207</v>
      </c>
      <c r="C1415" t="s">
        <v>203</v>
      </c>
      <c r="D1415" t="s">
        <v>27</v>
      </c>
      <c r="E1415">
        <v>218500</v>
      </c>
      <c r="F1415" t="s">
        <v>12</v>
      </c>
      <c r="G1415">
        <v>218500</v>
      </c>
      <c r="H1415" t="str">
        <f t="shared" si="73"/>
        <v>100K-250K</v>
      </c>
      <c r="I1415" t="s">
        <v>13</v>
      </c>
      <c r="J1415" t="str">
        <f t="shared" si="72"/>
        <v>North America</v>
      </c>
      <c r="K1415" t="s">
        <v>211</v>
      </c>
    </row>
    <row r="1416" spans="1:11" x14ac:dyDescent="0.25">
      <c r="A1416">
        <v>2022</v>
      </c>
      <c r="B1416" t="s">
        <v>207</v>
      </c>
      <c r="C1416" t="s">
        <v>203</v>
      </c>
      <c r="D1416" t="s">
        <v>27</v>
      </c>
      <c r="E1416">
        <v>218000</v>
      </c>
      <c r="F1416" t="s">
        <v>12</v>
      </c>
      <c r="G1416">
        <v>218000</v>
      </c>
      <c r="H1416" t="str">
        <f t="shared" si="73"/>
        <v>100K-250K</v>
      </c>
      <c r="I1416" t="s">
        <v>13</v>
      </c>
      <c r="J1416" t="str">
        <f t="shared" si="72"/>
        <v>North America</v>
      </c>
      <c r="K1416" t="s">
        <v>211</v>
      </c>
    </row>
    <row r="1417" spans="1:11" x14ac:dyDescent="0.25">
      <c r="A1417">
        <v>2023</v>
      </c>
      <c r="B1417" t="s">
        <v>207</v>
      </c>
      <c r="C1417" t="s">
        <v>203</v>
      </c>
      <c r="D1417" t="s">
        <v>27</v>
      </c>
      <c r="E1417">
        <v>216100</v>
      </c>
      <c r="F1417" t="s">
        <v>12</v>
      </c>
      <c r="G1417">
        <v>216100</v>
      </c>
      <c r="H1417" t="str">
        <f t="shared" si="73"/>
        <v>100K-250K</v>
      </c>
      <c r="I1417" t="s">
        <v>13</v>
      </c>
      <c r="J1417" t="str">
        <f t="shared" si="72"/>
        <v>North America</v>
      </c>
      <c r="K1417" t="s">
        <v>211</v>
      </c>
    </row>
    <row r="1418" spans="1:11" x14ac:dyDescent="0.25">
      <c r="A1418">
        <v>2022</v>
      </c>
      <c r="B1418" t="s">
        <v>207</v>
      </c>
      <c r="C1418" t="s">
        <v>203</v>
      </c>
      <c r="D1418" t="s">
        <v>27</v>
      </c>
      <c r="E1418">
        <v>215300</v>
      </c>
      <c r="F1418" t="s">
        <v>12</v>
      </c>
      <c r="G1418">
        <v>215300</v>
      </c>
      <c r="H1418" t="str">
        <f t="shared" si="73"/>
        <v>100K-250K</v>
      </c>
      <c r="I1418" t="s">
        <v>13</v>
      </c>
      <c r="J1418" t="str">
        <f t="shared" si="72"/>
        <v>North America</v>
      </c>
      <c r="K1418" t="s">
        <v>208</v>
      </c>
    </row>
    <row r="1419" spans="1:11" x14ac:dyDescent="0.25">
      <c r="A1419">
        <v>2023</v>
      </c>
      <c r="B1419" t="s">
        <v>207</v>
      </c>
      <c r="C1419" t="s">
        <v>203</v>
      </c>
      <c r="D1419" t="s">
        <v>27</v>
      </c>
      <c r="E1419">
        <v>215050</v>
      </c>
      <c r="F1419" t="s">
        <v>12</v>
      </c>
      <c r="G1419">
        <v>215050</v>
      </c>
      <c r="H1419" t="str">
        <f t="shared" si="73"/>
        <v>100K-250K</v>
      </c>
      <c r="I1419" t="s">
        <v>13</v>
      </c>
      <c r="J1419" t="str">
        <f t="shared" si="72"/>
        <v>North America</v>
      </c>
      <c r="K1419" t="s">
        <v>211</v>
      </c>
    </row>
    <row r="1420" spans="1:11" x14ac:dyDescent="0.25">
      <c r="A1420">
        <v>2022</v>
      </c>
      <c r="B1420" t="s">
        <v>207</v>
      </c>
      <c r="C1420" t="s">
        <v>203</v>
      </c>
      <c r="D1420" t="s">
        <v>27</v>
      </c>
      <c r="E1420">
        <v>215000</v>
      </c>
      <c r="F1420" t="s">
        <v>12</v>
      </c>
      <c r="G1420">
        <v>215000</v>
      </c>
      <c r="H1420" t="str">
        <f t="shared" si="73"/>
        <v>100K-250K</v>
      </c>
      <c r="I1420" t="s">
        <v>13</v>
      </c>
      <c r="J1420" t="str">
        <f t="shared" si="72"/>
        <v>North America</v>
      </c>
      <c r="K1420" t="s">
        <v>208</v>
      </c>
    </row>
    <row r="1421" spans="1:11" x14ac:dyDescent="0.25">
      <c r="A1421">
        <v>2023</v>
      </c>
      <c r="B1421" t="s">
        <v>207</v>
      </c>
      <c r="C1421" t="s">
        <v>203</v>
      </c>
      <c r="D1421" t="s">
        <v>27</v>
      </c>
      <c r="E1421">
        <v>212750</v>
      </c>
      <c r="F1421" t="s">
        <v>12</v>
      </c>
      <c r="G1421">
        <v>212750</v>
      </c>
      <c r="H1421" t="str">
        <f t="shared" si="73"/>
        <v>100K-250K</v>
      </c>
      <c r="I1421" t="s">
        <v>13</v>
      </c>
      <c r="J1421" t="str">
        <f t="shared" si="72"/>
        <v>North America</v>
      </c>
      <c r="K1421" t="s">
        <v>211</v>
      </c>
    </row>
    <row r="1422" spans="1:11" x14ac:dyDescent="0.25">
      <c r="A1422">
        <v>2022</v>
      </c>
      <c r="B1422" t="s">
        <v>207</v>
      </c>
      <c r="C1422" t="s">
        <v>203</v>
      </c>
      <c r="D1422" t="s">
        <v>27</v>
      </c>
      <c r="E1422">
        <v>211500</v>
      </c>
      <c r="F1422" t="s">
        <v>12</v>
      </c>
      <c r="G1422">
        <v>211500</v>
      </c>
      <c r="H1422" t="str">
        <f t="shared" si="73"/>
        <v>100K-250K</v>
      </c>
      <c r="I1422" t="s">
        <v>13</v>
      </c>
      <c r="J1422" t="str">
        <f t="shared" si="72"/>
        <v>North America</v>
      </c>
      <c r="K1422" t="s">
        <v>211</v>
      </c>
    </row>
    <row r="1423" spans="1:11" x14ac:dyDescent="0.25">
      <c r="A1423">
        <v>2023</v>
      </c>
      <c r="B1423" t="s">
        <v>207</v>
      </c>
      <c r="C1423" t="s">
        <v>203</v>
      </c>
      <c r="D1423" t="s">
        <v>27</v>
      </c>
      <c r="E1423">
        <v>210550</v>
      </c>
      <c r="F1423" t="s">
        <v>12</v>
      </c>
      <c r="G1423">
        <v>210550</v>
      </c>
      <c r="H1423" t="str">
        <f t="shared" si="73"/>
        <v>100K-250K</v>
      </c>
      <c r="I1423" t="s">
        <v>13</v>
      </c>
      <c r="J1423" t="str">
        <f t="shared" si="72"/>
        <v>North America</v>
      </c>
      <c r="K1423" t="s">
        <v>211</v>
      </c>
    </row>
    <row r="1424" spans="1:11" x14ac:dyDescent="0.25">
      <c r="A1424">
        <v>2023</v>
      </c>
      <c r="B1424" t="s">
        <v>207</v>
      </c>
      <c r="C1424" t="s">
        <v>203</v>
      </c>
      <c r="D1424" t="s">
        <v>27</v>
      </c>
      <c r="E1424">
        <v>210000</v>
      </c>
      <c r="F1424" t="s">
        <v>12</v>
      </c>
      <c r="G1424">
        <v>210000</v>
      </c>
      <c r="H1424" t="str">
        <f t="shared" si="73"/>
        <v>100K-250K</v>
      </c>
      <c r="I1424" t="s">
        <v>13</v>
      </c>
      <c r="J1424" t="str">
        <f t="shared" si="72"/>
        <v>North America</v>
      </c>
      <c r="K1424" t="s">
        <v>211</v>
      </c>
    </row>
    <row r="1425" spans="1:11" x14ac:dyDescent="0.25">
      <c r="A1425">
        <v>2022</v>
      </c>
      <c r="B1425" t="s">
        <v>207</v>
      </c>
      <c r="C1425" t="s">
        <v>203</v>
      </c>
      <c r="D1425" t="s">
        <v>27</v>
      </c>
      <c r="E1425">
        <v>210000</v>
      </c>
      <c r="F1425" t="s">
        <v>12</v>
      </c>
      <c r="G1425">
        <v>210000</v>
      </c>
      <c r="H1425" t="str">
        <f t="shared" si="73"/>
        <v>100K-250K</v>
      </c>
      <c r="I1425" t="s">
        <v>13</v>
      </c>
      <c r="J1425" t="str">
        <f t="shared" si="72"/>
        <v>North America</v>
      </c>
      <c r="K1425" t="s">
        <v>211</v>
      </c>
    </row>
    <row r="1426" spans="1:11" x14ac:dyDescent="0.25">
      <c r="A1426">
        <v>2023</v>
      </c>
      <c r="B1426" t="s">
        <v>207</v>
      </c>
      <c r="C1426" t="s">
        <v>203</v>
      </c>
      <c r="D1426" t="s">
        <v>27</v>
      </c>
      <c r="E1426">
        <v>209450</v>
      </c>
      <c r="F1426" t="s">
        <v>12</v>
      </c>
      <c r="G1426">
        <v>209450</v>
      </c>
      <c r="H1426" t="str">
        <f t="shared" si="73"/>
        <v>100K-250K</v>
      </c>
      <c r="I1426" t="s">
        <v>13</v>
      </c>
      <c r="J1426" t="str">
        <f t="shared" si="72"/>
        <v>North America</v>
      </c>
      <c r="K1426" t="s">
        <v>211</v>
      </c>
    </row>
    <row r="1427" spans="1:11" x14ac:dyDescent="0.25">
      <c r="A1427">
        <v>2023</v>
      </c>
      <c r="B1427" t="s">
        <v>207</v>
      </c>
      <c r="C1427" t="s">
        <v>203</v>
      </c>
      <c r="D1427" t="s">
        <v>27</v>
      </c>
      <c r="E1427">
        <v>209300</v>
      </c>
      <c r="F1427" t="s">
        <v>12</v>
      </c>
      <c r="G1427">
        <v>209300</v>
      </c>
      <c r="H1427" t="str">
        <f t="shared" si="73"/>
        <v>100K-250K</v>
      </c>
      <c r="I1427" t="s">
        <v>13</v>
      </c>
      <c r="J1427" t="str">
        <f t="shared" si="72"/>
        <v>North America</v>
      </c>
      <c r="K1427" t="s">
        <v>211</v>
      </c>
    </row>
    <row r="1428" spans="1:11" x14ac:dyDescent="0.25">
      <c r="A1428">
        <v>2022</v>
      </c>
      <c r="B1428" t="s">
        <v>207</v>
      </c>
      <c r="C1428" t="s">
        <v>203</v>
      </c>
      <c r="D1428" t="s">
        <v>27</v>
      </c>
      <c r="E1428">
        <v>208000</v>
      </c>
      <c r="F1428" t="s">
        <v>12</v>
      </c>
      <c r="G1428">
        <v>208000</v>
      </c>
      <c r="H1428" t="str">
        <f t="shared" si="73"/>
        <v>100K-250K</v>
      </c>
      <c r="I1428" t="s">
        <v>13</v>
      </c>
      <c r="J1428" t="str">
        <f t="shared" si="72"/>
        <v>North America</v>
      </c>
      <c r="K1428" t="s">
        <v>211</v>
      </c>
    </row>
    <row r="1429" spans="1:11" x14ac:dyDescent="0.25">
      <c r="A1429">
        <v>2022</v>
      </c>
      <c r="B1429" t="s">
        <v>207</v>
      </c>
      <c r="C1429" t="s">
        <v>203</v>
      </c>
      <c r="D1429" t="s">
        <v>27</v>
      </c>
      <c r="E1429">
        <v>207000</v>
      </c>
      <c r="F1429" t="s">
        <v>12</v>
      </c>
      <c r="G1429">
        <v>207000</v>
      </c>
      <c r="H1429" t="str">
        <f t="shared" si="73"/>
        <v>100K-250K</v>
      </c>
      <c r="I1429" t="s">
        <v>13</v>
      </c>
      <c r="J1429" t="str">
        <f t="shared" si="72"/>
        <v>North America</v>
      </c>
      <c r="K1429" t="s">
        <v>211</v>
      </c>
    </row>
    <row r="1430" spans="1:11" x14ac:dyDescent="0.25">
      <c r="A1430">
        <v>2022</v>
      </c>
      <c r="B1430" t="s">
        <v>207</v>
      </c>
      <c r="C1430" t="s">
        <v>203</v>
      </c>
      <c r="D1430" t="s">
        <v>27</v>
      </c>
      <c r="E1430">
        <v>205300</v>
      </c>
      <c r="F1430" t="s">
        <v>12</v>
      </c>
      <c r="G1430">
        <v>205300</v>
      </c>
      <c r="H1430" t="str">
        <f t="shared" si="73"/>
        <v>100K-250K</v>
      </c>
      <c r="I1430" t="s">
        <v>13</v>
      </c>
      <c r="J1430" t="str">
        <f t="shared" si="72"/>
        <v>North America</v>
      </c>
      <c r="K1430" t="s">
        <v>208</v>
      </c>
    </row>
    <row r="1431" spans="1:11" x14ac:dyDescent="0.25">
      <c r="A1431">
        <v>2022</v>
      </c>
      <c r="B1431" t="s">
        <v>207</v>
      </c>
      <c r="C1431" t="s">
        <v>203</v>
      </c>
      <c r="D1431" t="s">
        <v>27</v>
      </c>
      <c r="E1431">
        <v>205300</v>
      </c>
      <c r="F1431" t="s">
        <v>12</v>
      </c>
      <c r="G1431">
        <v>205300</v>
      </c>
      <c r="H1431" t="str">
        <f t="shared" si="73"/>
        <v>100K-250K</v>
      </c>
      <c r="I1431" t="s">
        <v>13</v>
      </c>
      <c r="J1431" t="str">
        <f t="shared" si="72"/>
        <v>North America</v>
      </c>
      <c r="K1431" t="s">
        <v>211</v>
      </c>
    </row>
    <row r="1432" spans="1:11" x14ac:dyDescent="0.25">
      <c r="A1432">
        <v>2023</v>
      </c>
      <c r="B1432" t="s">
        <v>207</v>
      </c>
      <c r="C1432" t="s">
        <v>203</v>
      </c>
      <c r="D1432" t="s">
        <v>27</v>
      </c>
      <c r="E1432">
        <v>205000</v>
      </c>
      <c r="F1432" t="s">
        <v>12</v>
      </c>
      <c r="G1432">
        <v>205000</v>
      </c>
      <c r="H1432" t="str">
        <f t="shared" si="73"/>
        <v>100K-250K</v>
      </c>
      <c r="I1432" t="s">
        <v>13</v>
      </c>
      <c r="J1432" t="str">
        <f t="shared" si="72"/>
        <v>North America</v>
      </c>
      <c r="K1432" t="s">
        <v>211</v>
      </c>
    </row>
    <row r="1433" spans="1:11" x14ac:dyDescent="0.25">
      <c r="A1433">
        <v>2022</v>
      </c>
      <c r="B1433" t="s">
        <v>207</v>
      </c>
      <c r="C1433" t="s">
        <v>203</v>
      </c>
      <c r="D1433" t="s">
        <v>27</v>
      </c>
      <c r="E1433">
        <v>205000</v>
      </c>
      <c r="F1433" t="s">
        <v>12</v>
      </c>
      <c r="G1433">
        <v>205000</v>
      </c>
      <c r="H1433" t="str">
        <f t="shared" si="73"/>
        <v>100K-250K</v>
      </c>
      <c r="I1433" t="s">
        <v>13</v>
      </c>
      <c r="J1433" t="str">
        <f t="shared" si="72"/>
        <v>North America</v>
      </c>
      <c r="K1433" t="s">
        <v>211</v>
      </c>
    </row>
    <row r="1434" spans="1:11" x14ac:dyDescent="0.25">
      <c r="A1434">
        <v>2022</v>
      </c>
      <c r="B1434" t="s">
        <v>207</v>
      </c>
      <c r="C1434" t="s">
        <v>203</v>
      </c>
      <c r="D1434" t="s">
        <v>27</v>
      </c>
      <c r="E1434">
        <v>204100</v>
      </c>
      <c r="F1434" t="s">
        <v>12</v>
      </c>
      <c r="G1434">
        <v>204100</v>
      </c>
      <c r="H1434" t="str">
        <f t="shared" si="73"/>
        <v>100K-250K</v>
      </c>
      <c r="I1434" t="s">
        <v>13</v>
      </c>
      <c r="J1434" t="str">
        <f t="shared" si="72"/>
        <v>North America</v>
      </c>
      <c r="K1434" t="s">
        <v>211</v>
      </c>
    </row>
    <row r="1435" spans="1:11" x14ac:dyDescent="0.25">
      <c r="A1435">
        <v>2023</v>
      </c>
      <c r="B1435" t="s">
        <v>207</v>
      </c>
      <c r="C1435" t="s">
        <v>203</v>
      </c>
      <c r="D1435" t="s">
        <v>27</v>
      </c>
      <c r="E1435">
        <v>203500</v>
      </c>
      <c r="F1435" t="s">
        <v>12</v>
      </c>
      <c r="G1435">
        <v>203500</v>
      </c>
      <c r="H1435" t="str">
        <f t="shared" si="73"/>
        <v>100K-250K</v>
      </c>
      <c r="I1435" t="s">
        <v>13</v>
      </c>
      <c r="J1435" t="str">
        <f t="shared" ref="J1435:J1466" si="74">IF(I1435="Mexico","North America",IF(I1435="Canada", "North America",IF(I1435="US","North America",0)))</f>
        <v>North America</v>
      </c>
      <c r="K1435" t="s">
        <v>211</v>
      </c>
    </row>
    <row r="1436" spans="1:11" x14ac:dyDescent="0.25">
      <c r="A1436">
        <v>2022</v>
      </c>
      <c r="B1436" t="s">
        <v>207</v>
      </c>
      <c r="C1436" t="s">
        <v>203</v>
      </c>
      <c r="D1436" t="s">
        <v>27</v>
      </c>
      <c r="E1436">
        <v>203500</v>
      </c>
      <c r="F1436" t="s">
        <v>12</v>
      </c>
      <c r="G1436">
        <v>203500</v>
      </c>
      <c r="H1436" t="str">
        <f t="shared" si="73"/>
        <v>100K-250K</v>
      </c>
      <c r="I1436" t="s">
        <v>13</v>
      </c>
      <c r="J1436" t="str">
        <f t="shared" si="74"/>
        <v>North America</v>
      </c>
      <c r="K1436" t="s">
        <v>211</v>
      </c>
    </row>
    <row r="1437" spans="1:11" x14ac:dyDescent="0.25">
      <c r="A1437">
        <v>2023</v>
      </c>
      <c r="B1437" t="s">
        <v>207</v>
      </c>
      <c r="C1437" t="s">
        <v>203</v>
      </c>
      <c r="D1437" t="s">
        <v>27</v>
      </c>
      <c r="E1437">
        <v>203000</v>
      </c>
      <c r="F1437" t="s">
        <v>12</v>
      </c>
      <c r="G1437">
        <v>203000</v>
      </c>
      <c r="H1437" t="str">
        <f t="shared" si="73"/>
        <v>100K-250K</v>
      </c>
      <c r="I1437" t="s">
        <v>13</v>
      </c>
      <c r="J1437" t="str">
        <f t="shared" si="74"/>
        <v>North America</v>
      </c>
      <c r="K1437" t="s">
        <v>211</v>
      </c>
    </row>
    <row r="1438" spans="1:11" x14ac:dyDescent="0.25">
      <c r="A1438">
        <v>2022</v>
      </c>
      <c r="B1438" t="s">
        <v>207</v>
      </c>
      <c r="C1438" t="s">
        <v>203</v>
      </c>
      <c r="D1438" t="s">
        <v>27</v>
      </c>
      <c r="E1438">
        <v>202800</v>
      </c>
      <c r="F1438" t="s">
        <v>12</v>
      </c>
      <c r="G1438">
        <v>202800</v>
      </c>
      <c r="H1438" t="str">
        <f t="shared" si="73"/>
        <v>100K-250K</v>
      </c>
      <c r="I1438" t="s">
        <v>13</v>
      </c>
      <c r="J1438" t="str">
        <f t="shared" si="74"/>
        <v>North America</v>
      </c>
      <c r="K1438" t="s">
        <v>208</v>
      </c>
    </row>
    <row r="1439" spans="1:11" x14ac:dyDescent="0.25">
      <c r="A1439">
        <v>2023</v>
      </c>
      <c r="B1439" t="s">
        <v>207</v>
      </c>
      <c r="C1439" t="s">
        <v>203</v>
      </c>
      <c r="D1439" t="s">
        <v>27</v>
      </c>
      <c r="E1439">
        <v>201450</v>
      </c>
      <c r="F1439" t="s">
        <v>12</v>
      </c>
      <c r="G1439">
        <v>201450</v>
      </c>
      <c r="H1439" t="str">
        <f t="shared" si="73"/>
        <v>100K-250K</v>
      </c>
      <c r="I1439" t="s">
        <v>13</v>
      </c>
      <c r="J1439" t="str">
        <f t="shared" si="74"/>
        <v>North America</v>
      </c>
      <c r="K1439" t="s">
        <v>211</v>
      </c>
    </row>
    <row r="1440" spans="1:11" x14ac:dyDescent="0.25">
      <c r="A1440">
        <v>2023</v>
      </c>
      <c r="B1440" t="s">
        <v>207</v>
      </c>
      <c r="C1440" t="s">
        <v>203</v>
      </c>
      <c r="D1440" t="s">
        <v>27</v>
      </c>
      <c r="E1440">
        <v>201036</v>
      </c>
      <c r="F1440" t="s">
        <v>12</v>
      </c>
      <c r="G1440">
        <v>201036</v>
      </c>
      <c r="H1440" t="str">
        <f t="shared" si="73"/>
        <v>100K-250K</v>
      </c>
      <c r="I1440" t="s">
        <v>13</v>
      </c>
      <c r="J1440" t="str">
        <f t="shared" si="74"/>
        <v>North America</v>
      </c>
      <c r="K1440" t="s">
        <v>211</v>
      </c>
    </row>
    <row r="1441" spans="1:11" x14ac:dyDescent="0.25">
      <c r="A1441">
        <v>2023</v>
      </c>
      <c r="B1441" t="s">
        <v>207</v>
      </c>
      <c r="C1441" t="s">
        <v>203</v>
      </c>
      <c r="D1441" t="s">
        <v>27</v>
      </c>
      <c r="E1441">
        <v>201000</v>
      </c>
      <c r="F1441" t="s">
        <v>12</v>
      </c>
      <c r="G1441">
        <v>201000</v>
      </c>
      <c r="H1441" t="str">
        <f t="shared" si="73"/>
        <v>100K-250K</v>
      </c>
      <c r="I1441" t="s">
        <v>13</v>
      </c>
      <c r="J1441" t="str">
        <f t="shared" si="74"/>
        <v>North America</v>
      </c>
      <c r="K1441" t="s">
        <v>211</v>
      </c>
    </row>
    <row r="1442" spans="1:11" x14ac:dyDescent="0.25">
      <c r="A1442">
        <v>2023</v>
      </c>
      <c r="B1442" t="s">
        <v>207</v>
      </c>
      <c r="C1442" t="s">
        <v>203</v>
      </c>
      <c r="D1442" t="s">
        <v>27</v>
      </c>
      <c r="E1442">
        <v>200160</v>
      </c>
      <c r="F1442" t="s">
        <v>12</v>
      </c>
      <c r="G1442">
        <v>200160</v>
      </c>
      <c r="H1442" t="str">
        <f t="shared" si="73"/>
        <v>100K-250K</v>
      </c>
      <c r="I1442" t="s">
        <v>13</v>
      </c>
      <c r="J1442" t="str">
        <f t="shared" si="74"/>
        <v>North America</v>
      </c>
      <c r="K1442" t="s">
        <v>211</v>
      </c>
    </row>
    <row r="1443" spans="1:11" x14ac:dyDescent="0.25">
      <c r="A1443">
        <v>2023</v>
      </c>
      <c r="B1443" t="s">
        <v>209</v>
      </c>
      <c r="C1443" t="s">
        <v>203</v>
      </c>
      <c r="D1443" t="s">
        <v>27</v>
      </c>
      <c r="E1443">
        <v>200000</v>
      </c>
      <c r="F1443" t="s">
        <v>12</v>
      </c>
      <c r="G1443">
        <v>200000</v>
      </c>
      <c r="H1443" t="str">
        <f t="shared" si="73"/>
        <v>100K-250K</v>
      </c>
      <c r="I1443" t="s">
        <v>13</v>
      </c>
      <c r="J1443" t="str">
        <f t="shared" si="74"/>
        <v>North America</v>
      </c>
      <c r="K1443" t="s">
        <v>211</v>
      </c>
    </row>
    <row r="1444" spans="1:11" x14ac:dyDescent="0.25">
      <c r="A1444">
        <v>2023</v>
      </c>
      <c r="B1444" t="s">
        <v>229</v>
      </c>
      <c r="C1444" t="s">
        <v>203</v>
      </c>
      <c r="D1444" t="s">
        <v>27</v>
      </c>
      <c r="E1444">
        <v>200000</v>
      </c>
      <c r="F1444" t="s">
        <v>12</v>
      </c>
      <c r="G1444">
        <v>200000</v>
      </c>
      <c r="H1444" t="str">
        <f t="shared" si="73"/>
        <v>100K-250K</v>
      </c>
      <c r="I1444" t="s">
        <v>13</v>
      </c>
      <c r="J1444" t="str">
        <f t="shared" si="74"/>
        <v>North America</v>
      </c>
      <c r="K1444" t="s">
        <v>211</v>
      </c>
    </row>
    <row r="1445" spans="1:11" x14ac:dyDescent="0.25">
      <c r="A1445">
        <v>2023</v>
      </c>
      <c r="B1445" t="s">
        <v>207</v>
      </c>
      <c r="C1445" t="s">
        <v>203</v>
      </c>
      <c r="D1445" t="s">
        <v>27</v>
      </c>
      <c r="E1445">
        <v>200000</v>
      </c>
      <c r="F1445" t="s">
        <v>12</v>
      </c>
      <c r="G1445">
        <v>200000</v>
      </c>
      <c r="H1445" t="str">
        <f t="shared" si="73"/>
        <v>100K-250K</v>
      </c>
      <c r="I1445" t="s">
        <v>13</v>
      </c>
      <c r="J1445" t="str">
        <f t="shared" si="74"/>
        <v>North America</v>
      </c>
      <c r="K1445" t="s">
        <v>211</v>
      </c>
    </row>
    <row r="1446" spans="1:11" x14ac:dyDescent="0.25">
      <c r="A1446">
        <v>2022</v>
      </c>
      <c r="B1446" t="s">
        <v>229</v>
      </c>
      <c r="C1446" t="s">
        <v>203</v>
      </c>
      <c r="D1446" t="s">
        <v>27</v>
      </c>
      <c r="E1446">
        <v>200000</v>
      </c>
      <c r="F1446" t="s">
        <v>12</v>
      </c>
      <c r="G1446">
        <v>200000</v>
      </c>
      <c r="H1446" t="str">
        <f t="shared" si="73"/>
        <v>100K-250K</v>
      </c>
      <c r="I1446" t="s">
        <v>13</v>
      </c>
      <c r="J1446" t="str">
        <f t="shared" si="74"/>
        <v>North America</v>
      </c>
      <c r="K1446" t="s">
        <v>211</v>
      </c>
    </row>
    <row r="1447" spans="1:11" x14ac:dyDescent="0.25">
      <c r="A1447">
        <v>2022</v>
      </c>
      <c r="B1447" t="s">
        <v>207</v>
      </c>
      <c r="C1447" t="s">
        <v>203</v>
      </c>
      <c r="D1447" t="s">
        <v>27</v>
      </c>
      <c r="E1447">
        <v>200000</v>
      </c>
      <c r="F1447" t="s">
        <v>12</v>
      </c>
      <c r="G1447">
        <v>200000</v>
      </c>
      <c r="H1447" t="str">
        <f t="shared" si="73"/>
        <v>100K-250K</v>
      </c>
      <c r="I1447" t="s">
        <v>13</v>
      </c>
      <c r="J1447" t="str">
        <f t="shared" si="74"/>
        <v>North America</v>
      </c>
      <c r="K1447" t="s">
        <v>211</v>
      </c>
    </row>
    <row r="1448" spans="1:11" x14ac:dyDescent="0.25">
      <c r="A1448">
        <v>2023</v>
      </c>
      <c r="B1448" t="s">
        <v>207</v>
      </c>
      <c r="C1448" t="s">
        <v>203</v>
      </c>
      <c r="D1448" t="s">
        <v>27</v>
      </c>
      <c r="E1448">
        <v>199098</v>
      </c>
      <c r="F1448" t="s">
        <v>12</v>
      </c>
      <c r="G1448">
        <v>199098</v>
      </c>
      <c r="H1448" t="str">
        <f t="shared" si="73"/>
        <v>100K-250K</v>
      </c>
      <c r="I1448" t="s">
        <v>13</v>
      </c>
      <c r="J1448" t="str">
        <f t="shared" si="74"/>
        <v>North America</v>
      </c>
      <c r="K1448" t="s">
        <v>211</v>
      </c>
    </row>
    <row r="1449" spans="1:11" x14ac:dyDescent="0.25">
      <c r="A1449">
        <v>2023</v>
      </c>
      <c r="B1449" t="s">
        <v>207</v>
      </c>
      <c r="C1449" t="s">
        <v>203</v>
      </c>
      <c r="D1449" t="s">
        <v>27</v>
      </c>
      <c r="E1449">
        <v>199000</v>
      </c>
      <c r="F1449" t="s">
        <v>12</v>
      </c>
      <c r="G1449">
        <v>199000</v>
      </c>
      <c r="H1449" t="str">
        <f t="shared" si="73"/>
        <v>100K-250K</v>
      </c>
      <c r="I1449" t="s">
        <v>13</v>
      </c>
      <c r="J1449" t="str">
        <f t="shared" si="74"/>
        <v>North America</v>
      </c>
      <c r="K1449" t="s">
        <v>211</v>
      </c>
    </row>
    <row r="1450" spans="1:11" x14ac:dyDescent="0.25">
      <c r="A1450">
        <v>2022</v>
      </c>
      <c r="B1450" t="s">
        <v>207</v>
      </c>
      <c r="C1450" t="s">
        <v>203</v>
      </c>
      <c r="D1450" t="s">
        <v>27</v>
      </c>
      <c r="E1450">
        <v>198800</v>
      </c>
      <c r="F1450" t="s">
        <v>12</v>
      </c>
      <c r="G1450">
        <v>198800</v>
      </c>
      <c r="H1450" t="str">
        <f t="shared" si="73"/>
        <v>100K-250K</v>
      </c>
      <c r="I1450" t="s">
        <v>13</v>
      </c>
      <c r="J1450" t="str">
        <f t="shared" si="74"/>
        <v>North America</v>
      </c>
      <c r="K1450" t="s">
        <v>211</v>
      </c>
    </row>
    <row r="1451" spans="1:11" x14ac:dyDescent="0.25">
      <c r="A1451">
        <v>2022</v>
      </c>
      <c r="B1451" t="s">
        <v>207</v>
      </c>
      <c r="C1451" t="s">
        <v>203</v>
      </c>
      <c r="D1451" t="s">
        <v>27</v>
      </c>
      <c r="E1451">
        <v>198440</v>
      </c>
      <c r="F1451" t="s">
        <v>12</v>
      </c>
      <c r="G1451">
        <v>198440</v>
      </c>
      <c r="H1451" t="str">
        <f t="shared" si="73"/>
        <v>100K-250K</v>
      </c>
      <c r="I1451" t="s">
        <v>13</v>
      </c>
      <c r="J1451" t="str">
        <f t="shared" si="74"/>
        <v>North America</v>
      </c>
      <c r="K1451" t="s">
        <v>208</v>
      </c>
    </row>
    <row r="1452" spans="1:11" x14ac:dyDescent="0.25">
      <c r="A1452">
        <v>2022</v>
      </c>
      <c r="B1452" t="s">
        <v>207</v>
      </c>
      <c r="C1452" t="s">
        <v>203</v>
      </c>
      <c r="D1452" t="s">
        <v>27</v>
      </c>
      <c r="E1452">
        <v>198440</v>
      </c>
      <c r="F1452" t="s">
        <v>12</v>
      </c>
      <c r="G1452">
        <v>198440</v>
      </c>
      <c r="H1452" t="str">
        <f t="shared" si="73"/>
        <v>100K-250K</v>
      </c>
      <c r="I1452" t="s">
        <v>13</v>
      </c>
      <c r="J1452" t="str">
        <f t="shared" si="74"/>
        <v>North America</v>
      </c>
      <c r="K1452" t="s">
        <v>211</v>
      </c>
    </row>
    <row r="1453" spans="1:11" x14ac:dyDescent="0.25">
      <c r="A1453">
        <v>2023</v>
      </c>
      <c r="B1453" t="s">
        <v>207</v>
      </c>
      <c r="C1453" t="s">
        <v>203</v>
      </c>
      <c r="D1453" t="s">
        <v>27</v>
      </c>
      <c r="E1453">
        <v>198200</v>
      </c>
      <c r="F1453" t="s">
        <v>12</v>
      </c>
      <c r="G1453">
        <v>198200</v>
      </c>
      <c r="H1453" t="str">
        <f t="shared" si="73"/>
        <v>100K-250K</v>
      </c>
      <c r="I1453" t="s">
        <v>13</v>
      </c>
      <c r="J1453" t="str">
        <f t="shared" si="74"/>
        <v>North America</v>
      </c>
      <c r="K1453" t="s">
        <v>211</v>
      </c>
    </row>
    <row r="1454" spans="1:11" x14ac:dyDescent="0.25">
      <c r="A1454">
        <v>2022</v>
      </c>
      <c r="B1454" t="s">
        <v>207</v>
      </c>
      <c r="C1454" t="s">
        <v>203</v>
      </c>
      <c r="D1454" t="s">
        <v>27</v>
      </c>
      <c r="E1454">
        <v>198200</v>
      </c>
      <c r="F1454" t="s">
        <v>12</v>
      </c>
      <c r="G1454">
        <v>198200</v>
      </c>
      <c r="H1454" t="str">
        <f t="shared" si="73"/>
        <v>100K-250K</v>
      </c>
      <c r="I1454" t="s">
        <v>13</v>
      </c>
      <c r="J1454" t="str">
        <f t="shared" si="74"/>
        <v>North America</v>
      </c>
      <c r="K1454" t="s">
        <v>211</v>
      </c>
    </row>
    <row r="1455" spans="1:11" x14ac:dyDescent="0.25">
      <c r="A1455">
        <v>2023</v>
      </c>
      <c r="B1455" t="s">
        <v>207</v>
      </c>
      <c r="C1455" t="s">
        <v>203</v>
      </c>
      <c r="D1455" t="s">
        <v>27</v>
      </c>
      <c r="E1455">
        <v>195000</v>
      </c>
      <c r="F1455" t="s">
        <v>12</v>
      </c>
      <c r="G1455">
        <v>195000</v>
      </c>
      <c r="H1455" t="str">
        <f t="shared" si="73"/>
        <v>100K-250K</v>
      </c>
      <c r="I1455" t="s">
        <v>13</v>
      </c>
      <c r="J1455" t="str">
        <f t="shared" si="74"/>
        <v>North America</v>
      </c>
      <c r="K1455" t="s">
        <v>211</v>
      </c>
    </row>
    <row r="1456" spans="1:11" x14ac:dyDescent="0.25">
      <c r="A1456">
        <v>2023</v>
      </c>
      <c r="B1456" t="s">
        <v>207</v>
      </c>
      <c r="C1456" t="s">
        <v>203</v>
      </c>
      <c r="D1456" t="s">
        <v>27</v>
      </c>
      <c r="E1456">
        <v>191765</v>
      </c>
      <c r="F1456" t="s">
        <v>12</v>
      </c>
      <c r="G1456">
        <v>191765</v>
      </c>
      <c r="H1456" t="str">
        <f t="shared" si="73"/>
        <v>100K-250K</v>
      </c>
      <c r="I1456" t="s">
        <v>13</v>
      </c>
      <c r="J1456" t="str">
        <f t="shared" si="74"/>
        <v>North America</v>
      </c>
      <c r="K1456" t="s">
        <v>211</v>
      </c>
    </row>
    <row r="1457" spans="1:11" x14ac:dyDescent="0.25">
      <c r="A1457">
        <v>2022</v>
      </c>
      <c r="B1457" t="s">
        <v>207</v>
      </c>
      <c r="C1457" t="s">
        <v>203</v>
      </c>
      <c r="D1457" t="s">
        <v>27</v>
      </c>
      <c r="E1457">
        <v>191475</v>
      </c>
      <c r="F1457" t="s">
        <v>12</v>
      </c>
      <c r="G1457">
        <v>191475</v>
      </c>
      <c r="H1457" t="str">
        <f t="shared" si="73"/>
        <v>100K-250K</v>
      </c>
      <c r="I1457" t="s">
        <v>13</v>
      </c>
      <c r="J1457" t="str">
        <f t="shared" si="74"/>
        <v>North America</v>
      </c>
      <c r="K1457" t="s">
        <v>211</v>
      </c>
    </row>
    <row r="1458" spans="1:11" x14ac:dyDescent="0.25">
      <c r="A1458">
        <v>2023</v>
      </c>
      <c r="B1458" t="s">
        <v>228</v>
      </c>
      <c r="C1458" t="s">
        <v>203</v>
      </c>
      <c r="D1458" t="s">
        <v>27</v>
      </c>
      <c r="E1458">
        <v>190000</v>
      </c>
      <c r="F1458" t="s">
        <v>12</v>
      </c>
      <c r="G1458">
        <v>190000</v>
      </c>
      <c r="H1458" t="str">
        <f t="shared" si="73"/>
        <v>100K-250K</v>
      </c>
      <c r="I1458" t="s">
        <v>13</v>
      </c>
      <c r="J1458" t="str">
        <f t="shared" si="74"/>
        <v>North America</v>
      </c>
      <c r="K1458" t="s">
        <v>211</v>
      </c>
    </row>
    <row r="1459" spans="1:11" x14ac:dyDescent="0.25">
      <c r="A1459">
        <v>2023</v>
      </c>
      <c r="B1459" t="s">
        <v>207</v>
      </c>
      <c r="C1459" t="s">
        <v>203</v>
      </c>
      <c r="D1459" t="s">
        <v>27</v>
      </c>
      <c r="E1459">
        <v>190000</v>
      </c>
      <c r="F1459" t="s">
        <v>12</v>
      </c>
      <c r="G1459">
        <v>190000</v>
      </c>
      <c r="H1459" t="str">
        <f t="shared" si="73"/>
        <v>100K-250K</v>
      </c>
      <c r="I1459" t="s">
        <v>13</v>
      </c>
      <c r="J1459" t="str">
        <f t="shared" si="74"/>
        <v>North America</v>
      </c>
      <c r="K1459" t="s">
        <v>211</v>
      </c>
    </row>
    <row r="1460" spans="1:11" x14ac:dyDescent="0.25">
      <c r="A1460">
        <v>2023</v>
      </c>
      <c r="B1460" t="s">
        <v>207</v>
      </c>
      <c r="C1460" t="s">
        <v>203</v>
      </c>
      <c r="D1460" t="s">
        <v>27</v>
      </c>
      <c r="E1460">
        <v>190000</v>
      </c>
      <c r="F1460" t="s">
        <v>12</v>
      </c>
      <c r="G1460">
        <v>190000</v>
      </c>
      <c r="H1460" t="str">
        <f t="shared" si="73"/>
        <v>100K-250K</v>
      </c>
      <c r="I1460" t="s">
        <v>221</v>
      </c>
      <c r="J1460" t="str">
        <f t="shared" si="74"/>
        <v>North America</v>
      </c>
      <c r="K1460" t="s">
        <v>211</v>
      </c>
    </row>
    <row r="1461" spans="1:11" x14ac:dyDescent="0.25">
      <c r="A1461">
        <v>2022</v>
      </c>
      <c r="B1461" t="s">
        <v>207</v>
      </c>
      <c r="C1461" t="s">
        <v>203</v>
      </c>
      <c r="D1461" t="s">
        <v>27</v>
      </c>
      <c r="E1461">
        <v>190000</v>
      </c>
      <c r="F1461" t="s">
        <v>12</v>
      </c>
      <c r="G1461">
        <v>190000</v>
      </c>
      <c r="H1461" t="str">
        <f t="shared" si="73"/>
        <v>100K-250K</v>
      </c>
      <c r="I1461" t="s">
        <v>13</v>
      </c>
      <c r="J1461" t="str">
        <f t="shared" si="74"/>
        <v>North America</v>
      </c>
      <c r="K1461" t="s">
        <v>211</v>
      </c>
    </row>
    <row r="1462" spans="1:11" x14ac:dyDescent="0.25">
      <c r="A1462">
        <v>2023</v>
      </c>
      <c r="B1462" t="s">
        <v>229</v>
      </c>
      <c r="C1462" t="s">
        <v>203</v>
      </c>
      <c r="D1462" t="s">
        <v>27</v>
      </c>
      <c r="E1462">
        <v>187500</v>
      </c>
      <c r="F1462" t="s">
        <v>12</v>
      </c>
      <c r="G1462">
        <v>187500</v>
      </c>
      <c r="H1462" t="str">
        <f t="shared" si="73"/>
        <v>100K-250K</v>
      </c>
      <c r="I1462" t="s">
        <v>13</v>
      </c>
      <c r="J1462" t="str">
        <f t="shared" si="74"/>
        <v>North America</v>
      </c>
      <c r="K1462" t="s">
        <v>211</v>
      </c>
    </row>
    <row r="1463" spans="1:11" x14ac:dyDescent="0.25">
      <c r="A1463">
        <v>2023</v>
      </c>
      <c r="B1463" t="s">
        <v>207</v>
      </c>
      <c r="C1463" t="s">
        <v>203</v>
      </c>
      <c r="D1463" t="s">
        <v>27</v>
      </c>
      <c r="E1463">
        <v>186300</v>
      </c>
      <c r="F1463" t="s">
        <v>12</v>
      </c>
      <c r="G1463">
        <v>186300</v>
      </c>
      <c r="H1463" t="str">
        <f t="shared" si="73"/>
        <v>100K-250K</v>
      </c>
      <c r="I1463" t="s">
        <v>13</v>
      </c>
      <c r="J1463" t="str">
        <f t="shared" si="74"/>
        <v>North America</v>
      </c>
      <c r="K1463" t="s">
        <v>211</v>
      </c>
    </row>
    <row r="1464" spans="1:11" x14ac:dyDescent="0.25">
      <c r="A1464">
        <v>2023</v>
      </c>
      <c r="B1464" t="s">
        <v>207</v>
      </c>
      <c r="C1464" t="s">
        <v>203</v>
      </c>
      <c r="D1464" t="s">
        <v>27</v>
      </c>
      <c r="E1464">
        <v>186000</v>
      </c>
      <c r="F1464" t="s">
        <v>12</v>
      </c>
      <c r="G1464">
        <v>186000</v>
      </c>
      <c r="H1464" t="str">
        <f t="shared" si="73"/>
        <v>100K-250K</v>
      </c>
      <c r="I1464" t="s">
        <v>13</v>
      </c>
      <c r="J1464" t="str">
        <f t="shared" si="74"/>
        <v>North America</v>
      </c>
      <c r="K1464" t="s">
        <v>211</v>
      </c>
    </row>
    <row r="1465" spans="1:11" x14ac:dyDescent="0.25">
      <c r="A1465">
        <v>2022</v>
      </c>
      <c r="B1465" t="s">
        <v>207</v>
      </c>
      <c r="C1465" t="s">
        <v>203</v>
      </c>
      <c r="D1465" t="s">
        <v>27</v>
      </c>
      <c r="E1465">
        <v>186000</v>
      </c>
      <c r="F1465" t="s">
        <v>12</v>
      </c>
      <c r="G1465">
        <v>186000</v>
      </c>
      <c r="H1465" t="str">
        <f t="shared" si="73"/>
        <v>100K-250K</v>
      </c>
      <c r="I1465" t="s">
        <v>13</v>
      </c>
      <c r="J1465" t="str">
        <f t="shared" si="74"/>
        <v>North America</v>
      </c>
      <c r="K1465" t="s">
        <v>211</v>
      </c>
    </row>
    <row r="1466" spans="1:11" x14ac:dyDescent="0.25">
      <c r="A1466">
        <v>2023</v>
      </c>
      <c r="B1466" t="s">
        <v>207</v>
      </c>
      <c r="C1466" t="s">
        <v>203</v>
      </c>
      <c r="D1466" t="s">
        <v>27</v>
      </c>
      <c r="E1466">
        <v>185900</v>
      </c>
      <c r="F1466" t="s">
        <v>12</v>
      </c>
      <c r="G1466">
        <v>185900</v>
      </c>
      <c r="H1466" t="str">
        <f t="shared" si="73"/>
        <v>100K-250K</v>
      </c>
      <c r="I1466" t="s">
        <v>13</v>
      </c>
      <c r="J1466" t="str">
        <f t="shared" si="74"/>
        <v>North America</v>
      </c>
      <c r="K1466" t="s">
        <v>211</v>
      </c>
    </row>
    <row r="1467" spans="1:11" x14ac:dyDescent="0.25">
      <c r="A1467">
        <v>2022</v>
      </c>
      <c r="B1467" t="s">
        <v>207</v>
      </c>
      <c r="C1467" t="s">
        <v>203</v>
      </c>
      <c r="D1467" t="s">
        <v>27</v>
      </c>
      <c r="E1467">
        <v>185900</v>
      </c>
      <c r="F1467" t="s">
        <v>12</v>
      </c>
      <c r="G1467">
        <v>185900</v>
      </c>
      <c r="H1467" t="str">
        <f t="shared" si="73"/>
        <v>100K-250K</v>
      </c>
      <c r="I1467" t="s">
        <v>13</v>
      </c>
      <c r="J1467" t="str">
        <f t="shared" ref="J1467:J1470" si="75">IF(I1467="Mexico","North America",IF(I1467="Canada", "North America",IF(I1467="US","North America",0)))</f>
        <v>North America</v>
      </c>
      <c r="K1467" t="s">
        <v>211</v>
      </c>
    </row>
    <row r="1468" spans="1:11" x14ac:dyDescent="0.25">
      <c r="A1468">
        <v>2022</v>
      </c>
      <c r="B1468" t="s">
        <v>207</v>
      </c>
      <c r="C1468" t="s">
        <v>203</v>
      </c>
      <c r="D1468" t="s">
        <v>27</v>
      </c>
      <c r="E1468">
        <v>185100</v>
      </c>
      <c r="F1468" t="s">
        <v>12</v>
      </c>
      <c r="G1468">
        <v>185100</v>
      </c>
      <c r="H1468" t="str">
        <f t="shared" si="73"/>
        <v>100K-250K</v>
      </c>
      <c r="I1468" t="s">
        <v>13</v>
      </c>
      <c r="J1468" t="str">
        <f t="shared" si="75"/>
        <v>North America</v>
      </c>
      <c r="K1468" t="s">
        <v>211</v>
      </c>
    </row>
    <row r="1469" spans="1:11" x14ac:dyDescent="0.25">
      <c r="A1469">
        <v>2023</v>
      </c>
      <c r="B1469" t="s">
        <v>209</v>
      </c>
      <c r="C1469" t="s">
        <v>203</v>
      </c>
      <c r="D1469" t="s">
        <v>27</v>
      </c>
      <c r="E1469">
        <v>185000</v>
      </c>
      <c r="F1469" t="s">
        <v>12</v>
      </c>
      <c r="G1469">
        <v>185000</v>
      </c>
      <c r="H1469" t="str">
        <f t="shared" si="73"/>
        <v>100K-250K</v>
      </c>
      <c r="I1469" t="s">
        <v>13</v>
      </c>
      <c r="J1469" t="str">
        <f t="shared" si="75"/>
        <v>North America</v>
      </c>
      <c r="K1469" t="s">
        <v>211</v>
      </c>
    </row>
    <row r="1470" spans="1:11" x14ac:dyDescent="0.25">
      <c r="A1470">
        <v>2023</v>
      </c>
      <c r="B1470" t="s">
        <v>207</v>
      </c>
      <c r="C1470" t="s">
        <v>203</v>
      </c>
      <c r="D1470" t="s">
        <v>27</v>
      </c>
      <c r="E1470">
        <v>185000</v>
      </c>
      <c r="F1470" t="s">
        <v>12</v>
      </c>
      <c r="G1470">
        <v>185000</v>
      </c>
      <c r="H1470" t="str">
        <f t="shared" si="73"/>
        <v>100K-250K</v>
      </c>
      <c r="I1470" t="s">
        <v>13</v>
      </c>
      <c r="J1470" t="str">
        <f t="shared" si="75"/>
        <v>North America</v>
      </c>
      <c r="K1470" t="s">
        <v>211</v>
      </c>
    </row>
    <row r="1471" spans="1:11" x14ac:dyDescent="0.25">
      <c r="A1471">
        <v>2023</v>
      </c>
      <c r="B1471" t="s">
        <v>207</v>
      </c>
      <c r="C1471" t="s">
        <v>203</v>
      </c>
      <c r="D1471" t="s">
        <v>27</v>
      </c>
      <c r="E1471">
        <v>185000</v>
      </c>
      <c r="F1471" t="s">
        <v>12</v>
      </c>
      <c r="G1471">
        <v>185000</v>
      </c>
      <c r="H1471" t="str">
        <f t="shared" si="73"/>
        <v>100K-250K</v>
      </c>
      <c r="I1471" t="s">
        <v>247</v>
      </c>
      <c r="J1471" t="s">
        <v>295</v>
      </c>
      <c r="K1471" t="s">
        <v>211</v>
      </c>
    </row>
    <row r="1472" spans="1:11" x14ac:dyDescent="0.25">
      <c r="A1472">
        <v>2022</v>
      </c>
      <c r="B1472" t="s">
        <v>207</v>
      </c>
      <c r="C1472" t="s">
        <v>203</v>
      </c>
      <c r="D1472" t="s">
        <v>27</v>
      </c>
      <c r="E1472">
        <v>185000</v>
      </c>
      <c r="F1472" t="s">
        <v>12</v>
      </c>
      <c r="G1472">
        <v>185000</v>
      </c>
      <c r="H1472" t="str">
        <f t="shared" si="73"/>
        <v>100K-250K</v>
      </c>
      <c r="I1472" t="s">
        <v>13</v>
      </c>
      <c r="J1472" t="str">
        <f t="shared" ref="J1472:J1495" si="76">IF(I1472="Mexico","North America",IF(I1472="Canada", "North America",IF(I1472="US","North America",0)))</f>
        <v>North America</v>
      </c>
      <c r="K1472" t="s">
        <v>211</v>
      </c>
    </row>
    <row r="1473" spans="1:11" x14ac:dyDescent="0.25">
      <c r="A1473">
        <v>2023</v>
      </c>
      <c r="B1473" t="s">
        <v>207</v>
      </c>
      <c r="C1473" t="s">
        <v>203</v>
      </c>
      <c r="D1473" t="s">
        <v>27</v>
      </c>
      <c r="E1473">
        <v>183500</v>
      </c>
      <c r="F1473" t="s">
        <v>12</v>
      </c>
      <c r="G1473">
        <v>183500</v>
      </c>
      <c r="H1473" t="str">
        <f t="shared" si="73"/>
        <v>100K-250K</v>
      </c>
      <c r="I1473" t="s">
        <v>13</v>
      </c>
      <c r="J1473" t="str">
        <f t="shared" si="76"/>
        <v>North America</v>
      </c>
      <c r="K1473" t="s">
        <v>211</v>
      </c>
    </row>
    <row r="1474" spans="1:11" x14ac:dyDescent="0.25">
      <c r="A1474">
        <v>2023</v>
      </c>
      <c r="B1474" t="s">
        <v>229</v>
      </c>
      <c r="C1474" t="s">
        <v>203</v>
      </c>
      <c r="D1474" t="s">
        <v>27</v>
      </c>
      <c r="E1474">
        <v>183310</v>
      </c>
      <c r="F1474" t="s">
        <v>12</v>
      </c>
      <c r="G1474">
        <v>183310</v>
      </c>
      <c r="H1474" t="str">
        <f t="shared" ref="H1474:H1537" si="77">IF(G1474&lt;50000,"Less than 50K",IF(AND(G1474&lt;100000,G1474&gt;=50000),"50K-99,9K",IF(AND(G1474&gt;=100000,G1474&lt;=250000),"100K-250K",IF(G1474&gt;=250000,"250,000 + ",0))))</f>
        <v>100K-250K</v>
      </c>
      <c r="I1474" t="s">
        <v>13</v>
      </c>
      <c r="J1474" t="str">
        <f t="shared" si="76"/>
        <v>North America</v>
      </c>
      <c r="K1474" t="s">
        <v>211</v>
      </c>
    </row>
    <row r="1475" spans="1:11" x14ac:dyDescent="0.25">
      <c r="A1475">
        <v>2023</v>
      </c>
      <c r="B1475" t="s">
        <v>207</v>
      </c>
      <c r="C1475" t="s">
        <v>203</v>
      </c>
      <c r="D1475" t="s">
        <v>27</v>
      </c>
      <c r="E1475">
        <v>183000</v>
      </c>
      <c r="F1475" t="s">
        <v>12</v>
      </c>
      <c r="G1475">
        <v>183000</v>
      </c>
      <c r="H1475" t="str">
        <f t="shared" si="77"/>
        <v>100K-250K</v>
      </c>
      <c r="I1475" t="s">
        <v>13</v>
      </c>
      <c r="J1475" t="str">
        <f t="shared" si="76"/>
        <v>North America</v>
      </c>
      <c r="K1475" t="s">
        <v>211</v>
      </c>
    </row>
    <row r="1476" spans="1:11" x14ac:dyDescent="0.25">
      <c r="A1476">
        <v>2022</v>
      </c>
      <c r="B1476" t="s">
        <v>207</v>
      </c>
      <c r="C1476" t="s">
        <v>203</v>
      </c>
      <c r="D1476" t="s">
        <v>27</v>
      </c>
      <c r="E1476">
        <v>182750</v>
      </c>
      <c r="F1476" t="s">
        <v>12</v>
      </c>
      <c r="G1476">
        <v>182750</v>
      </c>
      <c r="H1476" t="str">
        <f t="shared" si="77"/>
        <v>100K-250K</v>
      </c>
      <c r="I1476" t="s">
        <v>13</v>
      </c>
      <c r="J1476" t="str">
        <f t="shared" si="76"/>
        <v>North America</v>
      </c>
      <c r="K1476" t="s">
        <v>211</v>
      </c>
    </row>
    <row r="1477" spans="1:11" x14ac:dyDescent="0.25">
      <c r="A1477">
        <v>2023</v>
      </c>
      <c r="B1477" t="s">
        <v>207</v>
      </c>
      <c r="C1477" t="s">
        <v>203</v>
      </c>
      <c r="D1477" t="s">
        <v>27</v>
      </c>
      <c r="E1477">
        <v>182200</v>
      </c>
      <c r="F1477" t="s">
        <v>12</v>
      </c>
      <c r="G1477">
        <v>182200</v>
      </c>
      <c r="H1477" t="str">
        <f t="shared" si="77"/>
        <v>100K-250K</v>
      </c>
      <c r="I1477" t="s">
        <v>13</v>
      </c>
      <c r="J1477" t="str">
        <f t="shared" si="76"/>
        <v>North America</v>
      </c>
      <c r="K1477" t="s">
        <v>211</v>
      </c>
    </row>
    <row r="1478" spans="1:11" x14ac:dyDescent="0.25">
      <c r="A1478">
        <v>2023</v>
      </c>
      <c r="B1478" t="s">
        <v>207</v>
      </c>
      <c r="C1478" t="s">
        <v>203</v>
      </c>
      <c r="D1478" t="s">
        <v>27</v>
      </c>
      <c r="E1478">
        <v>182000</v>
      </c>
      <c r="F1478" t="s">
        <v>12</v>
      </c>
      <c r="G1478">
        <v>182000</v>
      </c>
      <c r="H1478" t="str">
        <f t="shared" si="77"/>
        <v>100K-250K</v>
      </c>
      <c r="I1478" t="s">
        <v>13</v>
      </c>
      <c r="J1478" t="str">
        <f t="shared" si="76"/>
        <v>North America</v>
      </c>
      <c r="K1478" t="s">
        <v>211</v>
      </c>
    </row>
    <row r="1479" spans="1:11" x14ac:dyDescent="0.25">
      <c r="A1479">
        <v>2023</v>
      </c>
      <c r="B1479" t="s">
        <v>207</v>
      </c>
      <c r="C1479" t="s">
        <v>203</v>
      </c>
      <c r="D1479" t="s">
        <v>27</v>
      </c>
      <c r="E1479">
        <v>180560</v>
      </c>
      <c r="F1479" t="s">
        <v>12</v>
      </c>
      <c r="G1479">
        <v>180560</v>
      </c>
      <c r="H1479" t="str">
        <f t="shared" si="77"/>
        <v>100K-250K</v>
      </c>
      <c r="I1479" t="s">
        <v>13</v>
      </c>
      <c r="J1479" t="str">
        <f t="shared" si="76"/>
        <v>North America</v>
      </c>
      <c r="K1479" t="s">
        <v>211</v>
      </c>
    </row>
    <row r="1480" spans="1:11" x14ac:dyDescent="0.25">
      <c r="A1480">
        <v>2023</v>
      </c>
      <c r="B1480" t="s">
        <v>229</v>
      </c>
      <c r="C1480" t="s">
        <v>203</v>
      </c>
      <c r="D1480" t="s">
        <v>27</v>
      </c>
      <c r="E1480">
        <v>180000</v>
      </c>
      <c r="F1480" t="s">
        <v>12</v>
      </c>
      <c r="G1480">
        <v>180000</v>
      </c>
      <c r="H1480" t="str">
        <f t="shared" si="77"/>
        <v>100K-250K</v>
      </c>
      <c r="I1480" t="s">
        <v>13</v>
      </c>
      <c r="J1480" t="str">
        <f t="shared" si="76"/>
        <v>North America</v>
      </c>
      <c r="K1480" t="s">
        <v>211</v>
      </c>
    </row>
    <row r="1481" spans="1:11" x14ac:dyDescent="0.25">
      <c r="A1481">
        <v>2023</v>
      </c>
      <c r="B1481" t="s">
        <v>207</v>
      </c>
      <c r="C1481" t="s">
        <v>203</v>
      </c>
      <c r="D1481" t="s">
        <v>27</v>
      </c>
      <c r="E1481">
        <v>180000</v>
      </c>
      <c r="F1481" t="s">
        <v>12</v>
      </c>
      <c r="G1481">
        <v>180000</v>
      </c>
      <c r="H1481" t="str">
        <f t="shared" si="77"/>
        <v>100K-250K</v>
      </c>
      <c r="I1481" t="s">
        <v>13</v>
      </c>
      <c r="J1481" t="str">
        <f t="shared" si="76"/>
        <v>North America</v>
      </c>
      <c r="K1481" t="s">
        <v>211</v>
      </c>
    </row>
    <row r="1482" spans="1:11" x14ac:dyDescent="0.25">
      <c r="A1482">
        <v>2022</v>
      </c>
      <c r="B1482" t="s">
        <v>228</v>
      </c>
      <c r="C1482" t="s">
        <v>203</v>
      </c>
      <c r="D1482" t="s">
        <v>27</v>
      </c>
      <c r="E1482">
        <v>180000</v>
      </c>
      <c r="F1482" t="s">
        <v>12</v>
      </c>
      <c r="G1482">
        <v>180000</v>
      </c>
      <c r="H1482" t="str">
        <f t="shared" si="77"/>
        <v>100K-250K</v>
      </c>
      <c r="I1482" t="s">
        <v>13</v>
      </c>
      <c r="J1482" t="str">
        <f t="shared" si="76"/>
        <v>North America</v>
      </c>
      <c r="K1482" t="s">
        <v>211</v>
      </c>
    </row>
    <row r="1483" spans="1:11" x14ac:dyDescent="0.25">
      <c r="A1483">
        <v>2022</v>
      </c>
      <c r="B1483" t="s">
        <v>229</v>
      </c>
      <c r="C1483" t="s">
        <v>203</v>
      </c>
      <c r="D1483" t="s">
        <v>27</v>
      </c>
      <c r="E1483">
        <v>180000</v>
      </c>
      <c r="F1483" t="s">
        <v>12</v>
      </c>
      <c r="G1483">
        <v>180000</v>
      </c>
      <c r="H1483" t="str">
        <f t="shared" si="77"/>
        <v>100K-250K</v>
      </c>
      <c r="I1483" t="s">
        <v>13</v>
      </c>
      <c r="J1483" t="str">
        <f t="shared" si="76"/>
        <v>North America</v>
      </c>
      <c r="K1483" t="s">
        <v>211</v>
      </c>
    </row>
    <row r="1484" spans="1:11" x14ac:dyDescent="0.25">
      <c r="A1484">
        <v>2022</v>
      </c>
      <c r="B1484" t="s">
        <v>207</v>
      </c>
      <c r="C1484" t="s">
        <v>203</v>
      </c>
      <c r="D1484" t="s">
        <v>27</v>
      </c>
      <c r="E1484">
        <v>180000</v>
      </c>
      <c r="F1484" t="s">
        <v>12</v>
      </c>
      <c r="G1484">
        <v>180000</v>
      </c>
      <c r="H1484" t="str">
        <f t="shared" si="77"/>
        <v>100K-250K</v>
      </c>
      <c r="I1484" t="s">
        <v>13</v>
      </c>
      <c r="J1484" t="str">
        <f t="shared" si="76"/>
        <v>North America</v>
      </c>
      <c r="K1484" t="s">
        <v>211</v>
      </c>
    </row>
    <row r="1485" spans="1:11" x14ac:dyDescent="0.25">
      <c r="A1485">
        <v>2022</v>
      </c>
      <c r="B1485" t="s">
        <v>207</v>
      </c>
      <c r="C1485" t="s">
        <v>203</v>
      </c>
      <c r="D1485" t="s">
        <v>27</v>
      </c>
      <c r="E1485">
        <v>180000</v>
      </c>
      <c r="F1485" t="s">
        <v>12</v>
      </c>
      <c r="G1485">
        <v>180000</v>
      </c>
      <c r="H1485" t="str">
        <f t="shared" si="77"/>
        <v>100K-250K</v>
      </c>
      <c r="I1485" t="s">
        <v>13</v>
      </c>
      <c r="J1485" t="str">
        <f t="shared" si="76"/>
        <v>North America</v>
      </c>
      <c r="K1485" t="s">
        <v>208</v>
      </c>
    </row>
    <row r="1486" spans="1:11" x14ac:dyDescent="0.25">
      <c r="A1486">
        <v>2022</v>
      </c>
      <c r="B1486" t="s">
        <v>207</v>
      </c>
      <c r="C1486" t="s">
        <v>203</v>
      </c>
      <c r="D1486" t="s">
        <v>27</v>
      </c>
      <c r="E1486">
        <v>179400</v>
      </c>
      <c r="F1486" t="s">
        <v>12</v>
      </c>
      <c r="G1486">
        <v>179400</v>
      </c>
      <c r="H1486" t="str">
        <f t="shared" si="77"/>
        <v>100K-250K</v>
      </c>
      <c r="I1486" t="s">
        <v>13</v>
      </c>
      <c r="J1486" t="str">
        <f t="shared" si="76"/>
        <v>North America</v>
      </c>
      <c r="K1486" t="s">
        <v>211</v>
      </c>
    </row>
    <row r="1487" spans="1:11" x14ac:dyDescent="0.25">
      <c r="A1487">
        <v>2022</v>
      </c>
      <c r="B1487" t="s">
        <v>207</v>
      </c>
      <c r="C1487" t="s">
        <v>203</v>
      </c>
      <c r="D1487" t="s">
        <v>27</v>
      </c>
      <c r="E1487">
        <v>177500</v>
      </c>
      <c r="F1487" t="s">
        <v>12</v>
      </c>
      <c r="G1487">
        <v>177500</v>
      </c>
      <c r="H1487" t="str">
        <f t="shared" si="77"/>
        <v>100K-250K</v>
      </c>
      <c r="I1487" t="s">
        <v>13</v>
      </c>
      <c r="J1487" t="str">
        <f t="shared" si="76"/>
        <v>North America</v>
      </c>
      <c r="K1487" t="s">
        <v>211</v>
      </c>
    </row>
    <row r="1488" spans="1:11" x14ac:dyDescent="0.25">
      <c r="A1488">
        <v>2023</v>
      </c>
      <c r="B1488" t="s">
        <v>207</v>
      </c>
      <c r="C1488" t="s">
        <v>203</v>
      </c>
      <c r="D1488" t="s">
        <v>27</v>
      </c>
      <c r="E1488">
        <v>176000</v>
      </c>
      <c r="F1488" t="s">
        <v>12</v>
      </c>
      <c r="G1488">
        <v>176000</v>
      </c>
      <c r="H1488" t="str">
        <f t="shared" si="77"/>
        <v>100K-250K</v>
      </c>
      <c r="I1488" t="s">
        <v>221</v>
      </c>
      <c r="J1488" t="str">
        <f t="shared" si="76"/>
        <v>North America</v>
      </c>
      <c r="K1488" t="s">
        <v>211</v>
      </c>
    </row>
    <row r="1489" spans="1:11" x14ac:dyDescent="0.25">
      <c r="A1489">
        <v>2022</v>
      </c>
      <c r="B1489" t="s">
        <v>207</v>
      </c>
      <c r="C1489" t="s">
        <v>203</v>
      </c>
      <c r="D1489" t="s">
        <v>27</v>
      </c>
      <c r="E1489">
        <v>176000</v>
      </c>
      <c r="F1489" t="s">
        <v>12</v>
      </c>
      <c r="G1489">
        <v>176000</v>
      </c>
      <c r="H1489" t="str">
        <f t="shared" si="77"/>
        <v>100K-250K</v>
      </c>
      <c r="I1489" t="s">
        <v>13</v>
      </c>
      <c r="J1489" t="str">
        <f t="shared" si="76"/>
        <v>North America</v>
      </c>
      <c r="K1489" t="s">
        <v>211</v>
      </c>
    </row>
    <row r="1490" spans="1:11" x14ac:dyDescent="0.25">
      <c r="A1490">
        <v>2023</v>
      </c>
      <c r="B1490" t="s">
        <v>207</v>
      </c>
      <c r="C1490" t="s">
        <v>203</v>
      </c>
      <c r="D1490" t="s">
        <v>27</v>
      </c>
      <c r="E1490">
        <v>175000</v>
      </c>
      <c r="F1490" t="s">
        <v>12</v>
      </c>
      <c r="G1490">
        <v>175000</v>
      </c>
      <c r="H1490" t="str">
        <f t="shared" si="77"/>
        <v>100K-250K</v>
      </c>
      <c r="I1490" t="s">
        <v>221</v>
      </c>
      <c r="J1490" t="str">
        <f t="shared" si="76"/>
        <v>North America</v>
      </c>
      <c r="K1490" t="s">
        <v>211</v>
      </c>
    </row>
    <row r="1491" spans="1:11" x14ac:dyDescent="0.25">
      <c r="A1491">
        <v>2023</v>
      </c>
      <c r="B1491" t="s">
        <v>207</v>
      </c>
      <c r="C1491" t="s">
        <v>203</v>
      </c>
      <c r="D1491" t="s">
        <v>27</v>
      </c>
      <c r="E1491">
        <v>175000</v>
      </c>
      <c r="F1491" t="s">
        <v>12</v>
      </c>
      <c r="G1491">
        <v>175000</v>
      </c>
      <c r="H1491" t="str">
        <f t="shared" si="77"/>
        <v>100K-250K</v>
      </c>
      <c r="I1491" t="s">
        <v>13</v>
      </c>
      <c r="J1491" t="str">
        <f t="shared" si="76"/>
        <v>North America</v>
      </c>
      <c r="K1491" t="s">
        <v>211</v>
      </c>
    </row>
    <row r="1492" spans="1:11" x14ac:dyDescent="0.25">
      <c r="A1492">
        <v>2022</v>
      </c>
      <c r="B1492" t="s">
        <v>207</v>
      </c>
      <c r="C1492" t="s">
        <v>203</v>
      </c>
      <c r="D1492" t="s">
        <v>27</v>
      </c>
      <c r="E1492">
        <v>175000</v>
      </c>
      <c r="F1492" t="s">
        <v>12</v>
      </c>
      <c r="G1492">
        <v>175000</v>
      </c>
      <c r="H1492" t="str">
        <f t="shared" si="77"/>
        <v>100K-250K</v>
      </c>
      <c r="I1492" t="s">
        <v>13</v>
      </c>
      <c r="J1492" t="str">
        <f t="shared" si="76"/>
        <v>North America</v>
      </c>
      <c r="K1492" t="s">
        <v>211</v>
      </c>
    </row>
    <row r="1493" spans="1:11" x14ac:dyDescent="0.25">
      <c r="A1493">
        <v>2023</v>
      </c>
      <c r="B1493" t="s">
        <v>207</v>
      </c>
      <c r="C1493" t="s">
        <v>203</v>
      </c>
      <c r="D1493" t="s">
        <v>27</v>
      </c>
      <c r="E1493">
        <v>173000</v>
      </c>
      <c r="F1493" t="s">
        <v>12</v>
      </c>
      <c r="G1493">
        <v>173000</v>
      </c>
      <c r="H1493" t="str">
        <f t="shared" si="77"/>
        <v>100K-250K</v>
      </c>
      <c r="I1493" t="s">
        <v>13</v>
      </c>
      <c r="J1493" t="str">
        <f t="shared" si="76"/>
        <v>North America</v>
      </c>
      <c r="K1493" t="s">
        <v>211</v>
      </c>
    </row>
    <row r="1494" spans="1:11" x14ac:dyDescent="0.25">
      <c r="A1494">
        <v>2022</v>
      </c>
      <c r="B1494" t="s">
        <v>207</v>
      </c>
      <c r="C1494" t="s">
        <v>203</v>
      </c>
      <c r="D1494" t="s">
        <v>27</v>
      </c>
      <c r="E1494">
        <v>173000</v>
      </c>
      <c r="F1494" t="s">
        <v>12</v>
      </c>
      <c r="G1494">
        <v>173000</v>
      </c>
      <c r="H1494" t="str">
        <f t="shared" si="77"/>
        <v>100K-250K</v>
      </c>
      <c r="I1494" t="s">
        <v>13</v>
      </c>
      <c r="J1494" t="str">
        <f t="shared" si="76"/>
        <v>North America</v>
      </c>
      <c r="K1494" t="s">
        <v>211</v>
      </c>
    </row>
    <row r="1495" spans="1:11" x14ac:dyDescent="0.25">
      <c r="A1495">
        <v>2023</v>
      </c>
      <c r="B1495" t="s">
        <v>207</v>
      </c>
      <c r="C1495" t="s">
        <v>203</v>
      </c>
      <c r="D1495" t="s">
        <v>27</v>
      </c>
      <c r="E1495">
        <v>172500</v>
      </c>
      <c r="F1495" t="s">
        <v>12</v>
      </c>
      <c r="G1495">
        <v>172500</v>
      </c>
      <c r="H1495" t="str">
        <f t="shared" si="77"/>
        <v>100K-250K</v>
      </c>
      <c r="I1495" t="s">
        <v>13</v>
      </c>
      <c r="J1495" t="str">
        <f t="shared" si="76"/>
        <v>North America</v>
      </c>
      <c r="K1495" t="s">
        <v>211</v>
      </c>
    </row>
    <row r="1496" spans="1:11" x14ac:dyDescent="0.25">
      <c r="A1496">
        <v>2022</v>
      </c>
      <c r="B1496" t="s">
        <v>229</v>
      </c>
      <c r="C1496" t="s">
        <v>203</v>
      </c>
      <c r="D1496" t="s">
        <v>27</v>
      </c>
      <c r="E1496">
        <v>140000</v>
      </c>
      <c r="F1496" t="s">
        <v>246</v>
      </c>
      <c r="G1496">
        <v>172386</v>
      </c>
      <c r="H1496" t="str">
        <f t="shared" si="77"/>
        <v>100K-250K</v>
      </c>
      <c r="I1496" t="s">
        <v>247</v>
      </c>
      <c r="J1496" t="s">
        <v>295</v>
      </c>
      <c r="K1496" t="s">
        <v>211</v>
      </c>
    </row>
    <row r="1497" spans="1:11" x14ac:dyDescent="0.25">
      <c r="A1497">
        <v>2022</v>
      </c>
      <c r="B1497" t="s">
        <v>207</v>
      </c>
      <c r="C1497" t="s">
        <v>203</v>
      </c>
      <c r="D1497" t="s">
        <v>27</v>
      </c>
      <c r="E1497">
        <v>172200</v>
      </c>
      <c r="F1497" t="s">
        <v>12</v>
      </c>
      <c r="G1497">
        <v>172200</v>
      </c>
      <c r="H1497" t="str">
        <f t="shared" si="77"/>
        <v>100K-250K</v>
      </c>
      <c r="I1497" t="s">
        <v>13</v>
      </c>
      <c r="J1497" t="str">
        <f>IF(I1497="Mexico","North America",IF(I1497="Canada", "North America",IF(I1497="US","North America",0)))</f>
        <v>North America</v>
      </c>
      <c r="K1497" t="s">
        <v>211</v>
      </c>
    </row>
    <row r="1498" spans="1:11" x14ac:dyDescent="0.25">
      <c r="A1498">
        <v>2023</v>
      </c>
      <c r="B1498" t="s">
        <v>207</v>
      </c>
      <c r="C1498" t="s">
        <v>203</v>
      </c>
      <c r="D1498" t="s">
        <v>27</v>
      </c>
      <c r="E1498">
        <v>172100</v>
      </c>
      <c r="F1498" t="s">
        <v>12</v>
      </c>
      <c r="G1498">
        <v>172100</v>
      </c>
      <c r="H1498" t="str">
        <f t="shared" si="77"/>
        <v>100K-250K</v>
      </c>
      <c r="I1498" t="s">
        <v>13</v>
      </c>
      <c r="J1498" t="str">
        <f>IF(I1498="Mexico","North America",IF(I1498="Canada", "North America",IF(I1498="US","North America",0)))</f>
        <v>North America</v>
      </c>
      <c r="K1498" t="s">
        <v>211</v>
      </c>
    </row>
    <row r="1499" spans="1:11" x14ac:dyDescent="0.25">
      <c r="A1499">
        <v>2023</v>
      </c>
      <c r="B1499" t="s">
        <v>207</v>
      </c>
      <c r="C1499" t="s">
        <v>203</v>
      </c>
      <c r="D1499" t="s">
        <v>27</v>
      </c>
      <c r="E1499">
        <v>172000</v>
      </c>
      <c r="F1499" t="s">
        <v>12</v>
      </c>
      <c r="G1499">
        <v>172000</v>
      </c>
      <c r="H1499" t="str">
        <f t="shared" si="77"/>
        <v>100K-250K</v>
      </c>
      <c r="I1499" t="s">
        <v>13</v>
      </c>
      <c r="J1499" t="str">
        <f>IF(I1499="Mexico","North America",IF(I1499="Canada", "North America",IF(I1499="US","North America",0)))</f>
        <v>North America</v>
      </c>
      <c r="K1499" t="s">
        <v>211</v>
      </c>
    </row>
    <row r="1500" spans="1:11" x14ac:dyDescent="0.25">
      <c r="A1500">
        <v>2022</v>
      </c>
      <c r="B1500" t="s">
        <v>207</v>
      </c>
      <c r="C1500" t="s">
        <v>203</v>
      </c>
      <c r="D1500" t="s">
        <v>27</v>
      </c>
      <c r="E1500">
        <v>172000</v>
      </c>
      <c r="F1500" t="s">
        <v>12</v>
      </c>
      <c r="G1500">
        <v>172000</v>
      </c>
      <c r="H1500" t="str">
        <f t="shared" si="77"/>
        <v>100K-250K</v>
      </c>
      <c r="I1500" t="s">
        <v>13</v>
      </c>
      <c r="J1500" t="str">
        <f>IF(I1500="Mexico","North America",IF(I1500="Canada", "North America",IF(I1500="US","North America",0)))</f>
        <v>North America</v>
      </c>
      <c r="K1500" t="s">
        <v>211</v>
      </c>
    </row>
    <row r="1501" spans="1:11" x14ac:dyDescent="0.25">
      <c r="A1501">
        <v>2023</v>
      </c>
      <c r="B1501" t="s">
        <v>207</v>
      </c>
      <c r="C1501" t="s">
        <v>203</v>
      </c>
      <c r="D1501" t="s">
        <v>27</v>
      </c>
      <c r="E1501">
        <v>171250</v>
      </c>
      <c r="F1501" t="s">
        <v>12</v>
      </c>
      <c r="G1501">
        <v>171250</v>
      </c>
      <c r="H1501" t="str">
        <f t="shared" si="77"/>
        <v>100K-250K</v>
      </c>
      <c r="I1501" t="s">
        <v>255</v>
      </c>
      <c r="J1501" t="s">
        <v>295</v>
      </c>
      <c r="K1501" t="s">
        <v>211</v>
      </c>
    </row>
    <row r="1502" spans="1:11" x14ac:dyDescent="0.25">
      <c r="A1502">
        <v>2023</v>
      </c>
      <c r="B1502" t="s">
        <v>207</v>
      </c>
      <c r="C1502" t="s">
        <v>203</v>
      </c>
      <c r="D1502" t="s">
        <v>27</v>
      </c>
      <c r="E1502">
        <v>170730</v>
      </c>
      <c r="F1502" t="s">
        <v>12</v>
      </c>
      <c r="G1502">
        <v>170730</v>
      </c>
      <c r="H1502" t="str">
        <f t="shared" si="77"/>
        <v>100K-250K</v>
      </c>
      <c r="I1502" t="s">
        <v>13</v>
      </c>
      <c r="J1502" t="str">
        <f t="shared" ref="J1502:J1533" si="78">IF(I1502="Mexico","North America",IF(I1502="Canada", "North America",IF(I1502="US","North America",0)))</f>
        <v>North America</v>
      </c>
      <c r="K1502" t="s">
        <v>211</v>
      </c>
    </row>
    <row r="1503" spans="1:11" x14ac:dyDescent="0.25">
      <c r="A1503">
        <v>2023</v>
      </c>
      <c r="B1503" t="s">
        <v>229</v>
      </c>
      <c r="C1503" t="s">
        <v>203</v>
      </c>
      <c r="D1503" t="s">
        <v>27</v>
      </c>
      <c r="E1503">
        <v>170000</v>
      </c>
      <c r="F1503" t="s">
        <v>12</v>
      </c>
      <c r="G1503">
        <v>170000</v>
      </c>
      <c r="H1503" t="str">
        <f t="shared" si="77"/>
        <v>100K-250K</v>
      </c>
      <c r="I1503" t="s">
        <v>13</v>
      </c>
      <c r="J1503" t="str">
        <f t="shared" si="78"/>
        <v>North America</v>
      </c>
      <c r="K1503" t="s">
        <v>211</v>
      </c>
    </row>
    <row r="1504" spans="1:11" x14ac:dyDescent="0.25">
      <c r="A1504">
        <v>2023</v>
      </c>
      <c r="B1504" t="s">
        <v>207</v>
      </c>
      <c r="C1504" t="s">
        <v>203</v>
      </c>
      <c r="D1504" t="s">
        <v>27</v>
      </c>
      <c r="E1504">
        <v>170000</v>
      </c>
      <c r="F1504" t="s">
        <v>12</v>
      </c>
      <c r="G1504">
        <v>170000</v>
      </c>
      <c r="H1504" t="str">
        <f t="shared" si="77"/>
        <v>100K-250K</v>
      </c>
      <c r="I1504" t="s">
        <v>13</v>
      </c>
      <c r="J1504" t="str">
        <f t="shared" si="78"/>
        <v>North America</v>
      </c>
      <c r="K1504" t="s">
        <v>211</v>
      </c>
    </row>
    <row r="1505" spans="1:11" x14ac:dyDescent="0.25">
      <c r="A1505">
        <v>2022</v>
      </c>
      <c r="B1505" t="s">
        <v>207</v>
      </c>
      <c r="C1505" t="s">
        <v>203</v>
      </c>
      <c r="D1505" t="s">
        <v>27</v>
      </c>
      <c r="E1505">
        <v>170000</v>
      </c>
      <c r="F1505" t="s">
        <v>12</v>
      </c>
      <c r="G1505">
        <v>170000</v>
      </c>
      <c r="H1505" t="str">
        <f t="shared" si="77"/>
        <v>100K-250K</v>
      </c>
      <c r="I1505" t="s">
        <v>13</v>
      </c>
      <c r="J1505" t="str">
        <f t="shared" si="78"/>
        <v>North America</v>
      </c>
      <c r="K1505" t="s">
        <v>211</v>
      </c>
    </row>
    <row r="1506" spans="1:11" x14ac:dyDescent="0.25">
      <c r="A1506">
        <v>2023</v>
      </c>
      <c r="B1506" t="s">
        <v>207</v>
      </c>
      <c r="C1506" t="s">
        <v>203</v>
      </c>
      <c r="D1506" t="s">
        <v>27</v>
      </c>
      <c r="E1506">
        <v>168400</v>
      </c>
      <c r="F1506" t="s">
        <v>12</v>
      </c>
      <c r="G1506">
        <v>168400</v>
      </c>
      <c r="H1506" t="str">
        <f t="shared" si="77"/>
        <v>100K-250K</v>
      </c>
      <c r="I1506" t="s">
        <v>13</v>
      </c>
      <c r="J1506" t="str">
        <f t="shared" si="78"/>
        <v>North America</v>
      </c>
      <c r="K1506" t="s">
        <v>211</v>
      </c>
    </row>
    <row r="1507" spans="1:11" x14ac:dyDescent="0.25">
      <c r="A1507">
        <v>2023</v>
      </c>
      <c r="B1507" t="s">
        <v>207</v>
      </c>
      <c r="C1507" t="s">
        <v>203</v>
      </c>
      <c r="D1507" t="s">
        <v>27</v>
      </c>
      <c r="E1507">
        <v>168000</v>
      </c>
      <c r="F1507" t="s">
        <v>12</v>
      </c>
      <c r="G1507">
        <v>168000</v>
      </c>
      <c r="H1507" t="str">
        <f t="shared" si="77"/>
        <v>100K-250K</v>
      </c>
      <c r="I1507" t="s">
        <v>13</v>
      </c>
      <c r="J1507" t="str">
        <f t="shared" si="78"/>
        <v>North America</v>
      </c>
      <c r="K1507" t="s">
        <v>211</v>
      </c>
    </row>
    <row r="1508" spans="1:11" x14ac:dyDescent="0.25">
      <c r="A1508">
        <v>2022</v>
      </c>
      <c r="B1508" t="s">
        <v>228</v>
      </c>
      <c r="C1508" t="s">
        <v>203</v>
      </c>
      <c r="D1508" t="s">
        <v>27</v>
      </c>
      <c r="E1508">
        <v>168000</v>
      </c>
      <c r="F1508" t="s">
        <v>12</v>
      </c>
      <c r="G1508">
        <v>168000</v>
      </c>
      <c r="H1508" t="str">
        <f t="shared" si="77"/>
        <v>100K-250K</v>
      </c>
      <c r="I1508" t="s">
        <v>13</v>
      </c>
      <c r="J1508" t="str">
        <f t="shared" si="78"/>
        <v>North America</v>
      </c>
      <c r="K1508" t="s">
        <v>211</v>
      </c>
    </row>
    <row r="1509" spans="1:11" x14ac:dyDescent="0.25">
      <c r="A1509">
        <v>2022</v>
      </c>
      <c r="B1509" t="s">
        <v>207</v>
      </c>
      <c r="C1509" t="s">
        <v>203</v>
      </c>
      <c r="D1509" t="s">
        <v>27</v>
      </c>
      <c r="E1509">
        <v>168000</v>
      </c>
      <c r="F1509" t="s">
        <v>12</v>
      </c>
      <c r="G1509">
        <v>168000</v>
      </c>
      <c r="H1509" t="str">
        <f t="shared" si="77"/>
        <v>100K-250K</v>
      </c>
      <c r="I1509" t="s">
        <v>13</v>
      </c>
      <c r="J1509" t="str">
        <f t="shared" si="78"/>
        <v>North America</v>
      </c>
      <c r="K1509" t="s">
        <v>211</v>
      </c>
    </row>
    <row r="1510" spans="1:11" x14ac:dyDescent="0.25">
      <c r="A1510">
        <v>2022</v>
      </c>
      <c r="B1510" t="s">
        <v>207</v>
      </c>
      <c r="C1510" t="s">
        <v>203</v>
      </c>
      <c r="D1510" t="s">
        <v>27</v>
      </c>
      <c r="E1510">
        <v>167000</v>
      </c>
      <c r="F1510" t="s">
        <v>12</v>
      </c>
      <c r="G1510">
        <v>167000</v>
      </c>
      <c r="H1510" t="str">
        <f t="shared" si="77"/>
        <v>100K-250K</v>
      </c>
      <c r="I1510" t="s">
        <v>13</v>
      </c>
      <c r="J1510" t="str">
        <f t="shared" si="78"/>
        <v>North America</v>
      </c>
      <c r="K1510" t="s">
        <v>211</v>
      </c>
    </row>
    <row r="1511" spans="1:11" x14ac:dyDescent="0.25">
      <c r="A1511">
        <v>2022</v>
      </c>
      <c r="B1511" t="s">
        <v>207</v>
      </c>
      <c r="C1511" t="s">
        <v>203</v>
      </c>
      <c r="D1511" t="s">
        <v>27</v>
      </c>
      <c r="E1511">
        <v>165220</v>
      </c>
      <c r="F1511" t="s">
        <v>12</v>
      </c>
      <c r="G1511">
        <v>165220</v>
      </c>
      <c r="H1511" t="str">
        <f t="shared" si="77"/>
        <v>100K-250K</v>
      </c>
      <c r="I1511" t="s">
        <v>13</v>
      </c>
      <c r="J1511" t="str">
        <f t="shared" si="78"/>
        <v>North America</v>
      </c>
      <c r="K1511" t="s">
        <v>211</v>
      </c>
    </row>
    <row r="1512" spans="1:11" x14ac:dyDescent="0.25">
      <c r="A1512">
        <v>2023</v>
      </c>
      <c r="B1512" t="s">
        <v>229</v>
      </c>
      <c r="C1512" t="s">
        <v>203</v>
      </c>
      <c r="D1512" t="s">
        <v>27</v>
      </c>
      <c r="E1512">
        <v>165000</v>
      </c>
      <c r="F1512" t="s">
        <v>12</v>
      </c>
      <c r="G1512">
        <v>165000</v>
      </c>
      <c r="H1512" t="str">
        <f t="shared" si="77"/>
        <v>100K-250K</v>
      </c>
      <c r="I1512" t="s">
        <v>13</v>
      </c>
      <c r="J1512" t="str">
        <f t="shared" si="78"/>
        <v>North America</v>
      </c>
      <c r="K1512" t="s">
        <v>211</v>
      </c>
    </row>
    <row r="1513" spans="1:11" x14ac:dyDescent="0.25">
      <c r="A1513">
        <v>2023</v>
      </c>
      <c r="B1513" t="s">
        <v>207</v>
      </c>
      <c r="C1513" t="s">
        <v>203</v>
      </c>
      <c r="D1513" t="s">
        <v>27</v>
      </c>
      <c r="E1513">
        <v>165000</v>
      </c>
      <c r="F1513" t="s">
        <v>12</v>
      </c>
      <c r="G1513">
        <v>165000</v>
      </c>
      <c r="H1513" t="str">
        <f t="shared" si="77"/>
        <v>100K-250K</v>
      </c>
      <c r="I1513" t="s">
        <v>13</v>
      </c>
      <c r="J1513" t="str">
        <f t="shared" si="78"/>
        <v>North America</v>
      </c>
      <c r="K1513" t="s">
        <v>211</v>
      </c>
    </row>
    <row r="1514" spans="1:11" x14ac:dyDescent="0.25">
      <c r="A1514">
        <v>2022</v>
      </c>
      <c r="B1514" t="s">
        <v>207</v>
      </c>
      <c r="C1514" t="s">
        <v>203</v>
      </c>
      <c r="D1514" t="s">
        <v>27</v>
      </c>
      <c r="E1514">
        <v>165000</v>
      </c>
      <c r="F1514" t="s">
        <v>12</v>
      </c>
      <c r="G1514">
        <v>165000</v>
      </c>
      <c r="H1514" t="str">
        <f t="shared" si="77"/>
        <v>100K-250K</v>
      </c>
      <c r="I1514" t="s">
        <v>13</v>
      </c>
      <c r="J1514" t="str">
        <f t="shared" si="78"/>
        <v>North America</v>
      </c>
      <c r="K1514" t="s">
        <v>211</v>
      </c>
    </row>
    <row r="1515" spans="1:11" x14ac:dyDescent="0.25">
      <c r="A1515">
        <v>2022</v>
      </c>
      <c r="B1515" t="s">
        <v>207</v>
      </c>
      <c r="C1515" t="s">
        <v>203</v>
      </c>
      <c r="D1515" t="s">
        <v>27</v>
      </c>
      <c r="E1515">
        <v>165000</v>
      </c>
      <c r="F1515" t="s">
        <v>12</v>
      </c>
      <c r="G1515">
        <v>165000</v>
      </c>
      <c r="H1515" t="str">
        <f t="shared" si="77"/>
        <v>100K-250K</v>
      </c>
      <c r="I1515" t="s">
        <v>13</v>
      </c>
      <c r="J1515" t="str">
        <f t="shared" si="78"/>
        <v>North America</v>
      </c>
      <c r="K1515" t="s">
        <v>208</v>
      </c>
    </row>
    <row r="1516" spans="1:11" x14ac:dyDescent="0.25">
      <c r="A1516">
        <v>2021</v>
      </c>
      <c r="B1516" t="s">
        <v>207</v>
      </c>
      <c r="C1516" t="s">
        <v>203</v>
      </c>
      <c r="D1516" t="s">
        <v>27</v>
      </c>
      <c r="E1516">
        <v>165000</v>
      </c>
      <c r="F1516" t="s">
        <v>12</v>
      </c>
      <c r="G1516">
        <v>165000</v>
      </c>
      <c r="H1516" t="str">
        <f t="shared" si="77"/>
        <v>100K-250K</v>
      </c>
      <c r="I1516" t="s">
        <v>13</v>
      </c>
      <c r="J1516" t="str">
        <f t="shared" si="78"/>
        <v>North America</v>
      </c>
      <c r="K1516" t="s">
        <v>208</v>
      </c>
    </row>
    <row r="1517" spans="1:11" x14ac:dyDescent="0.25">
      <c r="A1517">
        <v>2023</v>
      </c>
      <c r="B1517" t="s">
        <v>207</v>
      </c>
      <c r="C1517" t="s">
        <v>203</v>
      </c>
      <c r="D1517" t="s">
        <v>27</v>
      </c>
      <c r="E1517">
        <v>162500</v>
      </c>
      <c r="F1517" t="s">
        <v>12</v>
      </c>
      <c r="G1517">
        <v>162500</v>
      </c>
      <c r="H1517" t="str">
        <f t="shared" si="77"/>
        <v>100K-250K</v>
      </c>
      <c r="I1517" t="s">
        <v>13</v>
      </c>
      <c r="J1517" t="str">
        <f t="shared" si="78"/>
        <v>North America</v>
      </c>
      <c r="K1517" t="s">
        <v>211</v>
      </c>
    </row>
    <row r="1518" spans="1:11" x14ac:dyDescent="0.25">
      <c r="A1518">
        <v>2023</v>
      </c>
      <c r="B1518" t="s">
        <v>207</v>
      </c>
      <c r="C1518" t="s">
        <v>203</v>
      </c>
      <c r="D1518" t="s">
        <v>27</v>
      </c>
      <c r="E1518">
        <v>162000</v>
      </c>
      <c r="F1518" t="s">
        <v>12</v>
      </c>
      <c r="G1518">
        <v>162000</v>
      </c>
      <c r="H1518" t="str">
        <f t="shared" si="77"/>
        <v>100K-250K</v>
      </c>
      <c r="I1518" t="s">
        <v>13</v>
      </c>
      <c r="J1518" t="str">
        <f t="shared" si="78"/>
        <v>North America</v>
      </c>
      <c r="K1518" t="s">
        <v>211</v>
      </c>
    </row>
    <row r="1519" spans="1:11" x14ac:dyDescent="0.25">
      <c r="A1519">
        <v>2022</v>
      </c>
      <c r="B1519" t="s">
        <v>207</v>
      </c>
      <c r="C1519" t="s">
        <v>203</v>
      </c>
      <c r="D1519" t="s">
        <v>27</v>
      </c>
      <c r="E1519">
        <v>161500</v>
      </c>
      <c r="F1519" t="s">
        <v>12</v>
      </c>
      <c r="G1519">
        <v>161500</v>
      </c>
      <c r="H1519" t="str">
        <f t="shared" si="77"/>
        <v>100K-250K</v>
      </c>
      <c r="I1519" t="s">
        <v>13</v>
      </c>
      <c r="J1519" t="str">
        <f t="shared" si="78"/>
        <v>North America</v>
      </c>
      <c r="K1519" t="s">
        <v>211</v>
      </c>
    </row>
    <row r="1520" spans="1:11" x14ac:dyDescent="0.25">
      <c r="A1520">
        <v>2023</v>
      </c>
      <c r="B1520" t="s">
        <v>207</v>
      </c>
      <c r="C1520" t="s">
        <v>203</v>
      </c>
      <c r="D1520" t="s">
        <v>27</v>
      </c>
      <c r="E1520">
        <v>160000</v>
      </c>
      <c r="F1520" t="s">
        <v>12</v>
      </c>
      <c r="G1520">
        <v>160000</v>
      </c>
      <c r="H1520" t="str">
        <f t="shared" si="77"/>
        <v>100K-250K</v>
      </c>
      <c r="I1520" t="s">
        <v>13</v>
      </c>
      <c r="J1520" t="str">
        <f t="shared" si="78"/>
        <v>North America</v>
      </c>
      <c r="K1520" t="s">
        <v>211</v>
      </c>
    </row>
    <row r="1521" spans="1:11" x14ac:dyDescent="0.25">
      <c r="A1521">
        <v>2022</v>
      </c>
      <c r="B1521" t="s">
        <v>229</v>
      </c>
      <c r="C1521" t="s">
        <v>203</v>
      </c>
      <c r="D1521" t="s">
        <v>27</v>
      </c>
      <c r="E1521">
        <v>160000</v>
      </c>
      <c r="F1521" t="s">
        <v>12</v>
      </c>
      <c r="G1521">
        <v>160000</v>
      </c>
      <c r="H1521" t="str">
        <f t="shared" si="77"/>
        <v>100K-250K</v>
      </c>
      <c r="I1521" t="s">
        <v>13</v>
      </c>
      <c r="J1521" t="str">
        <f t="shared" si="78"/>
        <v>North America</v>
      </c>
      <c r="K1521" t="s">
        <v>211</v>
      </c>
    </row>
    <row r="1522" spans="1:11" x14ac:dyDescent="0.25">
      <c r="A1522">
        <v>2022</v>
      </c>
      <c r="B1522" t="s">
        <v>207</v>
      </c>
      <c r="C1522" t="s">
        <v>203</v>
      </c>
      <c r="D1522" t="s">
        <v>27</v>
      </c>
      <c r="E1522">
        <v>160000</v>
      </c>
      <c r="F1522" t="s">
        <v>12</v>
      </c>
      <c r="G1522">
        <v>160000</v>
      </c>
      <c r="H1522" t="str">
        <f t="shared" si="77"/>
        <v>100K-250K</v>
      </c>
      <c r="I1522" t="s">
        <v>13</v>
      </c>
      <c r="J1522" t="str">
        <f t="shared" si="78"/>
        <v>North America</v>
      </c>
      <c r="K1522" t="s">
        <v>208</v>
      </c>
    </row>
    <row r="1523" spans="1:11" x14ac:dyDescent="0.25">
      <c r="A1523">
        <v>2021</v>
      </c>
      <c r="B1523" t="s">
        <v>229</v>
      </c>
      <c r="C1523" t="s">
        <v>203</v>
      </c>
      <c r="D1523" t="s">
        <v>27</v>
      </c>
      <c r="E1523">
        <v>160000</v>
      </c>
      <c r="F1523" t="s">
        <v>12</v>
      </c>
      <c r="G1523">
        <v>160000</v>
      </c>
      <c r="H1523" t="str">
        <f t="shared" si="77"/>
        <v>100K-250K</v>
      </c>
      <c r="I1523" t="s">
        <v>13</v>
      </c>
      <c r="J1523" t="str">
        <f t="shared" si="78"/>
        <v>North America</v>
      </c>
      <c r="K1523" t="s">
        <v>208</v>
      </c>
    </row>
    <row r="1524" spans="1:11" x14ac:dyDescent="0.25">
      <c r="A1524">
        <v>2023</v>
      </c>
      <c r="B1524" t="s">
        <v>207</v>
      </c>
      <c r="C1524" t="s">
        <v>203</v>
      </c>
      <c r="D1524" t="s">
        <v>27</v>
      </c>
      <c r="E1524">
        <v>159832</v>
      </c>
      <c r="F1524" t="s">
        <v>12</v>
      </c>
      <c r="G1524">
        <v>159832</v>
      </c>
      <c r="H1524" t="str">
        <f t="shared" si="77"/>
        <v>100K-250K</v>
      </c>
      <c r="I1524" t="s">
        <v>13</v>
      </c>
      <c r="J1524" t="str">
        <f t="shared" si="78"/>
        <v>North America</v>
      </c>
      <c r="K1524" t="s">
        <v>211</v>
      </c>
    </row>
    <row r="1525" spans="1:11" x14ac:dyDescent="0.25">
      <c r="A1525">
        <v>2022</v>
      </c>
      <c r="B1525" t="s">
        <v>207</v>
      </c>
      <c r="C1525" t="s">
        <v>203</v>
      </c>
      <c r="D1525" t="s">
        <v>27</v>
      </c>
      <c r="E1525">
        <v>159699</v>
      </c>
      <c r="F1525" t="s">
        <v>12</v>
      </c>
      <c r="G1525">
        <v>159699</v>
      </c>
      <c r="H1525" t="str">
        <f t="shared" si="77"/>
        <v>100K-250K</v>
      </c>
      <c r="I1525" t="s">
        <v>13</v>
      </c>
      <c r="J1525" t="str">
        <f t="shared" si="78"/>
        <v>North America</v>
      </c>
      <c r="K1525" t="s">
        <v>211</v>
      </c>
    </row>
    <row r="1526" spans="1:11" x14ac:dyDescent="0.25">
      <c r="A1526">
        <v>2022</v>
      </c>
      <c r="B1526" t="s">
        <v>207</v>
      </c>
      <c r="C1526" t="s">
        <v>203</v>
      </c>
      <c r="D1526" t="s">
        <v>27</v>
      </c>
      <c r="E1526">
        <v>159200</v>
      </c>
      <c r="F1526" t="s">
        <v>12</v>
      </c>
      <c r="G1526">
        <v>159200</v>
      </c>
      <c r="H1526" t="str">
        <f t="shared" si="77"/>
        <v>100K-250K</v>
      </c>
      <c r="I1526" t="s">
        <v>13</v>
      </c>
      <c r="J1526" t="str">
        <f t="shared" si="78"/>
        <v>North America</v>
      </c>
      <c r="K1526" t="s">
        <v>208</v>
      </c>
    </row>
    <row r="1527" spans="1:11" x14ac:dyDescent="0.25">
      <c r="A1527">
        <v>2022</v>
      </c>
      <c r="B1527" t="s">
        <v>209</v>
      </c>
      <c r="C1527" t="s">
        <v>203</v>
      </c>
      <c r="D1527" t="s">
        <v>27</v>
      </c>
      <c r="E1527">
        <v>159000</v>
      </c>
      <c r="F1527" t="s">
        <v>12</v>
      </c>
      <c r="G1527">
        <v>159000</v>
      </c>
      <c r="H1527" t="str">
        <f t="shared" si="77"/>
        <v>100K-250K</v>
      </c>
      <c r="I1527" t="s">
        <v>13</v>
      </c>
      <c r="J1527" t="str">
        <f t="shared" si="78"/>
        <v>North America</v>
      </c>
      <c r="K1527" t="s">
        <v>211</v>
      </c>
    </row>
    <row r="1528" spans="1:11" x14ac:dyDescent="0.25">
      <c r="A1528">
        <v>2022</v>
      </c>
      <c r="B1528" t="s">
        <v>207</v>
      </c>
      <c r="C1528" t="s">
        <v>203</v>
      </c>
      <c r="D1528" t="s">
        <v>27</v>
      </c>
      <c r="E1528">
        <v>159000</v>
      </c>
      <c r="F1528" t="s">
        <v>12</v>
      </c>
      <c r="G1528">
        <v>159000</v>
      </c>
      <c r="H1528" t="str">
        <f t="shared" si="77"/>
        <v>100K-250K</v>
      </c>
      <c r="I1528" t="s">
        <v>13</v>
      </c>
      <c r="J1528" t="str">
        <f t="shared" si="78"/>
        <v>North America</v>
      </c>
      <c r="K1528" t="s">
        <v>208</v>
      </c>
    </row>
    <row r="1529" spans="1:11" x14ac:dyDescent="0.25">
      <c r="A1529">
        <v>2023</v>
      </c>
      <c r="B1529" t="s">
        <v>207</v>
      </c>
      <c r="C1529" t="s">
        <v>203</v>
      </c>
      <c r="D1529" t="s">
        <v>27</v>
      </c>
      <c r="E1529">
        <v>158677</v>
      </c>
      <c r="F1529" t="s">
        <v>12</v>
      </c>
      <c r="G1529">
        <v>158677</v>
      </c>
      <c r="H1529" t="str">
        <f t="shared" si="77"/>
        <v>100K-250K</v>
      </c>
      <c r="I1529" t="s">
        <v>13</v>
      </c>
      <c r="J1529" t="str">
        <f t="shared" si="78"/>
        <v>North America</v>
      </c>
      <c r="K1529" t="s">
        <v>211</v>
      </c>
    </row>
    <row r="1530" spans="1:11" x14ac:dyDescent="0.25">
      <c r="A1530">
        <v>2022</v>
      </c>
      <c r="B1530" t="s">
        <v>207</v>
      </c>
      <c r="C1530" t="s">
        <v>203</v>
      </c>
      <c r="D1530" t="s">
        <v>27</v>
      </c>
      <c r="E1530">
        <v>158200</v>
      </c>
      <c r="F1530" t="s">
        <v>12</v>
      </c>
      <c r="G1530">
        <v>158200</v>
      </c>
      <c r="H1530" t="str">
        <f t="shared" si="77"/>
        <v>100K-250K</v>
      </c>
      <c r="I1530" t="s">
        <v>13</v>
      </c>
      <c r="J1530" t="str">
        <f t="shared" si="78"/>
        <v>North America</v>
      </c>
      <c r="K1530" t="s">
        <v>208</v>
      </c>
    </row>
    <row r="1531" spans="1:11" x14ac:dyDescent="0.25">
      <c r="A1531">
        <v>2023</v>
      </c>
      <c r="B1531" t="s">
        <v>207</v>
      </c>
      <c r="C1531" t="s">
        <v>203</v>
      </c>
      <c r="D1531" t="s">
        <v>27</v>
      </c>
      <c r="E1531">
        <v>157750</v>
      </c>
      <c r="F1531" t="s">
        <v>12</v>
      </c>
      <c r="G1531">
        <v>157750</v>
      </c>
      <c r="H1531" t="str">
        <f t="shared" si="77"/>
        <v>100K-250K</v>
      </c>
      <c r="I1531" t="s">
        <v>13</v>
      </c>
      <c r="J1531" t="str">
        <f t="shared" si="78"/>
        <v>North America</v>
      </c>
      <c r="K1531" t="s">
        <v>211</v>
      </c>
    </row>
    <row r="1532" spans="1:11" x14ac:dyDescent="0.25">
      <c r="A1532">
        <v>2022</v>
      </c>
      <c r="B1532" t="s">
        <v>207</v>
      </c>
      <c r="C1532" t="s">
        <v>203</v>
      </c>
      <c r="D1532" t="s">
        <v>27</v>
      </c>
      <c r="E1532">
        <v>156600</v>
      </c>
      <c r="F1532" t="s">
        <v>12</v>
      </c>
      <c r="G1532">
        <v>156600</v>
      </c>
      <c r="H1532" t="str">
        <f t="shared" si="77"/>
        <v>100K-250K</v>
      </c>
      <c r="I1532" t="s">
        <v>13</v>
      </c>
      <c r="J1532" t="str">
        <f t="shared" si="78"/>
        <v>North America</v>
      </c>
      <c r="K1532" t="s">
        <v>211</v>
      </c>
    </row>
    <row r="1533" spans="1:11" x14ac:dyDescent="0.25">
      <c r="A1533">
        <v>2023</v>
      </c>
      <c r="B1533" t="s">
        <v>207</v>
      </c>
      <c r="C1533" t="s">
        <v>203</v>
      </c>
      <c r="D1533" t="s">
        <v>27</v>
      </c>
      <c r="E1533">
        <v>156400</v>
      </c>
      <c r="F1533" t="s">
        <v>12</v>
      </c>
      <c r="G1533">
        <v>156400</v>
      </c>
      <c r="H1533" t="str">
        <f t="shared" si="77"/>
        <v>100K-250K</v>
      </c>
      <c r="I1533" t="s">
        <v>13</v>
      </c>
      <c r="J1533" t="str">
        <f t="shared" si="78"/>
        <v>North America</v>
      </c>
      <c r="K1533" t="s">
        <v>211</v>
      </c>
    </row>
    <row r="1534" spans="1:11" x14ac:dyDescent="0.25">
      <c r="A1534">
        <v>2022</v>
      </c>
      <c r="B1534" t="s">
        <v>207</v>
      </c>
      <c r="C1534" t="s">
        <v>203</v>
      </c>
      <c r="D1534" t="s">
        <v>27</v>
      </c>
      <c r="E1534">
        <v>156400</v>
      </c>
      <c r="F1534" t="s">
        <v>12</v>
      </c>
      <c r="G1534">
        <v>156400</v>
      </c>
      <c r="H1534" t="str">
        <f t="shared" si="77"/>
        <v>100K-250K</v>
      </c>
      <c r="I1534" t="s">
        <v>13</v>
      </c>
      <c r="J1534" t="str">
        <f t="shared" ref="J1534:J1565" si="79">IF(I1534="Mexico","North America",IF(I1534="Canada", "North America",IF(I1534="US","North America",0)))</f>
        <v>North America</v>
      </c>
      <c r="K1534" t="s">
        <v>211</v>
      </c>
    </row>
    <row r="1535" spans="1:11" x14ac:dyDescent="0.25">
      <c r="A1535">
        <v>2023</v>
      </c>
      <c r="B1535" t="s">
        <v>207</v>
      </c>
      <c r="C1535" t="s">
        <v>203</v>
      </c>
      <c r="D1535" t="s">
        <v>27</v>
      </c>
      <c r="E1535">
        <v>156000</v>
      </c>
      <c r="F1535" t="s">
        <v>12</v>
      </c>
      <c r="G1535">
        <v>156000</v>
      </c>
      <c r="H1535" t="str">
        <f t="shared" si="77"/>
        <v>100K-250K</v>
      </c>
      <c r="I1535" t="s">
        <v>13</v>
      </c>
      <c r="J1535" t="str">
        <f t="shared" si="79"/>
        <v>North America</v>
      </c>
      <c r="K1535" t="s">
        <v>211</v>
      </c>
    </row>
    <row r="1536" spans="1:11" x14ac:dyDescent="0.25">
      <c r="A1536">
        <v>2023</v>
      </c>
      <c r="B1536" t="s">
        <v>207</v>
      </c>
      <c r="C1536" t="s">
        <v>203</v>
      </c>
      <c r="D1536" t="s">
        <v>27</v>
      </c>
      <c r="E1536">
        <v>155000</v>
      </c>
      <c r="F1536" t="s">
        <v>12</v>
      </c>
      <c r="G1536">
        <v>155000</v>
      </c>
      <c r="H1536" t="str">
        <f t="shared" si="77"/>
        <v>100K-250K</v>
      </c>
      <c r="I1536" t="s">
        <v>13</v>
      </c>
      <c r="J1536" t="str">
        <f t="shared" si="79"/>
        <v>North America</v>
      </c>
      <c r="K1536" t="s">
        <v>211</v>
      </c>
    </row>
    <row r="1537" spans="1:11" x14ac:dyDescent="0.25">
      <c r="A1537">
        <v>2022</v>
      </c>
      <c r="B1537" t="s">
        <v>229</v>
      </c>
      <c r="C1537" t="s">
        <v>203</v>
      </c>
      <c r="D1537" t="s">
        <v>27</v>
      </c>
      <c r="E1537">
        <v>155000</v>
      </c>
      <c r="F1537" t="s">
        <v>12</v>
      </c>
      <c r="G1537">
        <v>155000</v>
      </c>
      <c r="H1537" t="str">
        <f t="shared" si="77"/>
        <v>100K-250K</v>
      </c>
      <c r="I1537" t="s">
        <v>13</v>
      </c>
      <c r="J1537" t="str">
        <f t="shared" si="79"/>
        <v>North America</v>
      </c>
      <c r="K1537" t="s">
        <v>208</v>
      </c>
    </row>
    <row r="1538" spans="1:11" x14ac:dyDescent="0.25">
      <c r="A1538">
        <v>2022</v>
      </c>
      <c r="B1538" t="s">
        <v>207</v>
      </c>
      <c r="C1538" t="s">
        <v>203</v>
      </c>
      <c r="D1538" t="s">
        <v>27</v>
      </c>
      <c r="E1538">
        <v>155000</v>
      </c>
      <c r="F1538" t="s">
        <v>12</v>
      </c>
      <c r="G1538">
        <v>155000</v>
      </c>
      <c r="H1538" t="str">
        <f t="shared" ref="H1538:H1601" si="80">IF(G1538&lt;50000,"Less than 50K",IF(AND(G1538&lt;100000,G1538&gt;=50000),"50K-99,9K",IF(AND(G1538&gt;=100000,G1538&lt;=250000),"100K-250K",IF(G1538&gt;=250000,"250,000 + ",0))))</f>
        <v>100K-250K</v>
      </c>
      <c r="I1538" t="s">
        <v>13</v>
      </c>
      <c r="J1538" t="str">
        <f t="shared" si="79"/>
        <v>North America</v>
      </c>
      <c r="K1538" t="s">
        <v>211</v>
      </c>
    </row>
    <row r="1539" spans="1:11" x14ac:dyDescent="0.25">
      <c r="A1539">
        <v>2023</v>
      </c>
      <c r="B1539" t="s">
        <v>207</v>
      </c>
      <c r="C1539" t="s">
        <v>203</v>
      </c>
      <c r="D1539" t="s">
        <v>27</v>
      </c>
      <c r="E1539">
        <v>154600</v>
      </c>
      <c r="F1539" t="s">
        <v>12</v>
      </c>
      <c r="G1539">
        <v>154600</v>
      </c>
      <c r="H1539" t="str">
        <f t="shared" si="80"/>
        <v>100K-250K</v>
      </c>
      <c r="I1539" t="s">
        <v>13</v>
      </c>
      <c r="J1539" t="str">
        <f t="shared" si="79"/>
        <v>North America</v>
      </c>
      <c r="K1539" t="s">
        <v>211</v>
      </c>
    </row>
    <row r="1540" spans="1:11" x14ac:dyDescent="0.25">
      <c r="A1540">
        <v>2023</v>
      </c>
      <c r="B1540" t="s">
        <v>207</v>
      </c>
      <c r="C1540" t="s">
        <v>203</v>
      </c>
      <c r="D1540" t="s">
        <v>27</v>
      </c>
      <c r="E1540">
        <v>154000</v>
      </c>
      <c r="F1540" t="s">
        <v>12</v>
      </c>
      <c r="G1540">
        <v>154000</v>
      </c>
      <c r="H1540" t="str">
        <f t="shared" si="80"/>
        <v>100K-250K</v>
      </c>
      <c r="I1540" t="s">
        <v>13</v>
      </c>
      <c r="J1540" t="str">
        <f t="shared" si="79"/>
        <v>North America</v>
      </c>
      <c r="K1540" t="s">
        <v>211</v>
      </c>
    </row>
    <row r="1541" spans="1:11" x14ac:dyDescent="0.25">
      <c r="A1541">
        <v>2022</v>
      </c>
      <c r="B1541" t="s">
        <v>207</v>
      </c>
      <c r="C1541" t="s">
        <v>203</v>
      </c>
      <c r="D1541" t="s">
        <v>27</v>
      </c>
      <c r="E1541">
        <v>154000</v>
      </c>
      <c r="F1541" t="s">
        <v>12</v>
      </c>
      <c r="G1541">
        <v>154000</v>
      </c>
      <c r="H1541" t="str">
        <f t="shared" si="80"/>
        <v>100K-250K</v>
      </c>
      <c r="I1541" t="s">
        <v>13</v>
      </c>
      <c r="J1541" t="str">
        <f t="shared" si="79"/>
        <v>North America</v>
      </c>
      <c r="K1541" t="s">
        <v>211</v>
      </c>
    </row>
    <row r="1542" spans="1:11" x14ac:dyDescent="0.25">
      <c r="A1542">
        <v>2022</v>
      </c>
      <c r="B1542" t="s">
        <v>207</v>
      </c>
      <c r="C1542" t="s">
        <v>203</v>
      </c>
      <c r="D1542" t="s">
        <v>27</v>
      </c>
      <c r="E1542">
        <v>153600</v>
      </c>
      <c r="F1542" t="s">
        <v>12</v>
      </c>
      <c r="G1542">
        <v>153600</v>
      </c>
      <c r="H1542" t="str">
        <f t="shared" si="80"/>
        <v>100K-250K</v>
      </c>
      <c r="I1542" t="s">
        <v>13</v>
      </c>
      <c r="J1542" t="str">
        <f t="shared" si="79"/>
        <v>North America</v>
      </c>
      <c r="K1542" t="s">
        <v>211</v>
      </c>
    </row>
    <row r="1543" spans="1:11" x14ac:dyDescent="0.25">
      <c r="A1543">
        <v>2023</v>
      </c>
      <c r="B1543" t="s">
        <v>207</v>
      </c>
      <c r="C1543" t="s">
        <v>203</v>
      </c>
      <c r="D1543" t="s">
        <v>27</v>
      </c>
      <c r="E1543">
        <v>153400</v>
      </c>
      <c r="F1543" t="s">
        <v>12</v>
      </c>
      <c r="G1543">
        <v>153400</v>
      </c>
      <c r="H1543" t="str">
        <f t="shared" si="80"/>
        <v>100K-250K</v>
      </c>
      <c r="I1543" t="s">
        <v>13</v>
      </c>
      <c r="J1543" t="str">
        <f t="shared" si="79"/>
        <v>North America</v>
      </c>
      <c r="K1543" t="s">
        <v>211</v>
      </c>
    </row>
    <row r="1544" spans="1:11" x14ac:dyDescent="0.25">
      <c r="A1544">
        <v>2023</v>
      </c>
      <c r="B1544" t="s">
        <v>207</v>
      </c>
      <c r="C1544" t="s">
        <v>203</v>
      </c>
      <c r="D1544" t="s">
        <v>27</v>
      </c>
      <c r="E1544">
        <v>153300</v>
      </c>
      <c r="F1544" t="s">
        <v>12</v>
      </c>
      <c r="G1544">
        <v>153300</v>
      </c>
      <c r="H1544" t="str">
        <f t="shared" si="80"/>
        <v>100K-250K</v>
      </c>
      <c r="I1544" t="s">
        <v>13</v>
      </c>
      <c r="J1544" t="str">
        <f t="shared" si="79"/>
        <v>North America</v>
      </c>
      <c r="K1544" t="s">
        <v>211</v>
      </c>
    </row>
    <row r="1545" spans="1:11" x14ac:dyDescent="0.25">
      <c r="A1545">
        <v>2022</v>
      </c>
      <c r="B1545" t="s">
        <v>229</v>
      </c>
      <c r="C1545" t="s">
        <v>203</v>
      </c>
      <c r="D1545" t="s">
        <v>27</v>
      </c>
      <c r="E1545">
        <v>153000</v>
      </c>
      <c r="F1545" t="s">
        <v>12</v>
      </c>
      <c r="G1545">
        <v>153000</v>
      </c>
      <c r="H1545" t="str">
        <f t="shared" si="80"/>
        <v>100K-250K</v>
      </c>
      <c r="I1545" t="s">
        <v>13</v>
      </c>
      <c r="J1545" t="str">
        <f t="shared" si="79"/>
        <v>North America</v>
      </c>
      <c r="K1545" t="s">
        <v>208</v>
      </c>
    </row>
    <row r="1546" spans="1:11" x14ac:dyDescent="0.25">
      <c r="A1546">
        <v>2022</v>
      </c>
      <c r="B1546" t="s">
        <v>207</v>
      </c>
      <c r="C1546" t="s">
        <v>203</v>
      </c>
      <c r="D1546" t="s">
        <v>27</v>
      </c>
      <c r="E1546">
        <v>153000</v>
      </c>
      <c r="F1546" t="s">
        <v>12</v>
      </c>
      <c r="G1546">
        <v>153000</v>
      </c>
      <c r="H1546" t="str">
        <f t="shared" si="80"/>
        <v>100K-250K</v>
      </c>
      <c r="I1546" t="s">
        <v>13</v>
      </c>
      <c r="J1546" t="str">
        <f t="shared" si="79"/>
        <v>North America</v>
      </c>
      <c r="K1546" t="s">
        <v>211</v>
      </c>
    </row>
    <row r="1547" spans="1:11" x14ac:dyDescent="0.25">
      <c r="A1547">
        <v>2023</v>
      </c>
      <c r="B1547" t="s">
        <v>207</v>
      </c>
      <c r="C1547" t="s">
        <v>203</v>
      </c>
      <c r="D1547" t="s">
        <v>27</v>
      </c>
      <c r="E1547">
        <v>152000</v>
      </c>
      <c r="F1547" t="s">
        <v>12</v>
      </c>
      <c r="G1547">
        <v>152000</v>
      </c>
      <c r="H1547" t="str">
        <f t="shared" si="80"/>
        <v>100K-250K</v>
      </c>
      <c r="I1547" t="s">
        <v>13</v>
      </c>
      <c r="J1547" t="str">
        <f t="shared" si="79"/>
        <v>North America</v>
      </c>
      <c r="K1547" t="s">
        <v>211</v>
      </c>
    </row>
    <row r="1548" spans="1:11" x14ac:dyDescent="0.25">
      <c r="A1548">
        <v>2022</v>
      </c>
      <c r="B1548" t="s">
        <v>207</v>
      </c>
      <c r="C1548" t="s">
        <v>203</v>
      </c>
      <c r="D1548" t="s">
        <v>27</v>
      </c>
      <c r="E1548">
        <v>152000</v>
      </c>
      <c r="F1548" t="s">
        <v>12</v>
      </c>
      <c r="G1548">
        <v>152000</v>
      </c>
      <c r="H1548" t="str">
        <f t="shared" si="80"/>
        <v>100K-250K</v>
      </c>
      <c r="I1548" t="s">
        <v>13</v>
      </c>
      <c r="J1548" t="str">
        <f t="shared" si="79"/>
        <v>North America</v>
      </c>
      <c r="K1548" t="s">
        <v>211</v>
      </c>
    </row>
    <row r="1549" spans="1:11" x14ac:dyDescent="0.25">
      <c r="A1549">
        <v>2022</v>
      </c>
      <c r="B1549" t="s">
        <v>207</v>
      </c>
      <c r="C1549" t="s">
        <v>203</v>
      </c>
      <c r="D1549" t="s">
        <v>27</v>
      </c>
      <c r="E1549">
        <v>151800</v>
      </c>
      <c r="F1549" t="s">
        <v>12</v>
      </c>
      <c r="G1549">
        <v>151800</v>
      </c>
      <c r="H1549" t="str">
        <f t="shared" si="80"/>
        <v>100K-250K</v>
      </c>
      <c r="I1549" t="s">
        <v>13</v>
      </c>
      <c r="J1549" t="str">
        <f t="shared" si="79"/>
        <v>North America</v>
      </c>
      <c r="K1549" t="s">
        <v>211</v>
      </c>
    </row>
    <row r="1550" spans="1:11" x14ac:dyDescent="0.25">
      <c r="A1550">
        <v>2023</v>
      </c>
      <c r="B1550" t="s">
        <v>229</v>
      </c>
      <c r="C1550" t="s">
        <v>203</v>
      </c>
      <c r="D1550" t="s">
        <v>27</v>
      </c>
      <c r="E1550">
        <v>151410</v>
      </c>
      <c r="F1550" t="s">
        <v>12</v>
      </c>
      <c r="G1550">
        <v>151410</v>
      </c>
      <c r="H1550" t="str">
        <f t="shared" si="80"/>
        <v>100K-250K</v>
      </c>
      <c r="I1550" t="s">
        <v>13</v>
      </c>
      <c r="J1550" t="str">
        <f t="shared" si="79"/>
        <v>North America</v>
      </c>
      <c r="K1550" t="s">
        <v>211</v>
      </c>
    </row>
    <row r="1551" spans="1:11" x14ac:dyDescent="0.25">
      <c r="A1551">
        <v>2023</v>
      </c>
      <c r="B1551" t="s">
        <v>229</v>
      </c>
      <c r="C1551" t="s">
        <v>203</v>
      </c>
      <c r="D1551" t="s">
        <v>27</v>
      </c>
      <c r="E1551">
        <v>150000</v>
      </c>
      <c r="F1551" t="s">
        <v>12</v>
      </c>
      <c r="G1551">
        <v>150000</v>
      </c>
      <c r="H1551" t="str">
        <f t="shared" si="80"/>
        <v>100K-250K</v>
      </c>
      <c r="I1551" t="s">
        <v>13</v>
      </c>
      <c r="J1551" t="str">
        <f t="shared" si="79"/>
        <v>North America</v>
      </c>
      <c r="K1551" t="s">
        <v>211</v>
      </c>
    </row>
    <row r="1552" spans="1:11" x14ac:dyDescent="0.25">
      <c r="A1552">
        <v>2023</v>
      </c>
      <c r="B1552" t="s">
        <v>207</v>
      </c>
      <c r="C1552" t="s">
        <v>203</v>
      </c>
      <c r="D1552" t="s">
        <v>27</v>
      </c>
      <c r="E1552">
        <v>150000</v>
      </c>
      <c r="F1552" t="s">
        <v>12</v>
      </c>
      <c r="G1552">
        <v>150000</v>
      </c>
      <c r="H1552" t="str">
        <f t="shared" si="80"/>
        <v>100K-250K</v>
      </c>
      <c r="I1552" t="s">
        <v>13</v>
      </c>
      <c r="J1552" t="str">
        <f t="shared" si="79"/>
        <v>North America</v>
      </c>
      <c r="K1552" t="s">
        <v>211</v>
      </c>
    </row>
    <row r="1553" spans="1:11" x14ac:dyDescent="0.25">
      <c r="A1553">
        <v>2022</v>
      </c>
      <c r="B1553" t="s">
        <v>229</v>
      </c>
      <c r="C1553" t="s">
        <v>203</v>
      </c>
      <c r="D1553" t="s">
        <v>27</v>
      </c>
      <c r="E1553">
        <v>150000</v>
      </c>
      <c r="F1553" t="s">
        <v>12</v>
      </c>
      <c r="G1553">
        <v>150000</v>
      </c>
      <c r="H1553" t="str">
        <f t="shared" si="80"/>
        <v>100K-250K</v>
      </c>
      <c r="I1553" t="s">
        <v>13</v>
      </c>
      <c r="J1553" t="str">
        <f t="shared" si="79"/>
        <v>North America</v>
      </c>
      <c r="K1553" t="s">
        <v>211</v>
      </c>
    </row>
    <row r="1554" spans="1:11" x14ac:dyDescent="0.25">
      <c r="A1554">
        <v>2022</v>
      </c>
      <c r="B1554" t="s">
        <v>207</v>
      </c>
      <c r="C1554" t="s">
        <v>203</v>
      </c>
      <c r="D1554" t="s">
        <v>27</v>
      </c>
      <c r="E1554">
        <v>150000</v>
      </c>
      <c r="F1554" t="s">
        <v>12</v>
      </c>
      <c r="G1554">
        <v>150000</v>
      </c>
      <c r="H1554" t="str">
        <f t="shared" si="80"/>
        <v>100K-250K</v>
      </c>
      <c r="I1554" t="s">
        <v>13</v>
      </c>
      <c r="J1554" t="str">
        <f t="shared" si="79"/>
        <v>North America</v>
      </c>
      <c r="K1554" t="s">
        <v>211</v>
      </c>
    </row>
    <row r="1555" spans="1:11" x14ac:dyDescent="0.25">
      <c r="A1555">
        <v>2021</v>
      </c>
      <c r="B1555" t="s">
        <v>229</v>
      </c>
      <c r="C1555" t="s">
        <v>203</v>
      </c>
      <c r="D1555" t="s">
        <v>27</v>
      </c>
      <c r="E1555">
        <v>150000</v>
      </c>
      <c r="F1555" t="s">
        <v>12</v>
      </c>
      <c r="G1555">
        <v>150000</v>
      </c>
      <c r="H1555" t="str">
        <f t="shared" si="80"/>
        <v>100K-250K</v>
      </c>
      <c r="I1555" t="s">
        <v>13</v>
      </c>
      <c r="J1555" t="str">
        <f t="shared" si="79"/>
        <v>North America</v>
      </c>
      <c r="K1555" t="s">
        <v>211</v>
      </c>
    </row>
    <row r="1556" spans="1:11" x14ac:dyDescent="0.25">
      <c r="A1556">
        <v>2022</v>
      </c>
      <c r="B1556" t="s">
        <v>207</v>
      </c>
      <c r="C1556" t="s">
        <v>203</v>
      </c>
      <c r="D1556" t="s">
        <v>27</v>
      </c>
      <c r="E1556">
        <v>149850</v>
      </c>
      <c r="F1556" t="s">
        <v>12</v>
      </c>
      <c r="G1556">
        <v>149850</v>
      </c>
      <c r="H1556" t="str">
        <f t="shared" si="80"/>
        <v>100K-250K</v>
      </c>
      <c r="I1556" t="s">
        <v>13</v>
      </c>
      <c r="J1556" t="str">
        <f t="shared" si="79"/>
        <v>North America</v>
      </c>
      <c r="K1556" t="s">
        <v>211</v>
      </c>
    </row>
    <row r="1557" spans="1:11" x14ac:dyDescent="0.25">
      <c r="A1557">
        <v>2023</v>
      </c>
      <c r="B1557" t="s">
        <v>207</v>
      </c>
      <c r="C1557" t="s">
        <v>203</v>
      </c>
      <c r="D1557" t="s">
        <v>27</v>
      </c>
      <c r="E1557">
        <v>149076</v>
      </c>
      <c r="F1557" t="s">
        <v>12</v>
      </c>
      <c r="G1557">
        <v>149076</v>
      </c>
      <c r="H1557" t="str">
        <f t="shared" si="80"/>
        <v>100K-250K</v>
      </c>
      <c r="I1557" t="s">
        <v>13</v>
      </c>
      <c r="J1557" t="str">
        <f t="shared" si="79"/>
        <v>North America</v>
      </c>
      <c r="K1557" t="s">
        <v>211</v>
      </c>
    </row>
    <row r="1558" spans="1:11" x14ac:dyDescent="0.25">
      <c r="A1558">
        <v>2022</v>
      </c>
      <c r="B1558" t="s">
        <v>207</v>
      </c>
      <c r="C1558" t="s">
        <v>203</v>
      </c>
      <c r="D1558" t="s">
        <v>27</v>
      </c>
      <c r="E1558">
        <v>148800</v>
      </c>
      <c r="F1558" t="s">
        <v>12</v>
      </c>
      <c r="G1558">
        <v>148800</v>
      </c>
      <c r="H1558" t="str">
        <f t="shared" si="80"/>
        <v>100K-250K</v>
      </c>
      <c r="I1558" t="s">
        <v>13</v>
      </c>
      <c r="J1558" t="str">
        <f t="shared" si="79"/>
        <v>North America</v>
      </c>
      <c r="K1558" t="s">
        <v>211</v>
      </c>
    </row>
    <row r="1559" spans="1:11" x14ac:dyDescent="0.25">
      <c r="A1559">
        <v>2023</v>
      </c>
      <c r="B1559" t="s">
        <v>207</v>
      </c>
      <c r="C1559" t="s">
        <v>203</v>
      </c>
      <c r="D1559" t="s">
        <v>27</v>
      </c>
      <c r="E1559">
        <v>148750</v>
      </c>
      <c r="F1559" t="s">
        <v>12</v>
      </c>
      <c r="G1559">
        <v>148750</v>
      </c>
      <c r="H1559" t="str">
        <f t="shared" si="80"/>
        <v>100K-250K</v>
      </c>
      <c r="I1559" t="s">
        <v>13</v>
      </c>
      <c r="J1559" t="str">
        <f t="shared" si="79"/>
        <v>North America</v>
      </c>
      <c r="K1559" t="s">
        <v>211</v>
      </c>
    </row>
    <row r="1560" spans="1:11" x14ac:dyDescent="0.25">
      <c r="A1560">
        <v>2022</v>
      </c>
      <c r="B1560" t="s">
        <v>207</v>
      </c>
      <c r="C1560" t="s">
        <v>203</v>
      </c>
      <c r="D1560" t="s">
        <v>27</v>
      </c>
      <c r="E1560">
        <v>148000</v>
      </c>
      <c r="F1560" t="s">
        <v>12</v>
      </c>
      <c r="G1560">
        <v>148000</v>
      </c>
      <c r="H1560" t="str">
        <f t="shared" si="80"/>
        <v>100K-250K</v>
      </c>
      <c r="I1560" t="s">
        <v>13</v>
      </c>
      <c r="J1560" t="str">
        <f t="shared" si="79"/>
        <v>North America</v>
      </c>
      <c r="K1560" t="s">
        <v>211</v>
      </c>
    </row>
    <row r="1561" spans="1:11" x14ac:dyDescent="0.25">
      <c r="A1561">
        <v>2023</v>
      </c>
      <c r="B1561" t="s">
        <v>207</v>
      </c>
      <c r="C1561" t="s">
        <v>203</v>
      </c>
      <c r="D1561" t="s">
        <v>27</v>
      </c>
      <c r="E1561">
        <v>147100</v>
      </c>
      <c r="F1561" t="s">
        <v>12</v>
      </c>
      <c r="G1561">
        <v>147100</v>
      </c>
      <c r="H1561" t="str">
        <f t="shared" si="80"/>
        <v>100K-250K</v>
      </c>
      <c r="I1561" t="s">
        <v>13</v>
      </c>
      <c r="J1561" t="str">
        <f t="shared" si="79"/>
        <v>North America</v>
      </c>
      <c r="K1561" t="s">
        <v>211</v>
      </c>
    </row>
    <row r="1562" spans="1:11" x14ac:dyDescent="0.25">
      <c r="A1562">
        <v>2021</v>
      </c>
      <c r="B1562" t="s">
        <v>229</v>
      </c>
      <c r="C1562" t="s">
        <v>203</v>
      </c>
      <c r="D1562" t="s">
        <v>27</v>
      </c>
      <c r="E1562">
        <v>147000</v>
      </c>
      <c r="F1562" t="s">
        <v>12</v>
      </c>
      <c r="G1562">
        <v>147000</v>
      </c>
      <c r="H1562" t="str">
        <f t="shared" si="80"/>
        <v>100K-250K</v>
      </c>
      <c r="I1562" t="s">
        <v>13</v>
      </c>
      <c r="J1562" t="str">
        <f t="shared" si="79"/>
        <v>North America</v>
      </c>
      <c r="K1562" t="s">
        <v>208</v>
      </c>
    </row>
    <row r="1563" spans="1:11" x14ac:dyDescent="0.25">
      <c r="A1563">
        <v>2023</v>
      </c>
      <c r="B1563" t="s">
        <v>207</v>
      </c>
      <c r="C1563" t="s">
        <v>203</v>
      </c>
      <c r="D1563" t="s">
        <v>27</v>
      </c>
      <c r="E1563">
        <v>146000</v>
      </c>
      <c r="F1563" t="s">
        <v>12</v>
      </c>
      <c r="G1563">
        <v>146000</v>
      </c>
      <c r="H1563" t="str">
        <f t="shared" si="80"/>
        <v>100K-250K</v>
      </c>
      <c r="I1563" t="s">
        <v>13</v>
      </c>
      <c r="J1563" t="str">
        <f t="shared" si="79"/>
        <v>North America</v>
      </c>
      <c r="K1563" t="s">
        <v>211</v>
      </c>
    </row>
    <row r="1564" spans="1:11" x14ac:dyDescent="0.25">
      <c r="A1564">
        <v>2022</v>
      </c>
      <c r="B1564" t="s">
        <v>207</v>
      </c>
      <c r="C1564" t="s">
        <v>203</v>
      </c>
      <c r="D1564" t="s">
        <v>27</v>
      </c>
      <c r="E1564">
        <v>146000</v>
      </c>
      <c r="F1564" t="s">
        <v>12</v>
      </c>
      <c r="G1564">
        <v>146000</v>
      </c>
      <c r="H1564" t="str">
        <f t="shared" si="80"/>
        <v>100K-250K</v>
      </c>
      <c r="I1564" t="s">
        <v>13</v>
      </c>
      <c r="J1564" t="str">
        <f t="shared" si="79"/>
        <v>North America</v>
      </c>
      <c r="K1564" t="s">
        <v>211</v>
      </c>
    </row>
    <row r="1565" spans="1:11" x14ac:dyDescent="0.25">
      <c r="A1565">
        <v>2022</v>
      </c>
      <c r="B1565" t="s">
        <v>207</v>
      </c>
      <c r="C1565" t="s">
        <v>203</v>
      </c>
      <c r="D1565" t="s">
        <v>27</v>
      </c>
      <c r="E1565">
        <v>145300</v>
      </c>
      <c r="F1565" t="s">
        <v>12</v>
      </c>
      <c r="G1565">
        <v>145300</v>
      </c>
      <c r="H1565" t="str">
        <f t="shared" si="80"/>
        <v>100K-250K</v>
      </c>
      <c r="I1565" t="s">
        <v>13</v>
      </c>
      <c r="J1565" t="str">
        <f t="shared" si="79"/>
        <v>North America</v>
      </c>
      <c r="K1565" t="s">
        <v>211</v>
      </c>
    </row>
    <row r="1566" spans="1:11" x14ac:dyDescent="0.25">
      <c r="A1566">
        <v>2023</v>
      </c>
      <c r="B1566" t="s">
        <v>209</v>
      </c>
      <c r="C1566" t="s">
        <v>203</v>
      </c>
      <c r="D1566" t="s">
        <v>27</v>
      </c>
      <c r="E1566">
        <v>145000</v>
      </c>
      <c r="F1566" t="s">
        <v>12</v>
      </c>
      <c r="G1566">
        <v>145000</v>
      </c>
      <c r="H1566" t="str">
        <f t="shared" si="80"/>
        <v>100K-250K</v>
      </c>
      <c r="I1566" t="s">
        <v>13</v>
      </c>
      <c r="J1566" t="str">
        <f t="shared" ref="J1566:J1597" si="81">IF(I1566="Mexico","North America",IF(I1566="Canada", "North America",IF(I1566="US","North America",0)))</f>
        <v>North America</v>
      </c>
      <c r="K1566" t="s">
        <v>211</v>
      </c>
    </row>
    <row r="1567" spans="1:11" x14ac:dyDescent="0.25">
      <c r="A1567">
        <v>2023</v>
      </c>
      <c r="B1567" t="s">
        <v>229</v>
      </c>
      <c r="C1567" t="s">
        <v>203</v>
      </c>
      <c r="D1567" t="s">
        <v>27</v>
      </c>
      <c r="E1567">
        <v>145000</v>
      </c>
      <c r="F1567" t="s">
        <v>12</v>
      </c>
      <c r="G1567">
        <v>145000</v>
      </c>
      <c r="H1567" t="str">
        <f t="shared" si="80"/>
        <v>100K-250K</v>
      </c>
      <c r="I1567" t="s">
        <v>13</v>
      </c>
      <c r="J1567" t="str">
        <f t="shared" si="81"/>
        <v>North America</v>
      </c>
      <c r="K1567" t="s">
        <v>211</v>
      </c>
    </row>
    <row r="1568" spans="1:11" x14ac:dyDescent="0.25">
      <c r="A1568">
        <v>2023</v>
      </c>
      <c r="B1568" t="s">
        <v>207</v>
      </c>
      <c r="C1568" t="s">
        <v>203</v>
      </c>
      <c r="D1568" t="s">
        <v>27</v>
      </c>
      <c r="E1568">
        <v>145000</v>
      </c>
      <c r="F1568" t="s">
        <v>12</v>
      </c>
      <c r="G1568">
        <v>145000</v>
      </c>
      <c r="H1568" t="str">
        <f t="shared" si="80"/>
        <v>100K-250K</v>
      </c>
      <c r="I1568" t="s">
        <v>13</v>
      </c>
      <c r="J1568" t="str">
        <f t="shared" si="81"/>
        <v>North America</v>
      </c>
      <c r="K1568" t="s">
        <v>211</v>
      </c>
    </row>
    <row r="1569" spans="1:11" x14ac:dyDescent="0.25">
      <c r="A1569">
        <v>2022</v>
      </c>
      <c r="B1569" t="s">
        <v>229</v>
      </c>
      <c r="C1569" t="s">
        <v>203</v>
      </c>
      <c r="D1569" t="s">
        <v>27</v>
      </c>
      <c r="E1569">
        <v>145000</v>
      </c>
      <c r="F1569" t="s">
        <v>12</v>
      </c>
      <c r="G1569">
        <v>145000</v>
      </c>
      <c r="H1569" t="str">
        <f t="shared" si="80"/>
        <v>100K-250K</v>
      </c>
      <c r="I1569" t="s">
        <v>13</v>
      </c>
      <c r="J1569" t="str">
        <f t="shared" si="81"/>
        <v>North America</v>
      </c>
      <c r="K1569" t="s">
        <v>211</v>
      </c>
    </row>
    <row r="1570" spans="1:11" x14ac:dyDescent="0.25">
      <c r="A1570">
        <v>2022</v>
      </c>
      <c r="B1570" t="s">
        <v>207</v>
      </c>
      <c r="C1570" t="s">
        <v>203</v>
      </c>
      <c r="D1570" t="s">
        <v>27</v>
      </c>
      <c r="E1570">
        <v>145000</v>
      </c>
      <c r="F1570" t="s">
        <v>12</v>
      </c>
      <c r="G1570">
        <v>145000</v>
      </c>
      <c r="H1570" t="str">
        <f t="shared" si="80"/>
        <v>100K-250K</v>
      </c>
      <c r="I1570" t="s">
        <v>13</v>
      </c>
      <c r="J1570" t="str">
        <f t="shared" si="81"/>
        <v>North America</v>
      </c>
      <c r="K1570" t="s">
        <v>211</v>
      </c>
    </row>
    <row r="1571" spans="1:11" x14ac:dyDescent="0.25">
      <c r="A1571">
        <v>2022</v>
      </c>
      <c r="B1571" t="s">
        <v>229</v>
      </c>
      <c r="C1571" t="s">
        <v>203</v>
      </c>
      <c r="D1571" t="s">
        <v>27</v>
      </c>
      <c r="E1571">
        <v>144200</v>
      </c>
      <c r="F1571" t="s">
        <v>12</v>
      </c>
      <c r="G1571">
        <v>144200</v>
      </c>
      <c r="H1571" t="str">
        <f t="shared" si="80"/>
        <v>100K-250K</v>
      </c>
      <c r="I1571" t="s">
        <v>13</v>
      </c>
      <c r="J1571" t="str">
        <f t="shared" si="81"/>
        <v>North America</v>
      </c>
      <c r="K1571" t="s">
        <v>211</v>
      </c>
    </row>
    <row r="1572" spans="1:11" x14ac:dyDescent="0.25">
      <c r="A1572">
        <v>2023</v>
      </c>
      <c r="B1572" t="s">
        <v>207</v>
      </c>
      <c r="C1572" t="s">
        <v>203</v>
      </c>
      <c r="D1572" t="s">
        <v>27</v>
      </c>
      <c r="E1572">
        <v>144000</v>
      </c>
      <c r="F1572" t="s">
        <v>12</v>
      </c>
      <c r="G1572">
        <v>144000</v>
      </c>
      <c r="H1572" t="str">
        <f t="shared" si="80"/>
        <v>100K-250K</v>
      </c>
      <c r="I1572" t="s">
        <v>13</v>
      </c>
      <c r="J1572" t="str">
        <f t="shared" si="81"/>
        <v>North America</v>
      </c>
      <c r="K1572" t="s">
        <v>211</v>
      </c>
    </row>
    <row r="1573" spans="1:11" x14ac:dyDescent="0.25">
      <c r="A1573">
        <v>2022</v>
      </c>
      <c r="B1573" t="s">
        <v>207</v>
      </c>
      <c r="C1573" t="s">
        <v>203</v>
      </c>
      <c r="D1573" t="s">
        <v>27</v>
      </c>
      <c r="E1573">
        <v>144000</v>
      </c>
      <c r="F1573" t="s">
        <v>12</v>
      </c>
      <c r="G1573">
        <v>144000</v>
      </c>
      <c r="H1573" t="str">
        <f t="shared" si="80"/>
        <v>100K-250K</v>
      </c>
      <c r="I1573" t="s">
        <v>13</v>
      </c>
      <c r="J1573" t="str">
        <f t="shared" si="81"/>
        <v>North America</v>
      </c>
      <c r="K1573" t="s">
        <v>208</v>
      </c>
    </row>
    <row r="1574" spans="1:11" x14ac:dyDescent="0.25">
      <c r="A1574">
        <v>2022</v>
      </c>
      <c r="B1574" t="s">
        <v>207</v>
      </c>
      <c r="C1574" t="s">
        <v>203</v>
      </c>
      <c r="D1574" t="s">
        <v>27</v>
      </c>
      <c r="E1574">
        <v>144000</v>
      </c>
      <c r="F1574" t="s">
        <v>12</v>
      </c>
      <c r="G1574">
        <v>144000</v>
      </c>
      <c r="H1574" t="str">
        <f t="shared" si="80"/>
        <v>100K-250K</v>
      </c>
      <c r="I1574" t="s">
        <v>13</v>
      </c>
      <c r="J1574" t="str">
        <f t="shared" si="81"/>
        <v>North America</v>
      </c>
      <c r="K1574" t="s">
        <v>211</v>
      </c>
    </row>
    <row r="1575" spans="1:11" x14ac:dyDescent="0.25">
      <c r="A1575">
        <v>2023</v>
      </c>
      <c r="B1575" t="s">
        <v>207</v>
      </c>
      <c r="C1575" t="s">
        <v>203</v>
      </c>
      <c r="D1575" t="s">
        <v>27</v>
      </c>
      <c r="E1575">
        <v>143100</v>
      </c>
      <c r="F1575" t="s">
        <v>12</v>
      </c>
      <c r="G1575">
        <v>143100</v>
      </c>
      <c r="H1575" t="str">
        <f t="shared" si="80"/>
        <v>100K-250K</v>
      </c>
      <c r="I1575" t="s">
        <v>221</v>
      </c>
      <c r="J1575" t="str">
        <f t="shared" si="81"/>
        <v>North America</v>
      </c>
      <c r="K1575" t="s">
        <v>211</v>
      </c>
    </row>
    <row r="1576" spans="1:11" x14ac:dyDescent="0.25">
      <c r="A1576">
        <v>2022</v>
      </c>
      <c r="B1576" t="s">
        <v>207</v>
      </c>
      <c r="C1576" t="s">
        <v>203</v>
      </c>
      <c r="D1576" t="s">
        <v>27</v>
      </c>
      <c r="E1576">
        <v>141525</v>
      </c>
      <c r="F1576" t="s">
        <v>12</v>
      </c>
      <c r="G1576">
        <v>141525</v>
      </c>
      <c r="H1576" t="str">
        <f t="shared" si="80"/>
        <v>100K-250K</v>
      </c>
      <c r="I1576" t="s">
        <v>13</v>
      </c>
      <c r="J1576" t="str">
        <f t="shared" si="81"/>
        <v>North America</v>
      </c>
      <c r="K1576" t="s">
        <v>211</v>
      </c>
    </row>
    <row r="1577" spans="1:11" x14ac:dyDescent="0.25">
      <c r="A1577">
        <v>2022</v>
      </c>
      <c r="B1577" t="s">
        <v>229</v>
      </c>
      <c r="C1577" t="s">
        <v>203</v>
      </c>
      <c r="D1577" t="s">
        <v>27</v>
      </c>
      <c r="E1577">
        <v>141300</v>
      </c>
      <c r="F1577" t="s">
        <v>12</v>
      </c>
      <c r="G1577">
        <v>141300</v>
      </c>
      <c r="H1577" t="str">
        <f t="shared" si="80"/>
        <v>100K-250K</v>
      </c>
      <c r="I1577" t="s">
        <v>13</v>
      </c>
      <c r="J1577" t="str">
        <f t="shared" si="81"/>
        <v>North America</v>
      </c>
      <c r="K1577" t="s">
        <v>211</v>
      </c>
    </row>
    <row r="1578" spans="1:11" x14ac:dyDescent="0.25">
      <c r="A1578">
        <v>2023</v>
      </c>
      <c r="B1578" t="s">
        <v>207</v>
      </c>
      <c r="C1578" t="s">
        <v>203</v>
      </c>
      <c r="D1578" t="s">
        <v>27</v>
      </c>
      <c r="E1578">
        <v>141000</v>
      </c>
      <c r="F1578" t="s">
        <v>12</v>
      </c>
      <c r="G1578">
        <v>141000</v>
      </c>
      <c r="H1578" t="str">
        <f t="shared" si="80"/>
        <v>100K-250K</v>
      </c>
      <c r="I1578" t="s">
        <v>221</v>
      </c>
      <c r="J1578" t="str">
        <f t="shared" si="81"/>
        <v>North America</v>
      </c>
      <c r="K1578" t="s">
        <v>211</v>
      </c>
    </row>
    <row r="1579" spans="1:11" x14ac:dyDescent="0.25">
      <c r="A1579">
        <v>2023</v>
      </c>
      <c r="B1579" t="s">
        <v>207</v>
      </c>
      <c r="C1579" t="s">
        <v>203</v>
      </c>
      <c r="D1579" t="s">
        <v>27</v>
      </c>
      <c r="E1579">
        <v>140800</v>
      </c>
      <c r="F1579" t="s">
        <v>12</v>
      </c>
      <c r="G1579">
        <v>140800</v>
      </c>
      <c r="H1579" t="str">
        <f t="shared" si="80"/>
        <v>100K-250K</v>
      </c>
      <c r="I1579" t="s">
        <v>13</v>
      </c>
      <c r="J1579" t="str">
        <f t="shared" si="81"/>
        <v>North America</v>
      </c>
      <c r="K1579" t="s">
        <v>211</v>
      </c>
    </row>
    <row r="1580" spans="1:11" x14ac:dyDescent="0.25">
      <c r="A1580">
        <v>2022</v>
      </c>
      <c r="B1580" t="s">
        <v>207</v>
      </c>
      <c r="C1580" t="s">
        <v>203</v>
      </c>
      <c r="D1580" t="s">
        <v>27</v>
      </c>
      <c r="E1580">
        <v>140700</v>
      </c>
      <c r="F1580" t="s">
        <v>12</v>
      </c>
      <c r="G1580">
        <v>140700</v>
      </c>
      <c r="H1580" t="str">
        <f t="shared" si="80"/>
        <v>100K-250K</v>
      </c>
      <c r="I1580" t="s">
        <v>13</v>
      </c>
      <c r="J1580" t="str">
        <f t="shared" si="81"/>
        <v>North America</v>
      </c>
      <c r="K1580" t="s">
        <v>211</v>
      </c>
    </row>
    <row r="1581" spans="1:11" x14ac:dyDescent="0.25">
      <c r="A1581">
        <v>2022</v>
      </c>
      <c r="B1581" t="s">
        <v>207</v>
      </c>
      <c r="C1581" t="s">
        <v>203</v>
      </c>
      <c r="D1581" t="s">
        <v>27</v>
      </c>
      <c r="E1581">
        <v>140400</v>
      </c>
      <c r="F1581" t="s">
        <v>12</v>
      </c>
      <c r="G1581">
        <v>140400</v>
      </c>
      <c r="H1581" t="str">
        <f t="shared" si="80"/>
        <v>100K-250K</v>
      </c>
      <c r="I1581" t="s">
        <v>13</v>
      </c>
      <c r="J1581" t="str">
        <f t="shared" si="81"/>
        <v>North America</v>
      </c>
      <c r="K1581" t="s">
        <v>208</v>
      </c>
    </row>
    <row r="1582" spans="1:11" x14ac:dyDescent="0.25">
      <c r="A1582">
        <v>2022</v>
      </c>
      <c r="B1582" t="s">
        <v>207</v>
      </c>
      <c r="C1582" t="s">
        <v>203</v>
      </c>
      <c r="D1582" t="s">
        <v>27</v>
      </c>
      <c r="E1582">
        <v>140400</v>
      </c>
      <c r="F1582" t="s">
        <v>12</v>
      </c>
      <c r="G1582">
        <v>140400</v>
      </c>
      <c r="H1582" t="str">
        <f t="shared" si="80"/>
        <v>100K-250K</v>
      </c>
      <c r="I1582" t="s">
        <v>13</v>
      </c>
      <c r="J1582" t="str">
        <f t="shared" si="81"/>
        <v>North America</v>
      </c>
      <c r="K1582" t="s">
        <v>211</v>
      </c>
    </row>
    <row r="1583" spans="1:11" x14ac:dyDescent="0.25">
      <c r="A1583">
        <v>2023</v>
      </c>
      <c r="B1583" t="s">
        <v>229</v>
      </c>
      <c r="C1583" t="s">
        <v>203</v>
      </c>
      <c r="D1583" t="s">
        <v>27</v>
      </c>
      <c r="E1583">
        <v>140000</v>
      </c>
      <c r="F1583" t="s">
        <v>12</v>
      </c>
      <c r="G1583">
        <v>140000</v>
      </c>
      <c r="H1583" t="str">
        <f t="shared" si="80"/>
        <v>100K-250K</v>
      </c>
      <c r="I1583" t="s">
        <v>13</v>
      </c>
      <c r="J1583" t="str">
        <f t="shared" si="81"/>
        <v>North America</v>
      </c>
      <c r="K1583" t="s">
        <v>211</v>
      </c>
    </row>
    <row r="1584" spans="1:11" x14ac:dyDescent="0.25">
      <c r="A1584">
        <v>2023</v>
      </c>
      <c r="B1584" t="s">
        <v>207</v>
      </c>
      <c r="C1584" t="s">
        <v>203</v>
      </c>
      <c r="D1584" t="s">
        <v>27</v>
      </c>
      <c r="E1584">
        <v>140000</v>
      </c>
      <c r="F1584" t="s">
        <v>12</v>
      </c>
      <c r="G1584">
        <v>140000</v>
      </c>
      <c r="H1584" t="str">
        <f t="shared" si="80"/>
        <v>100K-250K</v>
      </c>
      <c r="I1584" t="s">
        <v>13</v>
      </c>
      <c r="J1584" t="str">
        <f t="shared" si="81"/>
        <v>North America</v>
      </c>
      <c r="K1584" t="s">
        <v>211</v>
      </c>
    </row>
    <row r="1585" spans="1:11" x14ac:dyDescent="0.25">
      <c r="A1585">
        <v>2022</v>
      </c>
      <c r="B1585" t="s">
        <v>207</v>
      </c>
      <c r="C1585" t="s">
        <v>203</v>
      </c>
      <c r="D1585" t="s">
        <v>27</v>
      </c>
      <c r="E1585">
        <v>140000</v>
      </c>
      <c r="F1585" t="s">
        <v>12</v>
      </c>
      <c r="G1585">
        <v>140000</v>
      </c>
      <c r="H1585" t="str">
        <f t="shared" si="80"/>
        <v>100K-250K</v>
      </c>
      <c r="I1585" t="s">
        <v>13</v>
      </c>
      <c r="J1585" t="str">
        <f t="shared" si="81"/>
        <v>North America</v>
      </c>
      <c r="K1585" t="s">
        <v>211</v>
      </c>
    </row>
    <row r="1586" spans="1:11" x14ac:dyDescent="0.25">
      <c r="A1586">
        <v>2022</v>
      </c>
      <c r="B1586" t="s">
        <v>207</v>
      </c>
      <c r="C1586" t="s">
        <v>203</v>
      </c>
      <c r="D1586" t="s">
        <v>27</v>
      </c>
      <c r="E1586">
        <v>140000</v>
      </c>
      <c r="F1586" t="s">
        <v>12</v>
      </c>
      <c r="G1586">
        <v>140000</v>
      </c>
      <c r="H1586" t="str">
        <f t="shared" si="80"/>
        <v>100K-250K</v>
      </c>
      <c r="I1586" t="s">
        <v>13</v>
      </c>
      <c r="J1586" t="str">
        <f t="shared" si="81"/>
        <v>North America</v>
      </c>
      <c r="K1586" t="s">
        <v>208</v>
      </c>
    </row>
    <row r="1587" spans="1:11" x14ac:dyDescent="0.25">
      <c r="A1587">
        <v>2023</v>
      </c>
      <c r="B1587" t="s">
        <v>207</v>
      </c>
      <c r="C1587" t="s">
        <v>203</v>
      </c>
      <c r="D1587" t="s">
        <v>27</v>
      </c>
      <c r="E1587">
        <v>139500</v>
      </c>
      <c r="F1587" t="s">
        <v>12</v>
      </c>
      <c r="G1587">
        <v>139500</v>
      </c>
      <c r="H1587" t="str">
        <f t="shared" si="80"/>
        <v>100K-250K</v>
      </c>
      <c r="I1587" t="s">
        <v>13</v>
      </c>
      <c r="J1587" t="str">
        <f t="shared" si="81"/>
        <v>North America</v>
      </c>
      <c r="K1587" t="s">
        <v>211</v>
      </c>
    </row>
    <row r="1588" spans="1:11" x14ac:dyDescent="0.25">
      <c r="A1588">
        <v>2023</v>
      </c>
      <c r="B1588" t="s">
        <v>207</v>
      </c>
      <c r="C1588" t="s">
        <v>203</v>
      </c>
      <c r="D1588" t="s">
        <v>27</v>
      </c>
      <c r="E1588">
        <v>139000</v>
      </c>
      <c r="F1588" t="s">
        <v>12</v>
      </c>
      <c r="G1588">
        <v>139000</v>
      </c>
      <c r="H1588" t="str">
        <f t="shared" si="80"/>
        <v>100K-250K</v>
      </c>
      <c r="I1588" t="s">
        <v>13</v>
      </c>
      <c r="J1588" t="str">
        <f t="shared" si="81"/>
        <v>North America</v>
      </c>
      <c r="K1588" t="s">
        <v>211</v>
      </c>
    </row>
    <row r="1589" spans="1:11" x14ac:dyDescent="0.25">
      <c r="A1589">
        <v>2022</v>
      </c>
      <c r="B1589" t="s">
        <v>207</v>
      </c>
      <c r="C1589" t="s">
        <v>203</v>
      </c>
      <c r="D1589" t="s">
        <v>27</v>
      </c>
      <c r="E1589">
        <v>138938</v>
      </c>
      <c r="F1589" t="s">
        <v>12</v>
      </c>
      <c r="G1589">
        <v>138938</v>
      </c>
      <c r="H1589" t="str">
        <f t="shared" si="80"/>
        <v>100K-250K</v>
      </c>
      <c r="I1589" t="s">
        <v>13</v>
      </c>
      <c r="J1589" t="str">
        <f t="shared" si="81"/>
        <v>North America</v>
      </c>
      <c r="K1589" t="s">
        <v>211</v>
      </c>
    </row>
    <row r="1590" spans="1:11" x14ac:dyDescent="0.25">
      <c r="A1590">
        <v>2023</v>
      </c>
      <c r="B1590" t="s">
        <v>207</v>
      </c>
      <c r="C1590" t="s">
        <v>203</v>
      </c>
      <c r="D1590" t="s">
        <v>27</v>
      </c>
      <c r="E1590">
        <v>138784</v>
      </c>
      <c r="F1590" t="s">
        <v>12</v>
      </c>
      <c r="G1590">
        <v>138784</v>
      </c>
      <c r="H1590" t="str">
        <f t="shared" si="80"/>
        <v>100K-250K</v>
      </c>
      <c r="I1590" t="s">
        <v>13</v>
      </c>
      <c r="J1590" t="str">
        <f t="shared" si="81"/>
        <v>North America</v>
      </c>
      <c r="K1590" t="s">
        <v>211</v>
      </c>
    </row>
    <row r="1591" spans="1:11" x14ac:dyDescent="0.25">
      <c r="A1591">
        <v>2022</v>
      </c>
      <c r="B1591" t="s">
        <v>207</v>
      </c>
      <c r="C1591" t="s">
        <v>203</v>
      </c>
      <c r="D1591" t="s">
        <v>27</v>
      </c>
      <c r="E1591">
        <v>138600</v>
      </c>
      <c r="F1591" t="s">
        <v>12</v>
      </c>
      <c r="G1591">
        <v>138600</v>
      </c>
      <c r="H1591" t="str">
        <f t="shared" si="80"/>
        <v>100K-250K</v>
      </c>
      <c r="I1591" t="s">
        <v>13</v>
      </c>
      <c r="J1591" t="str">
        <f t="shared" si="81"/>
        <v>North America</v>
      </c>
      <c r="K1591" t="s">
        <v>211</v>
      </c>
    </row>
    <row r="1592" spans="1:11" x14ac:dyDescent="0.25">
      <c r="A1592">
        <v>2020</v>
      </c>
      <c r="B1592" t="s">
        <v>229</v>
      </c>
      <c r="C1592" t="s">
        <v>203</v>
      </c>
      <c r="D1592" t="s">
        <v>27</v>
      </c>
      <c r="E1592">
        <v>138350</v>
      </c>
      <c r="F1592" t="s">
        <v>12</v>
      </c>
      <c r="G1592">
        <v>138350</v>
      </c>
      <c r="H1592" t="str">
        <f t="shared" si="80"/>
        <v>100K-250K</v>
      </c>
      <c r="I1592" t="s">
        <v>13</v>
      </c>
      <c r="J1592" t="str">
        <f t="shared" si="81"/>
        <v>North America</v>
      </c>
      <c r="K1592" t="s">
        <v>211</v>
      </c>
    </row>
    <row r="1593" spans="1:11" x14ac:dyDescent="0.25">
      <c r="A1593">
        <v>2022</v>
      </c>
      <c r="B1593" t="s">
        <v>207</v>
      </c>
      <c r="C1593" t="s">
        <v>203</v>
      </c>
      <c r="D1593" t="s">
        <v>27</v>
      </c>
      <c r="E1593">
        <v>136994</v>
      </c>
      <c r="F1593" t="s">
        <v>12</v>
      </c>
      <c r="G1593">
        <v>136994</v>
      </c>
      <c r="H1593" t="str">
        <f t="shared" si="80"/>
        <v>100K-250K</v>
      </c>
      <c r="I1593" t="s">
        <v>13</v>
      </c>
      <c r="J1593" t="str">
        <f t="shared" si="81"/>
        <v>North America</v>
      </c>
      <c r="K1593" t="s">
        <v>211</v>
      </c>
    </row>
    <row r="1594" spans="1:11" x14ac:dyDescent="0.25">
      <c r="A1594">
        <v>2022</v>
      </c>
      <c r="B1594" t="s">
        <v>207</v>
      </c>
      <c r="C1594" t="s">
        <v>203</v>
      </c>
      <c r="D1594" t="s">
        <v>27</v>
      </c>
      <c r="E1594">
        <v>136620</v>
      </c>
      <c r="F1594" t="s">
        <v>12</v>
      </c>
      <c r="G1594">
        <v>136620</v>
      </c>
      <c r="H1594" t="str">
        <f t="shared" si="80"/>
        <v>100K-250K</v>
      </c>
      <c r="I1594" t="s">
        <v>13</v>
      </c>
      <c r="J1594" t="str">
        <f t="shared" si="81"/>
        <v>North America</v>
      </c>
      <c r="K1594" t="s">
        <v>211</v>
      </c>
    </row>
    <row r="1595" spans="1:11" x14ac:dyDescent="0.25">
      <c r="A1595">
        <v>2022</v>
      </c>
      <c r="B1595" t="s">
        <v>207</v>
      </c>
      <c r="C1595" t="s">
        <v>203</v>
      </c>
      <c r="D1595" t="s">
        <v>27</v>
      </c>
      <c r="E1595">
        <v>136100</v>
      </c>
      <c r="F1595" t="s">
        <v>12</v>
      </c>
      <c r="G1595">
        <v>136100</v>
      </c>
      <c r="H1595" t="str">
        <f t="shared" si="80"/>
        <v>100K-250K</v>
      </c>
      <c r="I1595" t="s">
        <v>13</v>
      </c>
      <c r="J1595" t="str">
        <f t="shared" si="81"/>
        <v>North America</v>
      </c>
      <c r="K1595" t="s">
        <v>211</v>
      </c>
    </row>
    <row r="1596" spans="1:11" x14ac:dyDescent="0.25">
      <c r="A1596">
        <v>2023</v>
      </c>
      <c r="B1596" t="s">
        <v>207</v>
      </c>
      <c r="C1596" t="s">
        <v>203</v>
      </c>
      <c r="D1596" t="s">
        <v>27</v>
      </c>
      <c r="E1596">
        <v>136000</v>
      </c>
      <c r="F1596" t="s">
        <v>12</v>
      </c>
      <c r="G1596">
        <v>136000</v>
      </c>
      <c r="H1596" t="str">
        <f t="shared" si="80"/>
        <v>100K-250K</v>
      </c>
      <c r="I1596" t="s">
        <v>13</v>
      </c>
      <c r="J1596" t="str">
        <f t="shared" si="81"/>
        <v>North America</v>
      </c>
      <c r="K1596" t="s">
        <v>211</v>
      </c>
    </row>
    <row r="1597" spans="1:11" x14ac:dyDescent="0.25">
      <c r="A1597">
        <v>2022</v>
      </c>
      <c r="B1597" t="s">
        <v>207</v>
      </c>
      <c r="C1597" t="s">
        <v>203</v>
      </c>
      <c r="D1597" t="s">
        <v>27</v>
      </c>
      <c r="E1597">
        <v>136000</v>
      </c>
      <c r="F1597" t="s">
        <v>12</v>
      </c>
      <c r="G1597">
        <v>136000</v>
      </c>
      <c r="H1597" t="str">
        <f t="shared" si="80"/>
        <v>100K-250K</v>
      </c>
      <c r="I1597" t="s">
        <v>13</v>
      </c>
      <c r="J1597" t="str">
        <f t="shared" si="81"/>
        <v>North America</v>
      </c>
      <c r="K1597" t="s">
        <v>211</v>
      </c>
    </row>
    <row r="1598" spans="1:11" x14ac:dyDescent="0.25">
      <c r="A1598">
        <v>2023</v>
      </c>
      <c r="B1598" t="s">
        <v>207</v>
      </c>
      <c r="C1598" t="s">
        <v>203</v>
      </c>
      <c r="D1598" t="s">
        <v>27</v>
      </c>
      <c r="E1598">
        <v>135000</v>
      </c>
      <c r="F1598" t="s">
        <v>12</v>
      </c>
      <c r="G1598">
        <v>135000</v>
      </c>
      <c r="H1598" t="str">
        <f t="shared" si="80"/>
        <v>100K-250K</v>
      </c>
      <c r="I1598" t="s">
        <v>13</v>
      </c>
      <c r="J1598" t="str">
        <f t="shared" ref="J1598:J1607" si="82">IF(I1598="Mexico","North America",IF(I1598="Canada", "North America",IF(I1598="US","North America",0)))</f>
        <v>North America</v>
      </c>
      <c r="K1598" t="s">
        <v>211</v>
      </c>
    </row>
    <row r="1599" spans="1:11" x14ac:dyDescent="0.25">
      <c r="A1599">
        <v>2022</v>
      </c>
      <c r="B1599" t="s">
        <v>229</v>
      </c>
      <c r="C1599" t="s">
        <v>203</v>
      </c>
      <c r="D1599" t="s">
        <v>27</v>
      </c>
      <c r="E1599">
        <v>135000</v>
      </c>
      <c r="F1599" t="s">
        <v>12</v>
      </c>
      <c r="G1599">
        <v>135000</v>
      </c>
      <c r="H1599" t="str">
        <f t="shared" si="80"/>
        <v>100K-250K</v>
      </c>
      <c r="I1599" t="s">
        <v>13</v>
      </c>
      <c r="J1599" t="str">
        <f t="shared" si="82"/>
        <v>North America</v>
      </c>
      <c r="K1599" t="s">
        <v>208</v>
      </c>
    </row>
    <row r="1600" spans="1:11" x14ac:dyDescent="0.25">
      <c r="A1600">
        <v>2022</v>
      </c>
      <c r="B1600" t="s">
        <v>207</v>
      </c>
      <c r="C1600" t="s">
        <v>203</v>
      </c>
      <c r="D1600" t="s">
        <v>27</v>
      </c>
      <c r="E1600">
        <v>135000</v>
      </c>
      <c r="F1600" t="s">
        <v>12</v>
      </c>
      <c r="G1600">
        <v>135000</v>
      </c>
      <c r="H1600" t="str">
        <f t="shared" si="80"/>
        <v>100K-250K</v>
      </c>
      <c r="I1600" t="s">
        <v>13</v>
      </c>
      <c r="J1600" t="str">
        <f t="shared" si="82"/>
        <v>North America</v>
      </c>
      <c r="K1600" t="s">
        <v>211</v>
      </c>
    </row>
    <row r="1601" spans="1:11" x14ac:dyDescent="0.25">
      <c r="A1601">
        <v>2021</v>
      </c>
      <c r="B1601" t="s">
        <v>207</v>
      </c>
      <c r="C1601" t="s">
        <v>203</v>
      </c>
      <c r="D1601" t="s">
        <v>27</v>
      </c>
      <c r="E1601">
        <v>135000</v>
      </c>
      <c r="F1601" t="s">
        <v>12</v>
      </c>
      <c r="G1601">
        <v>135000</v>
      </c>
      <c r="H1601" t="str">
        <f t="shared" si="80"/>
        <v>100K-250K</v>
      </c>
      <c r="I1601" t="s">
        <v>13</v>
      </c>
      <c r="J1601" t="str">
        <f t="shared" si="82"/>
        <v>North America</v>
      </c>
      <c r="K1601" t="s">
        <v>208</v>
      </c>
    </row>
    <row r="1602" spans="1:11" x14ac:dyDescent="0.25">
      <c r="A1602">
        <v>2023</v>
      </c>
      <c r="B1602" t="s">
        <v>207</v>
      </c>
      <c r="C1602" t="s">
        <v>203</v>
      </c>
      <c r="D1602" t="s">
        <v>27</v>
      </c>
      <c r="E1602">
        <v>134236</v>
      </c>
      <c r="F1602" t="s">
        <v>12</v>
      </c>
      <c r="G1602">
        <v>134236</v>
      </c>
      <c r="H1602" t="str">
        <f t="shared" ref="H1602:H1665" si="83">IF(G1602&lt;50000,"Less than 50K",IF(AND(G1602&lt;100000,G1602&gt;=50000),"50K-99,9K",IF(AND(G1602&gt;=100000,G1602&lt;=250000),"100K-250K",IF(G1602&gt;=250000,"250,000 + ",0))))</f>
        <v>100K-250K</v>
      </c>
      <c r="I1602" t="s">
        <v>13</v>
      </c>
      <c r="J1602" t="str">
        <f t="shared" si="82"/>
        <v>North America</v>
      </c>
      <c r="K1602" t="s">
        <v>211</v>
      </c>
    </row>
    <row r="1603" spans="1:11" x14ac:dyDescent="0.25">
      <c r="A1603">
        <v>2023</v>
      </c>
      <c r="B1603" t="s">
        <v>207</v>
      </c>
      <c r="C1603" t="s">
        <v>203</v>
      </c>
      <c r="D1603" t="s">
        <v>27</v>
      </c>
      <c r="E1603">
        <v>134024</v>
      </c>
      <c r="F1603" t="s">
        <v>12</v>
      </c>
      <c r="G1603">
        <v>134024</v>
      </c>
      <c r="H1603" t="str">
        <f t="shared" si="83"/>
        <v>100K-250K</v>
      </c>
      <c r="I1603" t="s">
        <v>13</v>
      </c>
      <c r="J1603" t="str">
        <f t="shared" si="82"/>
        <v>North America</v>
      </c>
      <c r="K1603" t="s">
        <v>211</v>
      </c>
    </row>
    <row r="1604" spans="1:11" x14ac:dyDescent="0.25">
      <c r="A1604">
        <v>2023</v>
      </c>
      <c r="B1604" t="s">
        <v>207</v>
      </c>
      <c r="C1604" t="s">
        <v>203</v>
      </c>
      <c r="D1604" t="s">
        <v>27</v>
      </c>
      <c r="E1604">
        <v>134000</v>
      </c>
      <c r="F1604" t="s">
        <v>12</v>
      </c>
      <c r="G1604">
        <v>134000</v>
      </c>
      <c r="H1604" t="str">
        <f t="shared" si="83"/>
        <v>100K-250K</v>
      </c>
      <c r="I1604" t="s">
        <v>13</v>
      </c>
      <c r="J1604" t="str">
        <f t="shared" si="82"/>
        <v>North America</v>
      </c>
      <c r="K1604" t="s">
        <v>211</v>
      </c>
    </row>
    <row r="1605" spans="1:11" x14ac:dyDescent="0.25">
      <c r="A1605">
        <v>2022</v>
      </c>
      <c r="B1605" t="s">
        <v>207</v>
      </c>
      <c r="C1605" t="s">
        <v>203</v>
      </c>
      <c r="D1605" t="s">
        <v>27</v>
      </c>
      <c r="E1605">
        <v>134000</v>
      </c>
      <c r="F1605" t="s">
        <v>12</v>
      </c>
      <c r="G1605">
        <v>134000</v>
      </c>
      <c r="H1605" t="str">
        <f t="shared" si="83"/>
        <v>100K-250K</v>
      </c>
      <c r="I1605" t="s">
        <v>13</v>
      </c>
      <c r="J1605" t="str">
        <f t="shared" si="82"/>
        <v>North America</v>
      </c>
      <c r="K1605" t="s">
        <v>211</v>
      </c>
    </row>
    <row r="1606" spans="1:11" x14ac:dyDescent="0.25">
      <c r="A1606">
        <v>2023</v>
      </c>
      <c r="B1606" t="s">
        <v>207</v>
      </c>
      <c r="C1606" t="s">
        <v>203</v>
      </c>
      <c r="D1606" t="s">
        <v>27</v>
      </c>
      <c r="E1606">
        <v>133200</v>
      </c>
      <c r="F1606" t="s">
        <v>12</v>
      </c>
      <c r="G1606">
        <v>133200</v>
      </c>
      <c r="H1606" t="str">
        <f t="shared" si="83"/>
        <v>100K-250K</v>
      </c>
      <c r="I1606" t="s">
        <v>13</v>
      </c>
      <c r="J1606" t="str">
        <f t="shared" si="82"/>
        <v>North America</v>
      </c>
      <c r="K1606" t="s">
        <v>211</v>
      </c>
    </row>
    <row r="1607" spans="1:11" x14ac:dyDescent="0.25">
      <c r="A1607">
        <v>2023</v>
      </c>
      <c r="B1607" t="s">
        <v>207</v>
      </c>
      <c r="C1607" t="s">
        <v>203</v>
      </c>
      <c r="D1607" t="s">
        <v>27</v>
      </c>
      <c r="E1607">
        <v>132000</v>
      </c>
      <c r="F1607" t="s">
        <v>12</v>
      </c>
      <c r="G1607">
        <v>132000</v>
      </c>
      <c r="H1607" t="str">
        <f t="shared" si="83"/>
        <v>100K-250K</v>
      </c>
      <c r="I1607" t="s">
        <v>13</v>
      </c>
      <c r="J1607" t="str">
        <f t="shared" si="82"/>
        <v>North America</v>
      </c>
      <c r="K1607" t="s">
        <v>211</v>
      </c>
    </row>
    <row r="1608" spans="1:11" x14ac:dyDescent="0.25">
      <c r="A1608">
        <v>2022</v>
      </c>
      <c r="B1608" t="s">
        <v>229</v>
      </c>
      <c r="C1608" t="s">
        <v>203</v>
      </c>
      <c r="D1608" t="s">
        <v>27</v>
      </c>
      <c r="E1608">
        <v>107000</v>
      </c>
      <c r="F1608" t="s">
        <v>246</v>
      </c>
      <c r="G1608">
        <v>131752</v>
      </c>
      <c r="H1608" t="str">
        <f t="shared" si="83"/>
        <v>100K-250K</v>
      </c>
      <c r="I1608" t="s">
        <v>247</v>
      </c>
      <c r="J1608" t="s">
        <v>295</v>
      </c>
      <c r="K1608" t="s">
        <v>211</v>
      </c>
    </row>
    <row r="1609" spans="1:11" x14ac:dyDescent="0.25">
      <c r="A1609">
        <v>2022</v>
      </c>
      <c r="B1609" t="s">
        <v>207</v>
      </c>
      <c r="C1609" t="s">
        <v>203</v>
      </c>
      <c r="D1609" t="s">
        <v>27</v>
      </c>
      <c r="E1609">
        <v>130240</v>
      </c>
      <c r="F1609" t="s">
        <v>12</v>
      </c>
      <c r="G1609">
        <v>130240</v>
      </c>
      <c r="H1609" t="str">
        <f t="shared" si="83"/>
        <v>100K-250K</v>
      </c>
      <c r="I1609" t="s">
        <v>13</v>
      </c>
      <c r="J1609" t="str">
        <f t="shared" ref="J1609:J1637" si="84">IF(I1609="Mexico","North America",IF(I1609="Canada", "North America",IF(I1609="US","North America",0)))</f>
        <v>North America</v>
      </c>
      <c r="K1609" t="s">
        <v>211</v>
      </c>
    </row>
    <row r="1610" spans="1:11" x14ac:dyDescent="0.25">
      <c r="A1610">
        <v>2023</v>
      </c>
      <c r="B1610" t="s">
        <v>228</v>
      </c>
      <c r="C1610" t="s">
        <v>203</v>
      </c>
      <c r="D1610" t="s">
        <v>27</v>
      </c>
      <c r="E1610">
        <v>130001</v>
      </c>
      <c r="F1610" t="s">
        <v>12</v>
      </c>
      <c r="G1610">
        <v>130001</v>
      </c>
      <c r="H1610" t="str">
        <f t="shared" si="83"/>
        <v>100K-250K</v>
      </c>
      <c r="I1610" t="s">
        <v>13</v>
      </c>
      <c r="J1610" t="str">
        <f t="shared" si="84"/>
        <v>North America</v>
      </c>
      <c r="K1610" t="s">
        <v>211</v>
      </c>
    </row>
    <row r="1611" spans="1:11" x14ac:dyDescent="0.25">
      <c r="A1611">
        <v>2023</v>
      </c>
      <c r="B1611" t="s">
        <v>229</v>
      </c>
      <c r="C1611" t="s">
        <v>203</v>
      </c>
      <c r="D1611" t="s">
        <v>27</v>
      </c>
      <c r="E1611">
        <v>130000</v>
      </c>
      <c r="F1611" t="s">
        <v>12</v>
      </c>
      <c r="G1611">
        <v>130000</v>
      </c>
      <c r="H1611" t="str">
        <f t="shared" si="83"/>
        <v>100K-250K</v>
      </c>
      <c r="I1611" t="s">
        <v>13</v>
      </c>
      <c r="J1611" t="str">
        <f t="shared" si="84"/>
        <v>North America</v>
      </c>
      <c r="K1611" t="s">
        <v>211</v>
      </c>
    </row>
    <row r="1612" spans="1:11" x14ac:dyDescent="0.25">
      <c r="A1612">
        <v>2023</v>
      </c>
      <c r="B1612" t="s">
        <v>207</v>
      </c>
      <c r="C1612" t="s">
        <v>203</v>
      </c>
      <c r="D1612" t="s">
        <v>27</v>
      </c>
      <c r="E1612">
        <v>130000</v>
      </c>
      <c r="F1612" t="s">
        <v>12</v>
      </c>
      <c r="G1612">
        <v>130000</v>
      </c>
      <c r="H1612" t="str">
        <f t="shared" si="83"/>
        <v>100K-250K</v>
      </c>
      <c r="I1612" t="s">
        <v>13</v>
      </c>
      <c r="J1612" t="str">
        <f t="shared" si="84"/>
        <v>North America</v>
      </c>
      <c r="K1612" t="s">
        <v>211</v>
      </c>
    </row>
    <row r="1613" spans="1:11" x14ac:dyDescent="0.25">
      <c r="A1613">
        <v>2022</v>
      </c>
      <c r="B1613" t="s">
        <v>228</v>
      </c>
      <c r="C1613" t="s">
        <v>203</v>
      </c>
      <c r="D1613" t="s">
        <v>27</v>
      </c>
      <c r="E1613">
        <v>130000</v>
      </c>
      <c r="F1613" t="s">
        <v>12</v>
      </c>
      <c r="G1613">
        <v>130000</v>
      </c>
      <c r="H1613" t="str">
        <f t="shared" si="83"/>
        <v>100K-250K</v>
      </c>
      <c r="I1613" t="s">
        <v>13</v>
      </c>
      <c r="J1613" t="str">
        <f t="shared" si="84"/>
        <v>North America</v>
      </c>
      <c r="K1613" t="s">
        <v>211</v>
      </c>
    </row>
    <row r="1614" spans="1:11" x14ac:dyDescent="0.25">
      <c r="A1614">
        <v>2022</v>
      </c>
      <c r="B1614" t="s">
        <v>209</v>
      </c>
      <c r="C1614" t="s">
        <v>203</v>
      </c>
      <c r="D1614" t="s">
        <v>27</v>
      </c>
      <c r="E1614">
        <v>130000</v>
      </c>
      <c r="F1614" t="s">
        <v>12</v>
      </c>
      <c r="G1614">
        <v>130000</v>
      </c>
      <c r="H1614" t="str">
        <f t="shared" si="83"/>
        <v>100K-250K</v>
      </c>
      <c r="I1614" t="s">
        <v>13</v>
      </c>
      <c r="J1614" t="str">
        <f t="shared" si="84"/>
        <v>North America</v>
      </c>
      <c r="K1614" t="s">
        <v>211</v>
      </c>
    </row>
    <row r="1615" spans="1:11" x14ac:dyDescent="0.25">
      <c r="A1615">
        <v>2022</v>
      </c>
      <c r="B1615" t="s">
        <v>229</v>
      </c>
      <c r="C1615" t="s">
        <v>203</v>
      </c>
      <c r="D1615" t="s">
        <v>27</v>
      </c>
      <c r="E1615">
        <v>130000</v>
      </c>
      <c r="F1615" t="s">
        <v>12</v>
      </c>
      <c r="G1615">
        <v>130000</v>
      </c>
      <c r="H1615" t="str">
        <f t="shared" si="83"/>
        <v>100K-250K</v>
      </c>
      <c r="I1615" t="s">
        <v>13</v>
      </c>
      <c r="J1615" t="str">
        <f t="shared" si="84"/>
        <v>North America</v>
      </c>
      <c r="K1615" t="s">
        <v>211</v>
      </c>
    </row>
    <row r="1616" spans="1:11" x14ac:dyDescent="0.25">
      <c r="A1616">
        <v>2022</v>
      </c>
      <c r="B1616" t="s">
        <v>207</v>
      </c>
      <c r="C1616" t="s">
        <v>203</v>
      </c>
      <c r="D1616" t="s">
        <v>27</v>
      </c>
      <c r="E1616">
        <v>130000</v>
      </c>
      <c r="F1616" t="s">
        <v>12</v>
      </c>
      <c r="G1616">
        <v>130000</v>
      </c>
      <c r="H1616" t="str">
        <f t="shared" si="83"/>
        <v>100K-250K</v>
      </c>
      <c r="I1616" t="s">
        <v>13</v>
      </c>
      <c r="J1616" t="str">
        <f t="shared" si="84"/>
        <v>North America</v>
      </c>
      <c r="K1616" t="s">
        <v>211</v>
      </c>
    </row>
    <row r="1617" spans="1:11" x14ac:dyDescent="0.25">
      <c r="A1617">
        <v>2021</v>
      </c>
      <c r="B1617" t="s">
        <v>229</v>
      </c>
      <c r="C1617" t="s">
        <v>203</v>
      </c>
      <c r="D1617" t="s">
        <v>27</v>
      </c>
      <c r="E1617">
        <v>130000</v>
      </c>
      <c r="F1617" t="s">
        <v>12</v>
      </c>
      <c r="G1617">
        <v>130000</v>
      </c>
      <c r="H1617" t="str">
        <f t="shared" si="83"/>
        <v>100K-250K</v>
      </c>
      <c r="I1617" t="s">
        <v>13</v>
      </c>
      <c r="J1617" t="str">
        <f t="shared" si="84"/>
        <v>North America</v>
      </c>
      <c r="K1617" t="s">
        <v>208</v>
      </c>
    </row>
    <row r="1618" spans="1:11" x14ac:dyDescent="0.25">
      <c r="A1618">
        <v>2023</v>
      </c>
      <c r="B1618" t="s">
        <v>207</v>
      </c>
      <c r="C1618" t="s">
        <v>203</v>
      </c>
      <c r="D1618" t="s">
        <v>27</v>
      </c>
      <c r="E1618">
        <v>129300</v>
      </c>
      <c r="F1618" t="s">
        <v>12</v>
      </c>
      <c r="G1618">
        <v>129300</v>
      </c>
      <c r="H1618" t="str">
        <f t="shared" si="83"/>
        <v>100K-250K</v>
      </c>
      <c r="I1618" t="s">
        <v>13</v>
      </c>
      <c r="J1618" t="str">
        <f t="shared" si="84"/>
        <v>North America</v>
      </c>
      <c r="K1618" t="s">
        <v>211</v>
      </c>
    </row>
    <row r="1619" spans="1:11" x14ac:dyDescent="0.25">
      <c r="A1619">
        <v>2022</v>
      </c>
      <c r="B1619" t="s">
        <v>207</v>
      </c>
      <c r="C1619" t="s">
        <v>203</v>
      </c>
      <c r="D1619" t="s">
        <v>27</v>
      </c>
      <c r="E1619">
        <v>129300</v>
      </c>
      <c r="F1619" t="s">
        <v>12</v>
      </c>
      <c r="G1619">
        <v>129300</v>
      </c>
      <c r="H1619" t="str">
        <f t="shared" si="83"/>
        <v>100K-250K</v>
      </c>
      <c r="I1619" t="s">
        <v>13</v>
      </c>
      <c r="J1619" t="str">
        <f t="shared" si="84"/>
        <v>North America</v>
      </c>
      <c r="K1619" t="s">
        <v>211</v>
      </c>
    </row>
    <row r="1620" spans="1:11" x14ac:dyDescent="0.25">
      <c r="A1620">
        <v>2023</v>
      </c>
      <c r="B1620" t="s">
        <v>229</v>
      </c>
      <c r="C1620" t="s">
        <v>203</v>
      </c>
      <c r="D1620" t="s">
        <v>27</v>
      </c>
      <c r="E1620">
        <v>128750</v>
      </c>
      <c r="F1620" t="s">
        <v>12</v>
      </c>
      <c r="G1620">
        <v>128750</v>
      </c>
      <c r="H1620" t="str">
        <f t="shared" si="83"/>
        <v>100K-250K</v>
      </c>
      <c r="I1620" t="s">
        <v>13</v>
      </c>
      <c r="J1620" t="str">
        <f t="shared" si="84"/>
        <v>North America</v>
      </c>
      <c r="K1620" t="s">
        <v>211</v>
      </c>
    </row>
    <row r="1621" spans="1:11" x14ac:dyDescent="0.25">
      <c r="A1621">
        <v>2022</v>
      </c>
      <c r="B1621" t="s">
        <v>207</v>
      </c>
      <c r="C1621" t="s">
        <v>203</v>
      </c>
      <c r="D1621" t="s">
        <v>27</v>
      </c>
      <c r="E1621">
        <v>128000</v>
      </c>
      <c r="F1621" t="s">
        <v>12</v>
      </c>
      <c r="G1621">
        <v>128000</v>
      </c>
      <c r="H1621" t="str">
        <f t="shared" si="83"/>
        <v>100K-250K</v>
      </c>
      <c r="I1621" t="s">
        <v>13</v>
      </c>
      <c r="J1621" t="str">
        <f t="shared" si="84"/>
        <v>North America</v>
      </c>
      <c r="K1621" t="s">
        <v>211</v>
      </c>
    </row>
    <row r="1622" spans="1:11" x14ac:dyDescent="0.25">
      <c r="A1622">
        <v>2022</v>
      </c>
      <c r="B1622" t="s">
        <v>229</v>
      </c>
      <c r="C1622" t="s">
        <v>203</v>
      </c>
      <c r="D1622" t="s">
        <v>27</v>
      </c>
      <c r="E1622">
        <v>127500</v>
      </c>
      <c r="F1622" t="s">
        <v>12</v>
      </c>
      <c r="G1622">
        <v>127500</v>
      </c>
      <c r="H1622" t="str">
        <f t="shared" si="83"/>
        <v>100K-250K</v>
      </c>
      <c r="I1622" t="s">
        <v>13</v>
      </c>
      <c r="J1622" t="str">
        <f t="shared" si="84"/>
        <v>North America</v>
      </c>
      <c r="K1622" t="s">
        <v>211</v>
      </c>
    </row>
    <row r="1623" spans="1:11" x14ac:dyDescent="0.25">
      <c r="A1623">
        <v>2022</v>
      </c>
      <c r="B1623" t="s">
        <v>207</v>
      </c>
      <c r="C1623" t="s">
        <v>203</v>
      </c>
      <c r="D1623" t="s">
        <v>27</v>
      </c>
      <c r="E1623">
        <v>127000</v>
      </c>
      <c r="F1623" t="s">
        <v>12</v>
      </c>
      <c r="G1623">
        <v>127000</v>
      </c>
      <c r="H1623" t="str">
        <f t="shared" si="83"/>
        <v>100K-250K</v>
      </c>
      <c r="I1623" t="s">
        <v>13</v>
      </c>
      <c r="J1623" t="str">
        <f t="shared" si="84"/>
        <v>North America</v>
      </c>
      <c r="K1623" t="s">
        <v>211</v>
      </c>
    </row>
    <row r="1624" spans="1:11" x14ac:dyDescent="0.25">
      <c r="A1624">
        <v>2023</v>
      </c>
      <c r="B1624" t="s">
        <v>207</v>
      </c>
      <c r="C1624" t="s">
        <v>203</v>
      </c>
      <c r="D1624" t="s">
        <v>27</v>
      </c>
      <c r="E1624">
        <v>126500</v>
      </c>
      <c r="F1624" t="s">
        <v>12</v>
      </c>
      <c r="G1624">
        <v>126500</v>
      </c>
      <c r="H1624" t="str">
        <f t="shared" si="83"/>
        <v>100K-250K</v>
      </c>
      <c r="I1624" t="s">
        <v>13</v>
      </c>
      <c r="J1624" t="str">
        <f t="shared" si="84"/>
        <v>North America</v>
      </c>
      <c r="K1624" t="s">
        <v>211</v>
      </c>
    </row>
    <row r="1625" spans="1:11" x14ac:dyDescent="0.25">
      <c r="A1625">
        <v>2022</v>
      </c>
      <c r="B1625" t="s">
        <v>207</v>
      </c>
      <c r="C1625" t="s">
        <v>203</v>
      </c>
      <c r="D1625" t="s">
        <v>27</v>
      </c>
      <c r="E1625">
        <v>126500</v>
      </c>
      <c r="F1625" t="s">
        <v>12</v>
      </c>
      <c r="G1625">
        <v>126500</v>
      </c>
      <c r="H1625" t="str">
        <f t="shared" si="83"/>
        <v>100K-250K</v>
      </c>
      <c r="I1625" t="s">
        <v>13</v>
      </c>
      <c r="J1625" t="str">
        <f t="shared" si="84"/>
        <v>North America</v>
      </c>
      <c r="K1625" t="s">
        <v>211</v>
      </c>
    </row>
    <row r="1626" spans="1:11" x14ac:dyDescent="0.25">
      <c r="A1626">
        <v>2023</v>
      </c>
      <c r="B1626" t="s">
        <v>207</v>
      </c>
      <c r="C1626" t="s">
        <v>203</v>
      </c>
      <c r="D1626" t="s">
        <v>27</v>
      </c>
      <c r="E1626">
        <v>126000</v>
      </c>
      <c r="F1626" t="s">
        <v>12</v>
      </c>
      <c r="G1626">
        <v>126000</v>
      </c>
      <c r="H1626" t="str">
        <f t="shared" si="83"/>
        <v>100K-250K</v>
      </c>
      <c r="I1626" t="s">
        <v>13</v>
      </c>
      <c r="J1626" t="str">
        <f t="shared" si="84"/>
        <v>North America</v>
      </c>
      <c r="K1626" t="s">
        <v>211</v>
      </c>
    </row>
    <row r="1627" spans="1:11" x14ac:dyDescent="0.25">
      <c r="A1627">
        <v>2022</v>
      </c>
      <c r="B1627" t="s">
        <v>207</v>
      </c>
      <c r="C1627" t="s">
        <v>203</v>
      </c>
      <c r="D1627" t="s">
        <v>27</v>
      </c>
      <c r="E1627">
        <v>125000</v>
      </c>
      <c r="F1627" t="s">
        <v>12</v>
      </c>
      <c r="G1627">
        <v>125000</v>
      </c>
      <c r="H1627" t="str">
        <f t="shared" si="83"/>
        <v>100K-250K</v>
      </c>
      <c r="I1627" t="s">
        <v>13</v>
      </c>
      <c r="J1627" t="str">
        <f t="shared" si="84"/>
        <v>North America</v>
      </c>
      <c r="K1627" t="s">
        <v>211</v>
      </c>
    </row>
    <row r="1628" spans="1:11" x14ac:dyDescent="0.25">
      <c r="A1628">
        <v>2023</v>
      </c>
      <c r="B1628" t="s">
        <v>228</v>
      </c>
      <c r="C1628" t="s">
        <v>203</v>
      </c>
      <c r="D1628" t="s">
        <v>27</v>
      </c>
      <c r="E1628">
        <v>124234</v>
      </c>
      <c r="F1628" t="s">
        <v>12</v>
      </c>
      <c r="G1628">
        <v>124234</v>
      </c>
      <c r="H1628" t="str">
        <f t="shared" si="83"/>
        <v>100K-250K</v>
      </c>
      <c r="I1628" t="s">
        <v>13</v>
      </c>
      <c r="J1628" t="str">
        <f t="shared" si="84"/>
        <v>North America</v>
      </c>
      <c r="K1628" t="s">
        <v>211</v>
      </c>
    </row>
    <row r="1629" spans="1:11" x14ac:dyDescent="0.25">
      <c r="A1629">
        <v>2022</v>
      </c>
      <c r="B1629" t="s">
        <v>228</v>
      </c>
      <c r="C1629" t="s">
        <v>203</v>
      </c>
      <c r="D1629" t="s">
        <v>27</v>
      </c>
      <c r="E1629">
        <v>124234</v>
      </c>
      <c r="F1629" t="s">
        <v>12</v>
      </c>
      <c r="G1629">
        <v>124234</v>
      </c>
      <c r="H1629" t="str">
        <f t="shared" si="83"/>
        <v>100K-250K</v>
      </c>
      <c r="I1629" t="s">
        <v>13</v>
      </c>
      <c r="J1629" t="str">
        <f t="shared" si="84"/>
        <v>North America</v>
      </c>
      <c r="K1629" t="s">
        <v>211</v>
      </c>
    </row>
    <row r="1630" spans="1:11" x14ac:dyDescent="0.25">
      <c r="A1630">
        <v>2023</v>
      </c>
      <c r="B1630" t="s">
        <v>207</v>
      </c>
      <c r="C1630" t="s">
        <v>203</v>
      </c>
      <c r="D1630" t="s">
        <v>27</v>
      </c>
      <c r="E1630">
        <v>123900</v>
      </c>
      <c r="F1630" t="s">
        <v>12</v>
      </c>
      <c r="G1630">
        <v>123900</v>
      </c>
      <c r="H1630" t="str">
        <f t="shared" si="83"/>
        <v>100K-250K</v>
      </c>
      <c r="I1630" t="s">
        <v>13</v>
      </c>
      <c r="J1630" t="str">
        <f t="shared" si="84"/>
        <v>North America</v>
      </c>
      <c r="K1630" t="s">
        <v>211</v>
      </c>
    </row>
    <row r="1631" spans="1:11" x14ac:dyDescent="0.25">
      <c r="A1631">
        <v>2022</v>
      </c>
      <c r="B1631" t="s">
        <v>207</v>
      </c>
      <c r="C1631" t="s">
        <v>203</v>
      </c>
      <c r="D1631" t="s">
        <v>27</v>
      </c>
      <c r="E1631">
        <v>123400</v>
      </c>
      <c r="F1631" t="s">
        <v>12</v>
      </c>
      <c r="G1631">
        <v>123400</v>
      </c>
      <c r="H1631" t="str">
        <f t="shared" si="83"/>
        <v>100K-250K</v>
      </c>
      <c r="I1631" t="s">
        <v>13</v>
      </c>
      <c r="J1631" t="str">
        <f t="shared" si="84"/>
        <v>North America</v>
      </c>
      <c r="K1631" t="s">
        <v>211</v>
      </c>
    </row>
    <row r="1632" spans="1:11" x14ac:dyDescent="0.25">
      <c r="A1632">
        <v>2022</v>
      </c>
      <c r="B1632" t="s">
        <v>207</v>
      </c>
      <c r="C1632" t="s">
        <v>203</v>
      </c>
      <c r="D1632" t="s">
        <v>27</v>
      </c>
      <c r="E1632">
        <v>123000</v>
      </c>
      <c r="F1632" t="s">
        <v>12</v>
      </c>
      <c r="G1632">
        <v>123000</v>
      </c>
      <c r="H1632" t="str">
        <f t="shared" si="83"/>
        <v>100K-250K</v>
      </c>
      <c r="I1632" t="s">
        <v>13</v>
      </c>
      <c r="J1632" t="str">
        <f t="shared" si="84"/>
        <v>North America</v>
      </c>
      <c r="K1632" t="s">
        <v>211</v>
      </c>
    </row>
    <row r="1633" spans="1:11" x14ac:dyDescent="0.25">
      <c r="A1633">
        <v>2023</v>
      </c>
      <c r="B1633" t="s">
        <v>207</v>
      </c>
      <c r="C1633" t="s">
        <v>203</v>
      </c>
      <c r="D1633" t="s">
        <v>27</v>
      </c>
      <c r="E1633">
        <v>122900</v>
      </c>
      <c r="F1633" t="s">
        <v>12</v>
      </c>
      <c r="G1633">
        <v>122900</v>
      </c>
      <c r="H1633" t="str">
        <f t="shared" si="83"/>
        <v>100K-250K</v>
      </c>
      <c r="I1633" t="s">
        <v>13</v>
      </c>
      <c r="J1633" t="str">
        <f t="shared" si="84"/>
        <v>North America</v>
      </c>
      <c r="K1633" t="s">
        <v>208</v>
      </c>
    </row>
    <row r="1634" spans="1:11" x14ac:dyDescent="0.25">
      <c r="A1634">
        <v>2023</v>
      </c>
      <c r="B1634" t="s">
        <v>207</v>
      </c>
      <c r="C1634" t="s">
        <v>203</v>
      </c>
      <c r="D1634" t="s">
        <v>27</v>
      </c>
      <c r="E1634">
        <v>122700</v>
      </c>
      <c r="F1634" t="s">
        <v>12</v>
      </c>
      <c r="G1634">
        <v>122700</v>
      </c>
      <c r="H1634" t="str">
        <f t="shared" si="83"/>
        <v>100K-250K</v>
      </c>
      <c r="I1634" t="s">
        <v>13</v>
      </c>
      <c r="J1634" t="str">
        <f t="shared" si="84"/>
        <v>North America</v>
      </c>
      <c r="K1634" t="s">
        <v>211</v>
      </c>
    </row>
    <row r="1635" spans="1:11" x14ac:dyDescent="0.25">
      <c r="A1635">
        <v>2022</v>
      </c>
      <c r="B1635" t="s">
        <v>207</v>
      </c>
      <c r="C1635" t="s">
        <v>203</v>
      </c>
      <c r="D1635" t="s">
        <v>27</v>
      </c>
      <c r="E1635">
        <v>122600</v>
      </c>
      <c r="F1635" t="s">
        <v>12</v>
      </c>
      <c r="G1635">
        <v>122600</v>
      </c>
      <c r="H1635" t="str">
        <f t="shared" si="83"/>
        <v>100K-250K</v>
      </c>
      <c r="I1635" t="s">
        <v>13</v>
      </c>
      <c r="J1635" t="str">
        <f t="shared" si="84"/>
        <v>North America</v>
      </c>
      <c r="K1635" t="s">
        <v>211</v>
      </c>
    </row>
    <row r="1636" spans="1:11" x14ac:dyDescent="0.25">
      <c r="A1636">
        <v>2022</v>
      </c>
      <c r="B1636" t="s">
        <v>207</v>
      </c>
      <c r="C1636" t="s">
        <v>203</v>
      </c>
      <c r="D1636" t="s">
        <v>27</v>
      </c>
      <c r="E1636">
        <v>122500</v>
      </c>
      <c r="F1636" t="s">
        <v>12</v>
      </c>
      <c r="G1636">
        <v>122500</v>
      </c>
      <c r="H1636" t="str">
        <f t="shared" si="83"/>
        <v>100K-250K</v>
      </c>
      <c r="I1636" t="s">
        <v>13</v>
      </c>
      <c r="J1636" t="str">
        <f t="shared" si="84"/>
        <v>North America</v>
      </c>
      <c r="K1636" t="s">
        <v>211</v>
      </c>
    </row>
    <row r="1637" spans="1:11" x14ac:dyDescent="0.25">
      <c r="A1637">
        <v>2023</v>
      </c>
      <c r="B1637" t="s">
        <v>207</v>
      </c>
      <c r="C1637" t="s">
        <v>203</v>
      </c>
      <c r="D1637" t="s">
        <v>27</v>
      </c>
      <c r="E1637">
        <v>122000</v>
      </c>
      <c r="F1637" t="s">
        <v>12</v>
      </c>
      <c r="G1637">
        <v>122000</v>
      </c>
      <c r="H1637" t="str">
        <f t="shared" si="83"/>
        <v>100K-250K</v>
      </c>
      <c r="I1637" t="s">
        <v>13</v>
      </c>
      <c r="J1637" t="str">
        <f t="shared" si="84"/>
        <v>North America</v>
      </c>
      <c r="K1637" t="s">
        <v>211</v>
      </c>
    </row>
    <row r="1638" spans="1:11" x14ac:dyDescent="0.25">
      <c r="A1638">
        <v>2023</v>
      </c>
      <c r="B1638" t="s">
        <v>228</v>
      </c>
      <c r="C1638" t="s">
        <v>203</v>
      </c>
      <c r="D1638" t="s">
        <v>27</v>
      </c>
      <c r="E1638">
        <v>112000</v>
      </c>
      <c r="F1638" t="s">
        <v>38</v>
      </c>
      <c r="G1638">
        <v>121093</v>
      </c>
      <c r="H1638" t="str">
        <f t="shared" si="83"/>
        <v>100K-250K</v>
      </c>
      <c r="I1638" t="s">
        <v>223</v>
      </c>
      <c r="J1638" t="s">
        <v>295</v>
      </c>
      <c r="K1638" t="s">
        <v>208</v>
      </c>
    </row>
    <row r="1639" spans="1:11" x14ac:dyDescent="0.25">
      <c r="A1639">
        <v>2022</v>
      </c>
      <c r="B1639" t="s">
        <v>229</v>
      </c>
      <c r="C1639" t="s">
        <v>203</v>
      </c>
      <c r="D1639" t="s">
        <v>27</v>
      </c>
      <c r="E1639">
        <v>115000</v>
      </c>
      <c r="F1639" t="s">
        <v>38</v>
      </c>
      <c r="G1639">
        <v>120402</v>
      </c>
      <c r="H1639" t="str">
        <f t="shared" si="83"/>
        <v>100K-250K</v>
      </c>
      <c r="I1639" t="s">
        <v>223</v>
      </c>
      <c r="J1639" t="s">
        <v>295</v>
      </c>
      <c r="K1639" t="s">
        <v>208</v>
      </c>
    </row>
    <row r="1640" spans="1:11" x14ac:dyDescent="0.25">
      <c r="A1640">
        <v>2023</v>
      </c>
      <c r="B1640" t="s">
        <v>207</v>
      </c>
      <c r="C1640" t="s">
        <v>203</v>
      </c>
      <c r="D1640" t="s">
        <v>27</v>
      </c>
      <c r="E1640">
        <v>120250</v>
      </c>
      <c r="F1640" t="s">
        <v>12</v>
      </c>
      <c r="G1640">
        <v>120250</v>
      </c>
      <c r="H1640" t="str">
        <f t="shared" si="83"/>
        <v>100K-250K</v>
      </c>
      <c r="I1640" t="s">
        <v>247</v>
      </c>
      <c r="J1640" t="s">
        <v>295</v>
      </c>
      <c r="K1640" t="s">
        <v>211</v>
      </c>
    </row>
    <row r="1641" spans="1:11" x14ac:dyDescent="0.25">
      <c r="A1641">
        <v>2022</v>
      </c>
      <c r="B1641" t="s">
        <v>207</v>
      </c>
      <c r="C1641" t="s">
        <v>203</v>
      </c>
      <c r="D1641" t="s">
        <v>27</v>
      </c>
      <c r="E1641">
        <v>120160</v>
      </c>
      <c r="F1641" t="s">
        <v>12</v>
      </c>
      <c r="G1641">
        <v>120160</v>
      </c>
      <c r="H1641" t="str">
        <f t="shared" si="83"/>
        <v>100K-250K</v>
      </c>
      <c r="I1641" t="s">
        <v>13</v>
      </c>
      <c r="J1641" t="str">
        <f t="shared" ref="J1641:J1651" si="85">IF(I1641="Mexico","North America",IF(I1641="Canada", "North America",IF(I1641="US","North America",0)))</f>
        <v>North America</v>
      </c>
      <c r="K1641" t="s">
        <v>211</v>
      </c>
    </row>
    <row r="1642" spans="1:11" x14ac:dyDescent="0.25">
      <c r="A1642">
        <v>2023</v>
      </c>
      <c r="B1642" t="s">
        <v>228</v>
      </c>
      <c r="C1642" t="s">
        <v>203</v>
      </c>
      <c r="D1642" t="s">
        <v>27</v>
      </c>
      <c r="E1642">
        <v>120000</v>
      </c>
      <c r="F1642" t="s">
        <v>12</v>
      </c>
      <c r="G1642">
        <v>120000</v>
      </c>
      <c r="H1642" t="str">
        <f t="shared" si="83"/>
        <v>100K-250K</v>
      </c>
      <c r="I1642" t="s">
        <v>13</v>
      </c>
      <c r="J1642" t="str">
        <f t="shared" si="85"/>
        <v>North America</v>
      </c>
      <c r="K1642" t="s">
        <v>211</v>
      </c>
    </row>
    <row r="1643" spans="1:11" x14ac:dyDescent="0.25">
      <c r="A1643">
        <v>2023</v>
      </c>
      <c r="B1643" t="s">
        <v>229</v>
      </c>
      <c r="C1643" t="s">
        <v>203</v>
      </c>
      <c r="D1643" t="s">
        <v>27</v>
      </c>
      <c r="E1643">
        <v>120000</v>
      </c>
      <c r="F1643" t="s">
        <v>12</v>
      </c>
      <c r="G1643">
        <v>120000</v>
      </c>
      <c r="H1643" t="str">
        <f t="shared" si="83"/>
        <v>100K-250K</v>
      </c>
      <c r="I1643" t="s">
        <v>13</v>
      </c>
      <c r="J1643" t="str">
        <f t="shared" si="85"/>
        <v>North America</v>
      </c>
      <c r="K1643" t="s">
        <v>211</v>
      </c>
    </row>
    <row r="1644" spans="1:11" x14ac:dyDescent="0.25">
      <c r="A1644">
        <v>2023</v>
      </c>
      <c r="B1644" t="s">
        <v>207</v>
      </c>
      <c r="C1644" t="s">
        <v>203</v>
      </c>
      <c r="D1644" t="s">
        <v>27</v>
      </c>
      <c r="E1644">
        <v>120000</v>
      </c>
      <c r="F1644" t="s">
        <v>12</v>
      </c>
      <c r="G1644">
        <v>120000</v>
      </c>
      <c r="H1644" t="str">
        <f t="shared" si="83"/>
        <v>100K-250K</v>
      </c>
      <c r="I1644" t="s">
        <v>221</v>
      </c>
      <c r="J1644" t="str">
        <f t="shared" si="85"/>
        <v>North America</v>
      </c>
      <c r="K1644" t="s">
        <v>211</v>
      </c>
    </row>
    <row r="1645" spans="1:11" x14ac:dyDescent="0.25">
      <c r="A1645">
        <v>2023</v>
      </c>
      <c r="B1645" t="s">
        <v>207</v>
      </c>
      <c r="C1645" t="s">
        <v>203</v>
      </c>
      <c r="D1645" t="s">
        <v>27</v>
      </c>
      <c r="E1645">
        <v>120000</v>
      </c>
      <c r="F1645" t="s">
        <v>12</v>
      </c>
      <c r="G1645">
        <v>120000</v>
      </c>
      <c r="H1645" t="str">
        <f t="shared" si="83"/>
        <v>100K-250K</v>
      </c>
      <c r="I1645" t="s">
        <v>13</v>
      </c>
      <c r="J1645" t="str">
        <f t="shared" si="85"/>
        <v>North America</v>
      </c>
      <c r="K1645" t="s">
        <v>211</v>
      </c>
    </row>
    <row r="1646" spans="1:11" x14ac:dyDescent="0.25">
      <c r="A1646">
        <v>2022</v>
      </c>
      <c r="B1646" t="s">
        <v>229</v>
      </c>
      <c r="C1646" t="s">
        <v>203</v>
      </c>
      <c r="D1646" t="s">
        <v>27</v>
      </c>
      <c r="E1646">
        <v>120000</v>
      </c>
      <c r="F1646" t="s">
        <v>12</v>
      </c>
      <c r="G1646">
        <v>120000</v>
      </c>
      <c r="H1646" t="str">
        <f t="shared" si="83"/>
        <v>100K-250K</v>
      </c>
      <c r="I1646" t="s">
        <v>13</v>
      </c>
      <c r="J1646" t="str">
        <f t="shared" si="85"/>
        <v>North America</v>
      </c>
      <c r="K1646" t="s">
        <v>211</v>
      </c>
    </row>
    <row r="1647" spans="1:11" x14ac:dyDescent="0.25">
      <c r="A1647">
        <v>2022</v>
      </c>
      <c r="B1647" t="s">
        <v>207</v>
      </c>
      <c r="C1647" t="s">
        <v>203</v>
      </c>
      <c r="D1647" t="s">
        <v>27</v>
      </c>
      <c r="E1647">
        <v>120000</v>
      </c>
      <c r="F1647" t="s">
        <v>12</v>
      </c>
      <c r="G1647">
        <v>120000</v>
      </c>
      <c r="H1647" t="str">
        <f t="shared" si="83"/>
        <v>100K-250K</v>
      </c>
      <c r="I1647" t="s">
        <v>13</v>
      </c>
      <c r="J1647" t="str">
        <f t="shared" si="85"/>
        <v>North America</v>
      </c>
      <c r="K1647" t="s">
        <v>211</v>
      </c>
    </row>
    <row r="1648" spans="1:11" x14ac:dyDescent="0.25">
      <c r="A1648">
        <v>2022</v>
      </c>
      <c r="B1648" t="s">
        <v>207</v>
      </c>
      <c r="C1648" t="s">
        <v>203</v>
      </c>
      <c r="D1648" t="s">
        <v>27</v>
      </c>
      <c r="E1648">
        <v>120000</v>
      </c>
      <c r="F1648" t="s">
        <v>12</v>
      </c>
      <c r="G1648">
        <v>120000</v>
      </c>
      <c r="H1648" t="str">
        <f t="shared" si="83"/>
        <v>100K-250K</v>
      </c>
      <c r="I1648" t="s">
        <v>13</v>
      </c>
      <c r="J1648" t="str">
        <f t="shared" si="85"/>
        <v>North America</v>
      </c>
      <c r="K1648" t="s">
        <v>210</v>
      </c>
    </row>
    <row r="1649" spans="1:11" x14ac:dyDescent="0.25">
      <c r="A1649">
        <v>2022</v>
      </c>
      <c r="B1649" t="s">
        <v>207</v>
      </c>
      <c r="C1649" t="s">
        <v>203</v>
      </c>
      <c r="D1649" t="s">
        <v>27</v>
      </c>
      <c r="E1649">
        <v>120000</v>
      </c>
      <c r="F1649" t="s">
        <v>12</v>
      </c>
      <c r="G1649">
        <v>120000</v>
      </c>
      <c r="H1649" t="str">
        <f t="shared" si="83"/>
        <v>100K-250K</v>
      </c>
      <c r="I1649" t="s">
        <v>13</v>
      </c>
      <c r="J1649" t="str">
        <f t="shared" si="85"/>
        <v>North America</v>
      </c>
      <c r="K1649" t="s">
        <v>208</v>
      </c>
    </row>
    <row r="1650" spans="1:11" x14ac:dyDescent="0.25">
      <c r="A1650">
        <v>2020</v>
      </c>
      <c r="B1650" t="s">
        <v>207</v>
      </c>
      <c r="C1650" t="s">
        <v>203</v>
      </c>
      <c r="D1650" t="s">
        <v>27</v>
      </c>
      <c r="E1650">
        <v>120000</v>
      </c>
      <c r="F1650" t="s">
        <v>12</v>
      </c>
      <c r="G1650">
        <v>120000</v>
      </c>
      <c r="H1650" t="str">
        <f t="shared" si="83"/>
        <v>100K-250K</v>
      </c>
      <c r="I1650" t="s">
        <v>13</v>
      </c>
      <c r="J1650" t="str">
        <f t="shared" si="85"/>
        <v>North America</v>
      </c>
      <c r="K1650" t="s">
        <v>208</v>
      </c>
    </row>
    <row r="1651" spans="1:11" x14ac:dyDescent="0.25">
      <c r="A1651">
        <v>2022</v>
      </c>
      <c r="B1651" t="s">
        <v>207</v>
      </c>
      <c r="C1651" t="s">
        <v>203</v>
      </c>
      <c r="D1651" t="s">
        <v>27</v>
      </c>
      <c r="E1651">
        <v>119300</v>
      </c>
      <c r="F1651" t="s">
        <v>12</v>
      </c>
      <c r="G1651">
        <v>119300</v>
      </c>
      <c r="H1651" t="str">
        <f t="shared" si="83"/>
        <v>100K-250K</v>
      </c>
      <c r="I1651" t="s">
        <v>13</v>
      </c>
      <c r="J1651" t="str">
        <f t="shared" si="85"/>
        <v>North America</v>
      </c>
      <c r="K1651" t="s">
        <v>208</v>
      </c>
    </row>
    <row r="1652" spans="1:11" x14ac:dyDescent="0.25">
      <c r="A1652">
        <v>2021</v>
      </c>
      <c r="B1652" t="s">
        <v>229</v>
      </c>
      <c r="C1652" t="s">
        <v>203</v>
      </c>
      <c r="D1652" t="s">
        <v>27</v>
      </c>
      <c r="E1652">
        <v>160000</v>
      </c>
      <c r="F1652" t="s">
        <v>73</v>
      </c>
      <c r="G1652">
        <v>119059</v>
      </c>
      <c r="H1652" t="str">
        <f t="shared" si="83"/>
        <v>100K-250K</v>
      </c>
      <c r="I1652" t="s">
        <v>212</v>
      </c>
      <c r="J1652" t="s">
        <v>295</v>
      </c>
      <c r="K1652" t="s">
        <v>211</v>
      </c>
    </row>
    <row r="1653" spans="1:11" x14ac:dyDescent="0.25">
      <c r="A1653">
        <v>2022</v>
      </c>
      <c r="B1653" t="s">
        <v>229</v>
      </c>
      <c r="C1653" t="s">
        <v>203</v>
      </c>
      <c r="D1653" t="s">
        <v>27</v>
      </c>
      <c r="E1653">
        <v>96000</v>
      </c>
      <c r="F1653" t="s">
        <v>246</v>
      </c>
      <c r="G1653">
        <v>118208</v>
      </c>
      <c r="H1653" t="str">
        <f t="shared" si="83"/>
        <v>100K-250K</v>
      </c>
      <c r="I1653" t="s">
        <v>247</v>
      </c>
      <c r="J1653" t="s">
        <v>295</v>
      </c>
      <c r="K1653" t="s">
        <v>211</v>
      </c>
    </row>
    <row r="1654" spans="1:11" x14ac:dyDescent="0.25">
      <c r="A1654">
        <v>2020</v>
      </c>
      <c r="B1654" t="s">
        <v>229</v>
      </c>
      <c r="C1654" t="s">
        <v>203</v>
      </c>
      <c r="D1654" t="s">
        <v>27</v>
      </c>
      <c r="E1654">
        <v>118000</v>
      </c>
      <c r="F1654" t="s">
        <v>12</v>
      </c>
      <c r="G1654">
        <v>118000</v>
      </c>
      <c r="H1654" t="str">
        <f t="shared" si="83"/>
        <v>100K-250K</v>
      </c>
      <c r="I1654" t="s">
        <v>13</v>
      </c>
      <c r="J1654" t="str">
        <f>IF(I1654="Mexico","North America",IF(I1654="Canada", "North America",IF(I1654="US","North America",0)))</f>
        <v>North America</v>
      </c>
      <c r="K1654" t="s">
        <v>211</v>
      </c>
    </row>
    <row r="1655" spans="1:11" x14ac:dyDescent="0.25">
      <c r="A1655">
        <v>2023</v>
      </c>
      <c r="B1655" t="s">
        <v>229</v>
      </c>
      <c r="C1655" t="s">
        <v>203</v>
      </c>
      <c r="D1655" t="s">
        <v>27</v>
      </c>
      <c r="E1655">
        <v>116990</v>
      </c>
      <c r="F1655" t="s">
        <v>12</v>
      </c>
      <c r="G1655">
        <v>116990</v>
      </c>
      <c r="H1655" t="str">
        <f t="shared" si="83"/>
        <v>100K-250K</v>
      </c>
      <c r="I1655" t="s">
        <v>13</v>
      </c>
      <c r="J1655" t="str">
        <f>IF(I1655="Mexico","North America",IF(I1655="Canada", "North America",IF(I1655="US","North America",0)))</f>
        <v>North America</v>
      </c>
      <c r="K1655" t="s">
        <v>211</v>
      </c>
    </row>
    <row r="1656" spans="1:11" x14ac:dyDescent="0.25">
      <c r="A1656">
        <v>2021</v>
      </c>
      <c r="B1656" t="s">
        <v>229</v>
      </c>
      <c r="C1656" t="s">
        <v>203</v>
      </c>
      <c r="D1656" t="s">
        <v>27</v>
      </c>
      <c r="E1656">
        <v>85000</v>
      </c>
      <c r="F1656" t="s">
        <v>246</v>
      </c>
      <c r="G1656">
        <v>116914</v>
      </c>
      <c r="H1656" t="str">
        <f t="shared" si="83"/>
        <v>100K-250K</v>
      </c>
      <c r="I1656" t="s">
        <v>247</v>
      </c>
      <c r="J1656" t="s">
        <v>295</v>
      </c>
      <c r="K1656" t="s">
        <v>208</v>
      </c>
    </row>
    <row r="1657" spans="1:11" x14ac:dyDescent="0.25">
      <c r="A1657">
        <v>2022</v>
      </c>
      <c r="B1657" t="s">
        <v>229</v>
      </c>
      <c r="C1657" t="s">
        <v>203</v>
      </c>
      <c r="D1657" t="s">
        <v>27</v>
      </c>
      <c r="E1657">
        <v>110000</v>
      </c>
      <c r="F1657" t="s">
        <v>31</v>
      </c>
      <c r="G1657">
        <v>115573</v>
      </c>
      <c r="H1657" t="str">
        <f t="shared" si="83"/>
        <v>100K-250K</v>
      </c>
      <c r="I1657" t="s">
        <v>272</v>
      </c>
      <c r="J1657" t="s">
        <v>295</v>
      </c>
      <c r="K1657" t="s">
        <v>211</v>
      </c>
    </row>
    <row r="1658" spans="1:11" x14ac:dyDescent="0.25">
      <c r="A1658">
        <v>2023</v>
      </c>
      <c r="B1658" t="s">
        <v>207</v>
      </c>
      <c r="C1658" t="s">
        <v>203</v>
      </c>
      <c r="D1658" t="s">
        <v>27</v>
      </c>
      <c r="E1658">
        <v>115440</v>
      </c>
      <c r="F1658" t="s">
        <v>12</v>
      </c>
      <c r="G1658">
        <v>115440</v>
      </c>
      <c r="H1658" t="str">
        <f t="shared" si="83"/>
        <v>100K-250K</v>
      </c>
      <c r="I1658" t="s">
        <v>13</v>
      </c>
      <c r="J1658" t="str">
        <f>IF(I1658="Mexico","North America",IF(I1658="Canada", "North America",IF(I1658="US","North America",0)))</f>
        <v>North America</v>
      </c>
      <c r="K1658" t="s">
        <v>211</v>
      </c>
    </row>
    <row r="1659" spans="1:11" x14ac:dyDescent="0.25">
      <c r="A1659">
        <v>2023</v>
      </c>
      <c r="B1659" t="s">
        <v>229</v>
      </c>
      <c r="C1659" t="s">
        <v>203</v>
      </c>
      <c r="D1659" t="s">
        <v>27</v>
      </c>
      <c r="E1659">
        <v>115360</v>
      </c>
      <c r="F1659" t="s">
        <v>12</v>
      </c>
      <c r="G1659">
        <v>115360</v>
      </c>
      <c r="H1659" t="str">
        <f t="shared" si="83"/>
        <v>100K-250K</v>
      </c>
      <c r="I1659" t="s">
        <v>13</v>
      </c>
      <c r="J1659" t="str">
        <f>IF(I1659="Mexico","North America",IF(I1659="Canada", "North America",IF(I1659="US","North America",0)))</f>
        <v>North America</v>
      </c>
      <c r="K1659" t="s">
        <v>211</v>
      </c>
    </row>
    <row r="1660" spans="1:11" x14ac:dyDescent="0.25">
      <c r="A1660">
        <v>2022</v>
      </c>
      <c r="B1660" t="s">
        <v>229</v>
      </c>
      <c r="C1660" t="s">
        <v>203</v>
      </c>
      <c r="D1660" t="s">
        <v>27</v>
      </c>
      <c r="E1660">
        <v>115360</v>
      </c>
      <c r="F1660" t="s">
        <v>12</v>
      </c>
      <c r="G1660">
        <v>115360</v>
      </c>
      <c r="H1660" t="str">
        <f t="shared" si="83"/>
        <v>100K-250K</v>
      </c>
      <c r="I1660" t="s">
        <v>13</v>
      </c>
      <c r="J1660" t="str">
        <f>IF(I1660="Mexico","North America",IF(I1660="Canada", "North America",IF(I1660="US","North America",0)))</f>
        <v>North America</v>
      </c>
      <c r="K1660" t="s">
        <v>211</v>
      </c>
    </row>
    <row r="1661" spans="1:11" x14ac:dyDescent="0.25">
      <c r="A1661">
        <v>2023</v>
      </c>
      <c r="B1661" t="s">
        <v>207</v>
      </c>
      <c r="C1661" t="s">
        <v>203</v>
      </c>
      <c r="D1661" t="s">
        <v>27</v>
      </c>
      <c r="E1661">
        <v>115000</v>
      </c>
      <c r="F1661" t="s">
        <v>12</v>
      </c>
      <c r="G1661">
        <v>115000</v>
      </c>
      <c r="H1661" t="str">
        <f t="shared" si="83"/>
        <v>100K-250K</v>
      </c>
      <c r="I1661" t="s">
        <v>13</v>
      </c>
      <c r="J1661" t="str">
        <f>IF(I1661="Mexico","North America",IF(I1661="Canada", "North America",IF(I1661="US","North America",0)))</f>
        <v>North America</v>
      </c>
      <c r="K1661" t="s">
        <v>211</v>
      </c>
    </row>
    <row r="1662" spans="1:11" x14ac:dyDescent="0.25">
      <c r="A1662">
        <v>2021</v>
      </c>
      <c r="B1662" t="s">
        <v>229</v>
      </c>
      <c r="C1662" t="s">
        <v>203</v>
      </c>
      <c r="D1662" t="s">
        <v>27</v>
      </c>
      <c r="E1662">
        <v>115000</v>
      </c>
      <c r="F1662" t="s">
        <v>12</v>
      </c>
      <c r="G1662">
        <v>115000</v>
      </c>
      <c r="H1662" t="str">
        <f t="shared" si="83"/>
        <v>100K-250K</v>
      </c>
      <c r="I1662" t="s">
        <v>13</v>
      </c>
      <c r="J1662" t="str">
        <f>IF(I1662="Mexico","North America",IF(I1662="Canada", "North America",IF(I1662="US","North America",0)))</f>
        <v>North America</v>
      </c>
      <c r="K1662" t="s">
        <v>208</v>
      </c>
    </row>
    <row r="1663" spans="1:11" x14ac:dyDescent="0.25">
      <c r="A1663">
        <v>2023</v>
      </c>
      <c r="B1663" t="s">
        <v>207</v>
      </c>
      <c r="C1663" t="s">
        <v>203</v>
      </c>
      <c r="D1663" t="s">
        <v>27</v>
      </c>
      <c r="E1663">
        <v>113750</v>
      </c>
      <c r="F1663" t="s">
        <v>12</v>
      </c>
      <c r="G1663">
        <v>113750</v>
      </c>
      <c r="H1663" t="str">
        <f t="shared" si="83"/>
        <v>100K-250K</v>
      </c>
      <c r="I1663" t="s">
        <v>255</v>
      </c>
      <c r="J1663" t="s">
        <v>295</v>
      </c>
      <c r="K1663" t="s">
        <v>211</v>
      </c>
    </row>
    <row r="1664" spans="1:11" x14ac:dyDescent="0.25">
      <c r="A1664">
        <v>2023</v>
      </c>
      <c r="B1664" t="s">
        <v>207</v>
      </c>
      <c r="C1664" t="s">
        <v>203</v>
      </c>
      <c r="D1664" t="s">
        <v>27</v>
      </c>
      <c r="E1664">
        <v>113000</v>
      </c>
      <c r="F1664" t="s">
        <v>12</v>
      </c>
      <c r="G1664">
        <v>113000</v>
      </c>
      <c r="H1664" t="str">
        <f t="shared" si="83"/>
        <v>100K-250K</v>
      </c>
      <c r="I1664" t="s">
        <v>221</v>
      </c>
      <c r="J1664" t="str">
        <f>IF(I1664="Mexico","North America",IF(I1664="Canada", "North America",IF(I1664="US","North America",0)))</f>
        <v>North America</v>
      </c>
      <c r="K1664" t="s">
        <v>211</v>
      </c>
    </row>
    <row r="1665" spans="1:11" x14ac:dyDescent="0.25">
      <c r="A1665">
        <v>2022</v>
      </c>
      <c r="B1665" t="s">
        <v>229</v>
      </c>
      <c r="C1665" t="s">
        <v>203</v>
      </c>
      <c r="D1665" t="s">
        <v>27</v>
      </c>
      <c r="E1665">
        <v>90000</v>
      </c>
      <c r="F1665" t="s">
        <v>246</v>
      </c>
      <c r="G1665">
        <v>110820</v>
      </c>
      <c r="H1665" t="str">
        <f t="shared" si="83"/>
        <v>100K-250K</v>
      </c>
      <c r="I1665" t="s">
        <v>247</v>
      </c>
      <c r="J1665" t="s">
        <v>295</v>
      </c>
      <c r="K1665" t="s">
        <v>211</v>
      </c>
    </row>
    <row r="1666" spans="1:11" x14ac:dyDescent="0.25">
      <c r="A1666">
        <v>2022</v>
      </c>
      <c r="B1666" t="s">
        <v>207</v>
      </c>
      <c r="C1666" t="s">
        <v>203</v>
      </c>
      <c r="D1666" t="s">
        <v>27</v>
      </c>
      <c r="E1666">
        <v>90000</v>
      </c>
      <c r="F1666" t="s">
        <v>246</v>
      </c>
      <c r="G1666">
        <v>110820</v>
      </c>
      <c r="H1666" t="str">
        <f t="shared" ref="H1666:H1729" si="86">IF(G1666&lt;50000,"Less than 50K",IF(AND(G1666&lt;100000,G1666&gt;=50000),"50K-99,9K",IF(AND(G1666&gt;=100000,G1666&lt;=250000),"100K-250K",IF(G1666&gt;=250000,"250,000 + ",0))))</f>
        <v>100K-250K</v>
      </c>
      <c r="I1666" t="s">
        <v>247</v>
      </c>
      <c r="J1666" t="s">
        <v>295</v>
      </c>
      <c r="K1666" t="s">
        <v>211</v>
      </c>
    </row>
    <row r="1667" spans="1:11" x14ac:dyDescent="0.25">
      <c r="A1667">
        <v>2023</v>
      </c>
      <c r="B1667" t="s">
        <v>207</v>
      </c>
      <c r="C1667" t="s">
        <v>203</v>
      </c>
      <c r="D1667" t="s">
        <v>27</v>
      </c>
      <c r="E1667">
        <v>110500</v>
      </c>
      <c r="F1667" t="s">
        <v>12</v>
      </c>
      <c r="G1667">
        <v>110500</v>
      </c>
      <c r="H1667" t="str">
        <f t="shared" si="86"/>
        <v>100K-250K</v>
      </c>
      <c r="I1667" t="s">
        <v>13</v>
      </c>
      <c r="J1667" t="str">
        <f>IF(I1667="Mexico","North America",IF(I1667="Canada", "North America",IF(I1667="US","North America",0)))</f>
        <v>North America</v>
      </c>
      <c r="K1667" t="s">
        <v>211</v>
      </c>
    </row>
    <row r="1668" spans="1:11" x14ac:dyDescent="0.25">
      <c r="A1668">
        <v>2023</v>
      </c>
      <c r="B1668" t="s">
        <v>228</v>
      </c>
      <c r="C1668" t="s">
        <v>203</v>
      </c>
      <c r="D1668" t="s">
        <v>27</v>
      </c>
      <c r="E1668">
        <v>110000</v>
      </c>
      <c r="F1668" t="s">
        <v>12</v>
      </c>
      <c r="G1668">
        <v>110000</v>
      </c>
      <c r="H1668" t="str">
        <f t="shared" si="86"/>
        <v>100K-250K</v>
      </c>
      <c r="I1668" t="s">
        <v>13</v>
      </c>
      <c r="J1668" t="str">
        <f>IF(I1668="Mexico","North America",IF(I1668="Canada", "North America",IF(I1668="US","North America",0)))</f>
        <v>North America</v>
      </c>
      <c r="K1668" t="s">
        <v>210</v>
      </c>
    </row>
    <row r="1669" spans="1:11" x14ac:dyDescent="0.25">
      <c r="A1669">
        <v>2023</v>
      </c>
      <c r="B1669" t="s">
        <v>207</v>
      </c>
      <c r="C1669" t="s">
        <v>203</v>
      </c>
      <c r="D1669" t="s">
        <v>27</v>
      </c>
      <c r="E1669">
        <v>110000</v>
      </c>
      <c r="F1669" t="s">
        <v>12</v>
      </c>
      <c r="G1669">
        <v>110000</v>
      </c>
      <c r="H1669" t="str">
        <f t="shared" si="86"/>
        <v>100K-250K</v>
      </c>
      <c r="I1669" t="s">
        <v>13</v>
      </c>
      <c r="J1669" t="str">
        <f>IF(I1669="Mexico","North America",IF(I1669="Canada", "North America",IF(I1669="US","North America",0)))</f>
        <v>North America</v>
      </c>
      <c r="K1669" t="s">
        <v>211</v>
      </c>
    </row>
    <row r="1670" spans="1:11" x14ac:dyDescent="0.25">
      <c r="A1670">
        <v>2023</v>
      </c>
      <c r="B1670" t="s">
        <v>207</v>
      </c>
      <c r="C1670" t="s">
        <v>203</v>
      </c>
      <c r="D1670" t="s">
        <v>27</v>
      </c>
      <c r="E1670">
        <v>110000</v>
      </c>
      <c r="F1670" t="s">
        <v>12</v>
      </c>
      <c r="G1670">
        <v>110000</v>
      </c>
      <c r="H1670" t="str">
        <f t="shared" si="86"/>
        <v>100K-250K</v>
      </c>
      <c r="I1670" t="s">
        <v>221</v>
      </c>
      <c r="J1670" t="str">
        <f>IF(I1670="Mexico","North America",IF(I1670="Canada", "North America",IF(I1670="US","North America",0)))</f>
        <v>North America</v>
      </c>
      <c r="K1670" t="s">
        <v>211</v>
      </c>
    </row>
    <row r="1671" spans="1:11" x14ac:dyDescent="0.25">
      <c r="A1671">
        <v>2022</v>
      </c>
      <c r="B1671" t="s">
        <v>228</v>
      </c>
      <c r="C1671" t="s">
        <v>205</v>
      </c>
      <c r="D1671" t="s">
        <v>27</v>
      </c>
      <c r="E1671">
        <v>110000</v>
      </c>
      <c r="F1671" t="s">
        <v>12</v>
      </c>
      <c r="G1671">
        <v>110000</v>
      </c>
      <c r="H1671" t="str">
        <f t="shared" si="86"/>
        <v>100K-250K</v>
      </c>
      <c r="I1671" t="s">
        <v>245</v>
      </c>
      <c r="J1671" t="s">
        <v>295</v>
      </c>
      <c r="K1671" t="s">
        <v>211</v>
      </c>
    </row>
    <row r="1672" spans="1:11" x14ac:dyDescent="0.25">
      <c r="A1672">
        <v>2022</v>
      </c>
      <c r="B1672" t="s">
        <v>229</v>
      </c>
      <c r="C1672" t="s">
        <v>203</v>
      </c>
      <c r="D1672" t="s">
        <v>27</v>
      </c>
      <c r="E1672">
        <v>110000</v>
      </c>
      <c r="F1672" t="s">
        <v>12</v>
      </c>
      <c r="G1672">
        <v>110000</v>
      </c>
      <c r="H1672" t="str">
        <f t="shared" si="86"/>
        <v>100K-250K</v>
      </c>
      <c r="I1672" t="s">
        <v>13</v>
      </c>
      <c r="J1672" t="str">
        <f>IF(I1672="Mexico","North America",IF(I1672="Canada", "North America",IF(I1672="US","North America",0)))</f>
        <v>North America</v>
      </c>
      <c r="K1672" t="s">
        <v>208</v>
      </c>
    </row>
    <row r="1673" spans="1:11" x14ac:dyDescent="0.25">
      <c r="A1673">
        <v>2022</v>
      </c>
      <c r="B1673" t="s">
        <v>229</v>
      </c>
      <c r="C1673" t="s">
        <v>203</v>
      </c>
      <c r="D1673" t="s">
        <v>27</v>
      </c>
      <c r="E1673">
        <v>110000</v>
      </c>
      <c r="F1673" t="s">
        <v>12</v>
      </c>
      <c r="G1673">
        <v>110000</v>
      </c>
      <c r="H1673" t="str">
        <f t="shared" si="86"/>
        <v>100K-250K</v>
      </c>
      <c r="I1673" t="s">
        <v>13</v>
      </c>
      <c r="J1673" t="str">
        <f>IF(I1673="Mexico","North America",IF(I1673="Canada", "North America",IF(I1673="US","North America",0)))</f>
        <v>North America</v>
      </c>
      <c r="K1673" t="s">
        <v>211</v>
      </c>
    </row>
    <row r="1674" spans="1:11" x14ac:dyDescent="0.25">
      <c r="A1674">
        <v>2022</v>
      </c>
      <c r="B1674" t="s">
        <v>207</v>
      </c>
      <c r="C1674" t="s">
        <v>203</v>
      </c>
      <c r="D1674" t="s">
        <v>27</v>
      </c>
      <c r="E1674">
        <v>110000</v>
      </c>
      <c r="F1674" t="s">
        <v>12</v>
      </c>
      <c r="G1674">
        <v>110000</v>
      </c>
      <c r="H1674" t="str">
        <f t="shared" si="86"/>
        <v>100K-250K</v>
      </c>
      <c r="I1674" t="s">
        <v>13</v>
      </c>
      <c r="J1674" t="str">
        <f>IF(I1674="Mexico","North America",IF(I1674="Canada", "North America",IF(I1674="US","North America",0)))</f>
        <v>North America</v>
      </c>
      <c r="K1674" t="s">
        <v>211</v>
      </c>
    </row>
    <row r="1675" spans="1:11" x14ac:dyDescent="0.25">
      <c r="A1675">
        <v>2023</v>
      </c>
      <c r="B1675" t="s">
        <v>229</v>
      </c>
      <c r="C1675" t="s">
        <v>203</v>
      </c>
      <c r="D1675" t="s">
        <v>27</v>
      </c>
      <c r="E1675">
        <v>90000</v>
      </c>
      <c r="F1675" t="s">
        <v>246</v>
      </c>
      <c r="G1675">
        <v>109371</v>
      </c>
      <c r="H1675" t="str">
        <f t="shared" si="86"/>
        <v>100K-250K</v>
      </c>
      <c r="I1675" t="s">
        <v>247</v>
      </c>
      <c r="J1675" t="s">
        <v>295</v>
      </c>
      <c r="K1675" t="s">
        <v>211</v>
      </c>
    </row>
    <row r="1676" spans="1:11" x14ac:dyDescent="0.25">
      <c r="A1676">
        <v>2021</v>
      </c>
      <c r="B1676" t="s">
        <v>229</v>
      </c>
      <c r="C1676" t="s">
        <v>203</v>
      </c>
      <c r="D1676" t="s">
        <v>27</v>
      </c>
      <c r="E1676">
        <v>109000</v>
      </c>
      <c r="F1676" t="s">
        <v>12</v>
      </c>
      <c r="G1676">
        <v>109000</v>
      </c>
      <c r="H1676" t="str">
        <f t="shared" si="86"/>
        <v>100K-250K</v>
      </c>
      <c r="I1676" t="s">
        <v>13</v>
      </c>
      <c r="J1676" t="str">
        <f t="shared" ref="J1676:J1692" si="87">IF(I1676="Mexico","North America",IF(I1676="Canada", "North America",IF(I1676="US","North America",0)))</f>
        <v>North America</v>
      </c>
      <c r="K1676" t="s">
        <v>208</v>
      </c>
    </row>
    <row r="1677" spans="1:11" x14ac:dyDescent="0.25">
      <c r="A1677">
        <v>2022</v>
      </c>
      <c r="B1677" t="s">
        <v>229</v>
      </c>
      <c r="C1677" t="s">
        <v>203</v>
      </c>
      <c r="D1677" t="s">
        <v>27</v>
      </c>
      <c r="E1677">
        <v>108000</v>
      </c>
      <c r="F1677" t="s">
        <v>12</v>
      </c>
      <c r="G1677">
        <v>108000</v>
      </c>
      <c r="H1677" t="str">
        <f t="shared" si="86"/>
        <v>100K-250K</v>
      </c>
      <c r="I1677" t="s">
        <v>13</v>
      </c>
      <c r="J1677" t="str">
        <f t="shared" si="87"/>
        <v>North America</v>
      </c>
      <c r="K1677" t="s">
        <v>208</v>
      </c>
    </row>
    <row r="1678" spans="1:11" x14ac:dyDescent="0.25">
      <c r="A1678">
        <v>2022</v>
      </c>
      <c r="B1678" t="s">
        <v>207</v>
      </c>
      <c r="C1678" t="s">
        <v>203</v>
      </c>
      <c r="D1678" t="s">
        <v>27</v>
      </c>
      <c r="E1678">
        <v>107000</v>
      </c>
      <c r="F1678" t="s">
        <v>12</v>
      </c>
      <c r="G1678">
        <v>107000</v>
      </c>
      <c r="H1678" t="str">
        <f t="shared" si="86"/>
        <v>100K-250K</v>
      </c>
      <c r="I1678" t="s">
        <v>13</v>
      </c>
      <c r="J1678" t="str">
        <f t="shared" si="87"/>
        <v>North America</v>
      </c>
      <c r="K1678" t="s">
        <v>211</v>
      </c>
    </row>
    <row r="1679" spans="1:11" x14ac:dyDescent="0.25">
      <c r="A1679">
        <v>2022</v>
      </c>
      <c r="B1679" t="s">
        <v>207</v>
      </c>
      <c r="C1679" t="s">
        <v>203</v>
      </c>
      <c r="D1679" t="s">
        <v>27</v>
      </c>
      <c r="E1679">
        <v>106800</v>
      </c>
      <c r="F1679" t="s">
        <v>12</v>
      </c>
      <c r="G1679">
        <v>106800</v>
      </c>
      <c r="H1679" t="str">
        <f t="shared" si="86"/>
        <v>100K-250K</v>
      </c>
      <c r="I1679" t="s">
        <v>13</v>
      </c>
      <c r="J1679" t="str">
        <f t="shared" si="87"/>
        <v>North America</v>
      </c>
      <c r="K1679" t="s">
        <v>211</v>
      </c>
    </row>
    <row r="1680" spans="1:11" x14ac:dyDescent="0.25">
      <c r="A1680">
        <v>2023</v>
      </c>
      <c r="B1680" t="s">
        <v>229</v>
      </c>
      <c r="C1680" t="s">
        <v>203</v>
      </c>
      <c r="D1680" t="s">
        <v>27</v>
      </c>
      <c r="E1680">
        <v>106250</v>
      </c>
      <c r="F1680" t="s">
        <v>12</v>
      </c>
      <c r="G1680">
        <v>106250</v>
      </c>
      <c r="H1680" t="str">
        <f t="shared" si="86"/>
        <v>100K-250K</v>
      </c>
      <c r="I1680" t="s">
        <v>13</v>
      </c>
      <c r="J1680" t="str">
        <f t="shared" si="87"/>
        <v>North America</v>
      </c>
      <c r="K1680" t="s">
        <v>211</v>
      </c>
    </row>
    <row r="1681" spans="1:11" x14ac:dyDescent="0.25">
      <c r="A1681">
        <v>2023</v>
      </c>
      <c r="B1681" t="s">
        <v>207</v>
      </c>
      <c r="C1681" t="s">
        <v>203</v>
      </c>
      <c r="D1681" t="s">
        <v>27</v>
      </c>
      <c r="E1681">
        <v>105200</v>
      </c>
      <c r="F1681" t="s">
        <v>12</v>
      </c>
      <c r="G1681">
        <v>105200</v>
      </c>
      <c r="H1681" t="str">
        <f t="shared" si="86"/>
        <v>100K-250K</v>
      </c>
      <c r="I1681" t="s">
        <v>13</v>
      </c>
      <c r="J1681" t="str">
        <f t="shared" si="87"/>
        <v>North America</v>
      </c>
      <c r="K1681" t="s">
        <v>211</v>
      </c>
    </row>
    <row r="1682" spans="1:11" x14ac:dyDescent="0.25">
      <c r="A1682">
        <v>2023</v>
      </c>
      <c r="B1682" t="s">
        <v>229</v>
      </c>
      <c r="C1682" t="s">
        <v>203</v>
      </c>
      <c r="D1682" t="s">
        <v>27</v>
      </c>
      <c r="E1682">
        <v>105000</v>
      </c>
      <c r="F1682" t="s">
        <v>12</v>
      </c>
      <c r="G1682">
        <v>105000</v>
      </c>
      <c r="H1682" t="str">
        <f t="shared" si="86"/>
        <v>100K-250K</v>
      </c>
      <c r="I1682" t="s">
        <v>13</v>
      </c>
      <c r="J1682" t="str">
        <f t="shared" si="87"/>
        <v>North America</v>
      </c>
      <c r="K1682" t="s">
        <v>211</v>
      </c>
    </row>
    <row r="1683" spans="1:11" x14ac:dyDescent="0.25">
      <c r="A1683">
        <v>2023</v>
      </c>
      <c r="B1683" t="s">
        <v>207</v>
      </c>
      <c r="C1683" t="s">
        <v>203</v>
      </c>
      <c r="D1683" t="s">
        <v>27</v>
      </c>
      <c r="E1683">
        <v>105000</v>
      </c>
      <c r="F1683" t="s">
        <v>12</v>
      </c>
      <c r="G1683">
        <v>105000</v>
      </c>
      <c r="H1683" t="str">
        <f t="shared" si="86"/>
        <v>100K-250K</v>
      </c>
      <c r="I1683" t="s">
        <v>13</v>
      </c>
      <c r="J1683" t="str">
        <f t="shared" si="87"/>
        <v>North America</v>
      </c>
      <c r="K1683" t="s">
        <v>211</v>
      </c>
    </row>
    <row r="1684" spans="1:11" x14ac:dyDescent="0.25">
      <c r="A1684">
        <v>2020</v>
      </c>
      <c r="B1684" t="s">
        <v>228</v>
      </c>
      <c r="C1684" t="s">
        <v>203</v>
      </c>
      <c r="D1684" t="s">
        <v>27</v>
      </c>
      <c r="E1684">
        <v>105000</v>
      </c>
      <c r="F1684" t="s">
        <v>12</v>
      </c>
      <c r="G1684">
        <v>105000</v>
      </c>
      <c r="H1684" t="str">
        <f t="shared" si="86"/>
        <v>100K-250K</v>
      </c>
      <c r="I1684" t="s">
        <v>13</v>
      </c>
      <c r="J1684" t="str">
        <f t="shared" si="87"/>
        <v>North America</v>
      </c>
      <c r="K1684" t="s">
        <v>210</v>
      </c>
    </row>
    <row r="1685" spans="1:11" x14ac:dyDescent="0.25">
      <c r="A1685">
        <v>2020</v>
      </c>
      <c r="B1685" t="s">
        <v>229</v>
      </c>
      <c r="C1685" t="s">
        <v>203</v>
      </c>
      <c r="D1685" t="s">
        <v>27</v>
      </c>
      <c r="E1685">
        <v>105000</v>
      </c>
      <c r="F1685" t="s">
        <v>12</v>
      </c>
      <c r="G1685">
        <v>105000</v>
      </c>
      <c r="H1685" t="str">
        <f t="shared" si="86"/>
        <v>100K-250K</v>
      </c>
      <c r="I1685" t="s">
        <v>13</v>
      </c>
      <c r="J1685" t="str">
        <f t="shared" si="87"/>
        <v>North America</v>
      </c>
      <c r="K1685" t="s">
        <v>208</v>
      </c>
    </row>
    <row r="1686" spans="1:11" x14ac:dyDescent="0.25">
      <c r="A1686">
        <v>2022</v>
      </c>
      <c r="B1686" t="s">
        <v>207</v>
      </c>
      <c r="C1686" t="s">
        <v>203</v>
      </c>
      <c r="D1686" t="s">
        <v>27</v>
      </c>
      <c r="E1686">
        <v>104890</v>
      </c>
      <c r="F1686" t="s">
        <v>12</v>
      </c>
      <c r="G1686">
        <v>104890</v>
      </c>
      <c r="H1686" t="str">
        <f t="shared" si="86"/>
        <v>100K-250K</v>
      </c>
      <c r="I1686" t="s">
        <v>13</v>
      </c>
      <c r="J1686" t="str">
        <f t="shared" si="87"/>
        <v>North America</v>
      </c>
      <c r="K1686" t="s">
        <v>211</v>
      </c>
    </row>
    <row r="1687" spans="1:11" x14ac:dyDescent="0.25">
      <c r="A1687">
        <v>2023</v>
      </c>
      <c r="B1687" t="s">
        <v>207</v>
      </c>
      <c r="C1687" t="s">
        <v>203</v>
      </c>
      <c r="D1687" t="s">
        <v>27</v>
      </c>
      <c r="E1687">
        <v>104650</v>
      </c>
      <c r="F1687" t="s">
        <v>12</v>
      </c>
      <c r="G1687">
        <v>104650</v>
      </c>
      <c r="H1687" t="str">
        <f t="shared" si="86"/>
        <v>100K-250K</v>
      </c>
      <c r="I1687" t="s">
        <v>13</v>
      </c>
      <c r="J1687" t="str">
        <f t="shared" si="87"/>
        <v>North America</v>
      </c>
      <c r="K1687" t="s">
        <v>211</v>
      </c>
    </row>
    <row r="1688" spans="1:11" x14ac:dyDescent="0.25">
      <c r="A1688">
        <v>2022</v>
      </c>
      <c r="B1688" t="s">
        <v>207</v>
      </c>
      <c r="C1688" t="s">
        <v>203</v>
      </c>
      <c r="D1688" t="s">
        <v>27</v>
      </c>
      <c r="E1688">
        <v>104300</v>
      </c>
      <c r="F1688" t="s">
        <v>12</v>
      </c>
      <c r="G1688">
        <v>104300</v>
      </c>
      <c r="H1688" t="str">
        <f t="shared" si="86"/>
        <v>100K-250K</v>
      </c>
      <c r="I1688" t="s">
        <v>13</v>
      </c>
      <c r="J1688" t="str">
        <f t="shared" si="87"/>
        <v>North America</v>
      </c>
      <c r="K1688" t="s">
        <v>208</v>
      </c>
    </row>
    <row r="1689" spans="1:11" x14ac:dyDescent="0.25">
      <c r="A1689">
        <v>2023</v>
      </c>
      <c r="B1689" t="s">
        <v>207</v>
      </c>
      <c r="C1689" t="s">
        <v>203</v>
      </c>
      <c r="D1689" t="s">
        <v>27</v>
      </c>
      <c r="E1689">
        <v>104000</v>
      </c>
      <c r="F1689" t="s">
        <v>12</v>
      </c>
      <c r="G1689">
        <v>104000</v>
      </c>
      <c r="H1689" t="str">
        <f t="shared" si="86"/>
        <v>100K-250K</v>
      </c>
      <c r="I1689" t="s">
        <v>13</v>
      </c>
      <c r="J1689" t="str">
        <f t="shared" si="87"/>
        <v>North America</v>
      </c>
      <c r="K1689" t="s">
        <v>211</v>
      </c>
    </row>
    <row r="1690" spans="1:11" x14ac:dyDescent="0.25">
      <c r="A1690">
        <v>2022</v>
      </c>
      <c r="B1690" t="s">
        <v>207</v>
      </c>
      <c r="C1690" t="s">
        <v>203</v>
      </c>
      <c r="D1690" t="s">
        <v>27</v>
      </c>
      <c r="E1690">
        <v>104000</v>
      </c>
      <c r="F1690" t="s">
        <v>12</v>
      </c>
      <c r="G1690">
        <v>104000</v>
      </c>
      <c r="H1690" t="str">
        <f t="shared" si="86"/>
        <v>100K-250K</v>
      </c>
      <c r="I1690" t="s">
        <v>13</v>
      </c>
      <c r="J1690" t="str">
        <f t="shared" si="87"/>
        <v>North America</v>
      </c>
      <c r="K1690" t="s">
        <v>211</v>
      </c>
    </row>
    <row r="1691" spans="1:11" x14ac:dyDescent="0.25">
      <c r="A1691">
        <v>2021</v>
      </c>
      <c r="B1691" t="s">
        <v>207</v>
      </c>
      <c r="C1691" t="s">
        <v>203</v>
      </c>
      <c r="D1691" t="s">
        <v>27</v>
      </c>
      <c r="E1691">
        <v>130000</v>
      </c>
      <c r="F1691" t="s">
        <v>25</v>
      </c>
      <c r="G1691">
        <v>103691</v>
      </c>
      <c r="H1691" t="str">
        <f t="shared" si="86"/>
        <v>100K-250K</v>
      </c>
      <c r="I1691" t="s">
        <v>221</v>
      </c>
      <c r="J1691" t="str">
        <f t="shared" si="87"/>
        <v>North America</v>
      </c>
      <c r="K1691" t="s">
        <v>208</v>
      </c>
    </row>
    <row r="1692" spans="1:11" x14ac:dyDescent="0.25">
      <c r="A1692">
        <v>2023</v>
      </c>
      <c r="B1692" t="s">
        <v>207</v>
      </c>
      <c r="C1692" t="s">
        <v>203</v>
      </c>
      <c r="D1692" t="s">
        <v>27</v>
      </c>
      <c r="E1692">
        <v>102500</v>
      </c>
      <c r="F1692" t="s">
        <v>12</v>
      </c>
      <c r="G1692">
        <v>102500</v>
      </c>
      <c r="H1692" t="str">
        <f t="shared" si="86"/>
        <v>100K-250K</v>
      </c>
      <c r="I1692" t="s">
        <v>13</v>
      </c>
      <c r="J1692" t="str">
        <f t="shared" si="87"/>
        <v>North America</v>
      </c>
      <c r="K1692" t="s">
        <v>211</v>
      </c>
    </row>
    <row r="1693" spans="1:11" x14ac:dyDescent="0.25">
      <c r="A1693">
        <v>2022</v>
      </c>
      <c r="B1693" t="s">
        <v>229</v>
      </c>
      <c r="C1693" t="s">
        <v>203</v>
      </c>
      <c r="D1693" t="s">
        <v>27</v>
      </c>
      <c r="E1693">
        <v>83000</v>
      </c>
      <c r="F1693" t="s">
        <v>246</v>
      </c>
      <c r="G1693">
        <v>102200</v>
      </c>
      <c r="H1693" t="str">
        <f t="shared" si="86"/>
        <v>100K-250K</v>
      </c>
      <c r="I1693" t="s">
        <v>247</v>
      </c>
      <c r="J1693" t="s">
        <v>295</v>
      </c>
      <c r="K1693" t="s">
        <v>211</v>
      </c>
    </row>
    <row r="1694" spans="1:11" x14ac:dyDescent="0.25">
      <c r="A1694">
        <v>2022</v>
      </c>
      <c r="B1694" t="s">
        <v>229</v>
      </c>
      <c r="C1694" t="s">
        <v>203</v>
      </c>
      <c r="D1694" t="s">
        <v>27</v>
      </c>
      <c r="E1694">
        <v>102100</v>
      </c>
      <c r="F1694" t="s">
        <v>12</v>
      </c>
      <c r="G1694">
        <v>102100</v>
      </c>
      <c r="H1694" t="str">
        <f t="shared" si="86"/>
        <v>100K-250K</v>
      </c>
      <c r="I1694" t="s">
        <v>13</v>
      </c>
      <c r="J1694" t="str">
        <f t="shared" ref="J1694:J1699" si="88">IF(I1694="Mexico","North America",IF(I1694="Canada", "North America",IF(I1694="US","North America",0)))</f>
        <v>North America</v>
      </c>
      <c r="K1694" t="s">
        <v>211</v>
      </c>
    </row>
    <row r="1695" spans="1:11" x14ac:dyDescent="0.25">
      <c r="A1695">
        <v>2022</v>
      </c>
      <c r="B1695" t="s">
        <v>207</v>
      </c>
      <c r="C1695" t="s">
        <v>203</v>
      </c>
      <c r="D1695" t="s">
        <v>27</v>
      </c>
      <c r="E1695">
        <v>101570</v>
      </c>
      <c r="F1695" t="s">
        <v>12</v>
      </c>
      <c r="G1695">
        <v>101570</v>
      </c>
      <c r="H1695" t="str">
        <f t="shared" si="86"/>
        <v>100K-250K</v>
      </c>
      <c r="I1695" t="s">
        <v>13</v>
      </c>
      <c r="J1695" t="str">
        <f t="shared" si="88"/>
        <v>North America</v>
      </c>
      <c r="K1695" t="s">
        <v>211</v>
      </c>
    </row>
    <row r="1696" spans="1:11" x14ac:dyDescent="0.25">
      <c r="A1696">
        <v>2023</v>
      </c>
      <c r="B1696" t="s">
        <v>209</v>
      </c>
      <c r="C1696" t="s">
        <v>203</v>
      </c>
      <c r="D1696" t="s">
        <v>27</v>
      </c>
      <c r="E1696">
        <v>100000</v>
      </c>
      <c r="F1696" t="s">
        <v>12</v>
      </c>
      <c r="G1696">
        <v>100000</v>
      </c>
      <c r="H1696" t="str">
        <f t="shared" si="86"/>
        <v>100K-250K</v>
      </c>
      <c r="I1696" t="s">
        <v>13</v>
      </c>
      <c r="J1696" t="str">
        <f t="shared" si="88"/>
        <v>North America</v>
      </c>
      <c r="K1696" t="s">
        <v>211</v>
      </c>
    </row>
    <row r="1697" spans="1:11" x14ac:dyDescent="0.25">
      <c r="A1697">
        <v>2023</v>
      </c>
      <c r="B1697" t="s">
        <v>229</v>
      </c>
      <c r="C1697" t="s">
        <v>203</v>
      </c>
      <c r="D1697" t="s">
        <v>27</v>
      </c>
      <c r="E1697">
        <v>100000</v>
      </c>
      <c r="F1697" t="s">
        <v>12</v>
      </c>
      <c r="G1697">
        <v>100000</v>
      </c>
      <c r="H1697" t="str">
        <f t="shared" si="86"/>
        <v>100K-250K</v>
      </c>
      <c r="I1697" t="s">
        <v>13</v>
      </c>
      <c r="J1697" t="str">
        <f t="shared" si="88"/>
        <v>North America</v>
      </c>
      <c r="K1697" t="s">
        <v>211</v>
      </c>
    </row>
    <row r="1698" spans="1:11" x14ac:dyDescent="0.25">
      <c r="A1698">
        <v>2023</v>
      </c>
      <c r="B1698" t="s">
        <v>207</v>
      </c>
      <c r="C1698" t="s">
        <v>203</v>
      </c>
      <c r="D1698" t="s">
        <v>27</v>
      </c>
      <c r="E1698">
        <v>100000</v>
      </c>
      <c r="F1698" t="s">
        <v>12</v>
      </c>
      <c r="G1698">
        <v>100000</v>
      </c>
      <c r="H1698" t="str">
        <f t="shared" si="86"/>
        <v>100K-250K</v>
      </c>
      <c r="I1698" t="s">
        <v>13</v>
      </c>
      <c r="J1698" t="str">
        <f t="shared" si="88"/>
        <v>North America</v>
      </c>
      <c r="K1698" t="s">
        <v>211</v>
      </c>
    </row>
    <row r="1699" spans="1:11" x14ac:dyDescent="0.25">
      <c r="A1699">
        <v>2022</v>
      </c>
      <c r="B1699" t="s">
        <v>228</v>
      </c>
      <c r="C1699" t="s">
        <v>203</v>
      </c>
      <c r="D1699" t="s">
        <v>27</v>
      </c>
      <c r="E1699">
        <v>100000</v>
      </c>
      <c r="F1699" t="s">
        <v>12</v>
      </c>
      <c r="G1699">
        <v>100000</v>
      </c>
      <c r="H1699" t="str">
        <f t="shared" si="86"/>
        <v>100K-250K</v>
      </c>
      <c r="I1699" t="s">
        <v>13</v>
      </c>
      <c r="J1699" t="str">
        <f t="shared" si="88"/>
        <v>North America</v>
      </c>
      <c r="K1699" t="s">
        <v>211</v>
      </c>
    </row>
    <row r="1700" spans="1:11" x14ac:dyDescent="0.25">
      <c r="A1700">
        <v>2022</v>
      </c>
      <c r="B1700" t="s">
        <v>228</v>
      </c>
      <c r="C1700" t="s">
        <v>205</v>
      </c>
      <c r="D1700" t="s">
        <v>27</v>
      </c>
      <c r="E1700">
        <v>100000</v>
      </c>
      <c r="F1700" t="s">
        <v>12</v>
      </c>
      <c r="G1700">
        <v>100000</v>
      </c>
      <c r="H1700" t="str">
        <f t="shared" si="86"/>
        <v>100K-250K</v>
      </c>
      <c r="I1700" t="s">
        <v>240</v>
      </c>
      <c r="J1700" t="s">
        <v>296</v>
      </c>
      <c r="K1700" t="s">
        <v>211</v>
      </c>
    </row>
    <row r="1701" spans="1:11" x14ac:dyDescent="0.25">
      <c r="A1701">
        <v>2022</v>
      </c>
      <c r="B1701" t="s">
        <v>229</v>
      </c>
      <c r="C1701" t="s">
        <v>203</v>
      </c>
      <c r="D1701" t="s">
        <v>27</v>
      </c>
      <c r="E1701">
        <v>100000</v>
      </c>
      <c r="F1701" t="s">
        <v>12</v>
      </c>
      <c r="G1701">
        <v>100000</v>
      </c>
      <c r="H1701" t="str">
        <f t="shared" si="86"/>
        <v>100K-250K</v>
      </c>
      <c r="I1701" t="s">
        <v>13</v>
      </c>
      <c r="J1701" t="str">
        <f t="shared" ref="J1701:J1707" si="89">IF(I1701="Mexico","North America",IF(I1701="Canada", "North America",IF(I1701="US","North America",0)))</f>
        <v>North America</v>
      </c>
      <c r="K1701" t="s">
        <v>211</v>
      </c>
    </row>
    <row r="1702" spans="1:11" x14ac:dyDescent="0.25">
      <c r="A1702">
        <v>2022</v>
      </c>
      <c r="B1702" t="s">
        <v>229</v>
      </c>
      <c r="C1702" t="s">
        <v>204</v>
      </c>
      <c r="D1702" t="s">
        <v>27</v>
      </c>
      <c r="E1702">
        <v>100000</v>
      </c>
      <c r="F1702" t="s">
        <v>12</v>
      </c>
      <c r="G1702">
        <v>100000</v>
      </c>
      <c r="H1702" t="str">
        <f t="shared" si="86"/>
        <v>100K-250K</v>
      </c>
      <c r="I1702" t="s">
        <v>13</v>
      </c>
      <c r="J1702" t="str">
        <f t="shared" si="89"/>
        <v>North America</v>
      </c>
      <c r="K1702" t="s">
        <v>211</v>
      </c>
    </row>
    <row r="1703" spans="1:11" x14ac:dyDescent="0.25">
      <c r="A1703">
        <v>2022</v>
      </c>
      <c r="B1703" t="s">
        <v>207</v>
      </c>
      <c r="C1703" t="s">
        <v>203</v>
      </c>
      <c r="D1703" t="s">
        <v>27</v>
      </c>
      <c r="E1703">
        <v>100000</v>
      </c>
      <c r="F1703" t="s">
        <v>12</v>
      </c>
      <c r="G1703">
        <v>100000</v>
      </c>
      <c r="H1703" t="str">
        <f t="shared" si="86"/>
        <v>100K-250K</v>
      </c>
      <c r="I1703" t="s">
        <v>13</v>
      </c>
      <c r="J1703" t="str">
        <f t="shared" si="89"/>
        <v>North America</v>
      </c>
      <c r="K1703" t="s">
        <v>208</v>
      </c>
    </row>
    <row r="1704" spans="1:11" x14ac:dyDescent="0.25">
      <c r="A1704">
        <v>2022</v>
      </c>
      <c r="B1704" t="s">
        <v>207</v>
      </c>
      <c r="C1704" t="s">
        <v>203</v>
      </c>
      <c r="D1704" t="s">
        <v>27</v>
      </c>
      <c r="E1704">
        <v>100000</v>
      </c>
      <c r="F1704" t="s">
        <v>12</v>
      </c>
      <c r="G1704">
        <v>100000</v>
      </c>
      <c r="H1704" t="str">
        <f t="shared" si="86"/>
        <v>100K-250K</v>
      </c>
      <c r="I1704" t="s">
        <v>13</v>
      </c>
      <c r="J1704" t="str">
        <f t="shared" si="89"/>
        <v>North America</v>
      </c>
      <c r="K1704" t="s">
        <v>211</v>
      </c>
    </row>
    <row r="1705" spans="1:11" x14ac:dyDescent="0.25">
      <c r="A1705">
        <v>2021</v>
      </c>
      <c r="B1705" t="s">
        <v>228</v>
      </c>
      <c r="C1705" t="s">
        <v>203</v>
      </c>
      <c r="D1705" t="s">
        <v>27</v>
      </c>
      <c r="E1705">
        <v>100000</v>
      </c>
      <c r="F1705" t="s">
        <v>12</v>
      </c>
      <c r="G1705">
        <v>100000</v>
      </c>
      <c r="H1705" t="str">
        <f t="shared" si="86"/>
        <v>100K-250K</v>
      </c>
      <c r="I1705" t="s">
        <v>13</v>
      </c>
      <c r="J1705" t="str">
        <f t="shared" si="89"/>
        <v>North America</v>
      </c>
      <c r="K1705" t="s">
        <v>210</v>
      </c>
    </row>
    <row r="1706" spans="1:11" x14ac:dyDescent="0.25">
      <c r="A1706">
        <v>2021</v>
      </c>
      <c r="B1706" t="s">
        <v>228</v>
      </c>
      <c r="C1706" t="s">
        <v>203</v>
      </c>
      <c r="D1706" t="s">
        <v>27</v>
      </c>
      <c r="E1706">
        <v>100000</v>
      </c>
      <c r="F1706" t="s">
        <v>12</v>
      </c>
      <c r="G1706">
        <v>100000</v>
      </c>
      <c r="H1706" t="str">
        <f t="shared" si="86"/>
        <v>100K-250K</v>
      </c>
      <c r="I1706" t="s">
        <v>13</v>
      </c>
      <c r="J1706" t="str">
        <f t="shared" si="89"/>
        <v>North America</v>
      </c>
      <c r="K1706" t="s">
        <v>211</v>
      </c>
    </row>
    <row r="1707" spans="1:11" x14ac:dyDescent="0.25">
      <c r="A1707">
        <v>2022</v>
      </c>
      <c r="B1707" t="s">
        <v>207</v>
      </c>
      <c r="C1707" t="s">
        <v>203</v>
      </c>
      <c r="D1707" t="s">
        <v>27</v>
      </c>
      <c r="E1707">
        <v>99360</v>
      </c>
      <c r="F1707" t="s">
        <v>12</v>
      </c>
      <c r="G1707">
        <v>99360</v>
      </c>
      <c r="H1707" t="str">
        <f t="shared" si="86"/>
        <v>50K-99,9K</v>
      </c>
      <c r="I1707" t="s">
        <v>13</v>
      </c>
      <c r="J1707" t="str">
        <f t="shared" si="89"/>
        <v>North America</v>
      </c>
      <c r="K1707" t="s">
        <v>211</v>
      </c>
    </row>
    <row r="1708" spans="1:11" x14ac:dyDescent="0.25">
      <c r="A1708">
        <v>2022</v>
      </c>
      <c r="B1708" t="s">
        <v>207</v>
      </c>
      <c r="C1708" t="s">
        <v>203</v>
      </c>
      <c r="D1708" t="s">
        <v>27</v>
      </c>
      <c r="E1708">
        <v>80000</v>
      </c>
      <c r="F1708" t="s">
        <v>246</v>
      </c>
      <c r="G1708">
        <v>98506</v>
      </c>
      <c r="H1708" t="str">
        <f t="shared" si="86"/>
        <v>50K-99,9K</v>
      </c>
      <c r="I1708" t="s">
        <v>247</v>
      </c>
      <c r="J1708" t="s">
        <v>295</v>
      </c>
      <c r="K1708" t="s">
        <v>211</v>
      </c>
    </row>
    <row r="1709" spans="1:11" x14ac:dyDescent="0.25">
      <c r="A1709">
        <v>2023</v>
      </c>
      <c r="B1709" t="s">
        <v>229</v>
      </c>
      <c r="C1709" t="s">
        <v>203</v>
      </c>
      <c r="D1709" t="s">
        <v>27</v>
      </c>
      <c r="E1709">
        <v>97750</v>
      </c>
      <c r="F1709" t="s">
        <v>12</v>
      </c>
      <c r="G1709">
        <v>97750</v>
      </c>
      <c r="H1709" t="str">
        <f t="shared" si="86"/>
        <v>50K-99,9K</v>
      </c>
      <c r="I1709" t="s">
        <v>13</v>
      </c>
      <c r="J1709" t="str">
        <f>IF(I1709="Mexico","North America",IF(I1709="Canada", "North America",IF(I1709="US","North America",0)))</f>
        <v>North America</v>
      </c>
      <c r="K1709" t="s">
        <v>211</v>
      </c>
    </row>
    <row r="1710" spans="1:11" x14ac:dyDescent="0.25">
      <c r="A1710">
        <v>2023</v>
      </c>
      <c r="B1710" t="s">
        <v>229</v>
      </c>
      <c r="C1710" t="s">
        <v>203</v>
      </c>
      <c r="D1710" t="s">
        <v>27</v>
      </c>
      <c r="E1710">
        <v>90000</v>
      </c>
      <c r="F1710" t="s">
        <v>31</v>
      </c>
      <c r="G1710">
        <v>96578</v>
      </c>
      <c r="H1710" t="str">
        <f t="shared" si="86"/>
        <v>50K-99,9K</v>
      </c>
      <c r="I1710" t="s">
        <v>255</v>
      </c>
      <c r="J1710" t="s">
        <v>295</v>
      </c>
      <c r="K1710" t="s">
        <v>211</v>
      </c>
    </row>
    <row r="1711" spans="1:11" x14ac:dyDescent="0.25">
      <c r="A1711">
        <v>2022</v>
      </c>
      <c r="B1711" t="s">
        <v>207</v>
      </c>
      <c r="C1711" t="s">
        <v>203</v>
      </c>
      <c r="D1711" t="s">
        <v>27</v>
      </c>
      <c r="E1711">
        <v>95550</v>
      </c>
      <c r="F1711" t="s">
        <v>12</v>
      </c>
      <c r="G1711">
        <v>95550</v>
      </c>
      <c r="H1711" t="str">
        <f t="shared" si="86"/>
        <v>50K-99,9K</v>
      </c>
      <c r="I1711" t="s">
        <v>13</v>
      </c>
      <c r="J1711" t="str">
        <f>IF(I1711="Mexico","North America",IF(I1711="Canada", "North America",IF(I1711="US","North America",0)))</f>
        <v>North America</v>
      </c>
      <c r="K1711" t="s">
        <v>211</v>
      </c>
    </row>
    <row r="1712" spans="1:11" x14ac:dyDescent="0.25">
      <c r="A1712">
        <v>2022</v>
      </c>
      <c r="B1712" t="s">
        <v>207</v>
      </c>
      <c r="C1712" t="s">
        <v>203</v>
      </c>
      <c r="D1712" t="s">
        <v>27</v>
      </c>
      <c r="E1712">
        <v>95000</v>
      </c>
      <c r="F1712" t="s">
        <v>12</v>
      </c>
      <c r="G1712">
        <v>95000</v>
      </c>
      <c r="H1712" t="str">
        <f t="shared" si="86"/>
        <v>50K-99,9K</v>
      </c>
      <c r="I1712" t="s">
        <v>13</v>
      </c>
      <c r="J1712" t="str">
        <f>IF(I1712="Mexico","North America",IF(I1712="Canada", "North America",IF(I1712="US","North America",0)))</f>
        <v>North America</v>
      </c>
      <c r="K1712" t="s">
        <v>211</v>
      </c>
    </row>
    <row r="1713" spans="1:11" x14ac:dyDescent="0.25">
      <c r="A1713">
        <v>2022</v>
      </c>
      <c r="B1713" t="s">
        <v>229</v>
      </c>
      <c r="C1713" t="s">
        <v>203</v>
      </c>
      <c r="D1713" t="s">
        <v>27</v>
      </c>
      <c r="E1713">
        <v>90000</v>
      </c>
      <c r="F1713" t="s">
        <v>31</v>
      </c>
      <c r="G1713">
        <v>94560</v>
      </c>
      <c r="H1713" t="str">
        <f t="shared" si="86"/>
        <v>50K-99,9K</v>
      </c>
      <c r="I1713" t="s">
        <v>245</v>
      </c>
      <c r="J1713" t="s">
        <v>295</v>
      </c>
      <c r="K1713" t="s">
        <v>211</v>
      </c>
    </row>
    <row r="1714" spans="1:11" x14ac:dyDescent="0.25">
      <c r="A1714">
        <v>2023</v>
      </c>
      <c r="B1714" t="s">
        <v>229</v>
      </c>
      <c r="C1714" t="s">
        <v>203</v>
      </c>
      <c r="D1714" t="s">
        <v>27</v>
      </c>
      <c r="E1714">
        <v>93918</v>
      </c>
      <c r="F1714" t="s">
        <v>12</v>
      </c>
      <c r="G1714">
        <v>93918</v>
      </c>
      <c r="H1714" t="str">
        <f t="shared" si="86"/>
        <v>50K-99,9K</v>
      </c>
      <c r="I1714" t="s">
        <v>13</v>
      </c>
      <c r="J1714" t="str">
        <f>IF(I1714="Mexico","North America",IF(I1714="Canada", "North America",IF(I1714="US","North America",0)))</f>
        <v>North America</v>
      </c>
      <c r="K1714" t="s">
        <v>211</v>
      </c>
    </row>
    <row r="1715" spans="1:11" x14ac:dyDescent="0.25">
      <c r="A1715">
        <v>2022</v>
      </c>
      <c r="B1715" t="s">
        <v>207</v>
      </c>
      <c r="C1715" t="s">
        <v>203</v>
      </c>
      <c r="D1715" t="s">
        <v>27</v>
      </c>
      <c r="E1715">
        <v>93800</v>
      </c>
      <c r="F1715" t="s">
        <v>12</v>
      </c>
      <c r="G1715">
        <v>93800</v>
      </c>
      <c r="H1715" t="str">
        <f t="shared" si="86"/>
        <v>50K-99,9K</v>
      </c>
      <c r="I1715" t="s">
        <v>13</v>
      </c>
      <c r="J1715" t="str">
        <f>IF(I1715="Mexico","North America",IF(I1715="Canada", "North America",IF(I1715="US","North America",0)))</f>
        <v>North America</v>
      </c>
      <c r="K1715" t="s">
        <v>211</v>
      </c>
    </row>
    <row r="1716" spans="1:11" x14ac:dyDescent="0.25">
      <c r="A1716">
        <v>2022</v>
      </c>
      <c r="B1716" t="s">
        <v>228</v>
      </c>
      <c r="C1716" t="s">
        <v>203</v>
      </c>
      <c r="D1716" t="s">
        <v>27</v>
      </c>
      <c r="E1716">
        <v>93000</v>
      </c>
      <c r="F1716" t="s">
        <v>12</v>
      </c>
      <c r="G1716">
        <v>93000</v>
      </c>
      <c r="H1716" t="str">
        <f t="shared" si="86"/>
        <v>50K-99,9K</v>
      </c>
      <c r="I1716" t="s">
        <v>13</v>
      </c>
      <c r="J1716" t="str">
        <f>IF(I1716="Mexico","North America",IF(I1716="Canada", "North America",IF(I1716="US","North America",0)))</f>
        <v>North America</v>
      </c>
      <c r="K1716" t="s">
        <v>211</v>
      </c>
    </row>
    <row r="1717" spans="1:11" x14ac:dyDescent="0.25">
      <c r="A1717">
        <v>2022</v>
      </c>
      <c r="B1717" t="s">
        <v>229</v>
      </c>
      <c r="C1717" t="s">
        <v>203</v>
      </c>
      <c r="D1717" t="s">
        <v>27</v>
      </c>
      <c r="E1717">
        <v>75000</v>
      </c>
      <c r="F1717" t="s">
        <v>246</v>
      </c>
      <c r="G1717">
        <v>92350</v>
      </c>
      <c r="H1717" t="str">
        <f t="shared" si="86"/>
        <v>50K-99,9K</v>
      </c>
      <c r="I1717" t="s">
        <v>247</v>
      </c>
      <c r="J1717" t="s">
        <v>295</v>
      </c>
      <c r="K1717" t="s">
        <v>211</v>
      </c>
    </row>
    <row r="1718" spans="1:11" x14ac:dyDescent="0.25">
      <c r="A1718">
        <v>2022</v>
      </c>
      <c r="B1718" t="s">
        <v>207</v>
      </c>
      <c r="C1718" t="s">
        <v>203</v>
      </c>
      <c r="D1718" t="s">
        <v>27</v>
      </c>
      <c r="E1718">
        <v>92000</v>
      </c>
      <c r="F1718" t="s">
        <v>12</v>
      </c>
      <c r="G1718">
        <v>92000</v>
      </c>
      <c r="H1718" t="str">
        <f t="shared" si="86"/>
        <v>50K-99,9K</v>
      </c>
      <c r="I1718" t="s">
        <v>13</v>
      </c>
      <c r="J1718" t="str">
        <f>IF(I1718="Mexico","North America",IF(I1718="Canada", "North America",IF(I1718="US","North America",0)))</f>
        <v>North America</v>
      </c>
      <c r="K1718" t="s">
        <v>208</v>
      </c>
    </row>
    <row r="1719" spans="1:11" x14ac:dyDescent="0.25">
      <c r="A1719">
        <v>2020</v>
      </c>
      <c r="B1719" t="s">
        <v>207</v>
      </c>
      <c r="C1719" t="s">
        <v>203</v>
      </c>
      <c r="D1719" t="s">
        <v>27</v>
      </c>
      <c r="E1719">
        <v>80000</v>
      </c>
      <c r="F1719" t="s">
        <v>31</v>
      </c>
      <c r="G1719">
        <v>91237</v>
      </c>
      <c r="H1719" t="str">
        <f t="shared" si="86"/>
        <v>50K-99,9K</v>
      </c>
      <c r="I1719" t="s">
        <v>217</v>
      </c>
      <c r="J1719" t="s">
        <v>295</v>
      </c>
      <c r="K1719" t="s">
        <v>210</v>
      </c>
    </row>
    <row r="1720" spans="1:11" x14ac:dyDescent="0.25">
      <c r="A1720">
        <v>2021</v>
      </c>
      <c r="B1720" t="s">
        <v>229</v>
      </c>
      <c r="C1720" t="s">
        <v>203</v>
      </c>
      <c r="D1720" t="s">
        <v>27</v>
      </c>
      <c r="E1720">
        <v>76760</v>
      </c>
      <c r="F1720" t="s">
        <v>31</v>
      </c>
      <c r="G1720">
        <v>90734</v>
      </c>
      <c r="H1720" t="str">
        <f t="shared" si="86"/>
        <v>50K-99,9K</v>
      </c>
      <c r="I1720" t="s">
        <v>237</v>
      </c>
      <c r="J1720" t="s">
        <v>295</v>
      </c>
      <c r="K1720" t="s">
        <v>208</v>
      </c>
    </row>
    <row r="1721" spans="1:11" x14ac:dyDescent="0.25">
      <c r="A1721">
        <v>2023</v>
      </c>
      <c r="B1721" t="s">
        <v>207</v>
      </c>
      <c r="C1721" t="s">
        <v>203</v>
      </c>
      <c r="D1721" t="s">
        <v>27</v>
      </c>
      <c r="E1721">
        <v>90700</v>
      </c>
      <c r="F1721" t="s">
        <v>12</v>
      </c>
      <c r="G1721">
        <v>90700</v>
      </c>
      <c r="H1721" t="str">
        <f t="shared" si="86"/>
        <v>50K-99,9K</v>
      </c>
      <c r="I1721" t="s">
        <v>13</v>
      </c>
      <c r="J1721" t="str">
        <f>IF(I1721="Mexico","North America",IF(I1721="Canada", "North America",IF(I1721="US","North America",0)))</f>
        <v>North America</v>
      </c>
      <c r="K1721" t="s">
        <v>211</v>
      </c>
    </row>
    <row r="1722" spans="1:11" x14ac:dyDescent="0.25">
      <c r="A1722">
        <v>2023</v>
      </c>
      <c r="B1722" t="s">
        <v>229</v>
      </c>
      <c r="C1722" t="s">
        <v>203</v>
      </c>
      <c r="D1722" t="s">
        <v>27</v>
      </c>
      <c r="E1722">
        <v>90000</v>
      </c>
      <c r="F1722" t="s">
        <v>12</v>
      </c>
      <c r="G1722">
        <v>90000</v>
      </c>
      <c r="H1722" t="str">
        <f t="shared" si="86"/>
        <v>50K-99,9K</v>
      </c>
      <c r="I1722" t="s">
        <v>13</v>
      </c>
      <c r="J1722" t="str">
        <f>IF(I1722="Mexico","North America",IF(I1722="Canada", "North America",IF(I1722="US","North America",0)))</f>
        <v>North America</v>
      </c>
      <c r="K1722" t="s">
        <v>211</v>
      </c>
    </row>
    <row r="1723" spans="1:11" x14ac:dyDescent="0.25">
      <c r="A1723">
        <v>2023</v>
      </c>
      <c r="B1723" t="s">
        <v>207</v>
      </c>
      <c r="C1723" t="s">
        <v>203</v>
      </c>
      <c r="D1723" t="s">
        <v>27</v>
      </c>
      <c r="E1723">
        <v>90000</v>
      </c>
      <c r="F1723" t="s">
        <v>12</v>
      </c>
      <c r="G1723">
        <v>90000</v>
      </c>
      <c r="H1723" t="str">
        <f t="shared" si="86"/>
        <v>50K-99,9K</v>
      </c>
      <c r="I1723" t="s">
        <v>13</v>
      </c>
      <c r="J1723" t="str">
        <f>IF(I1723="Mexico","North America",IF(I1723="Canada", "North America",IF(I1723="US","North America",0)))</f>
        <v>North America</v>
      </c>
      <c r="K1723" t="s">
        <v>211</v>
      </c>
    </row>
    <row r="1724" spans="1:11" x14ac:dyDescent="0.25">
      <c r="A1724">
        <v>2022</v>
      </c>
      <c r="B1724" t="s">
        <v>229</v>
      </c>
      <c r="C1724" t="s">
        <v>203</v>
      </c>
      <c r="D1724" t="s">
        <v>27</v>
      </c>
      <c r="E1724">
        <v>90000</v>
      </c>
      <c r="F1724" t="s">
        <v>12</v>
      </c>
      <c r="G1724">
        <v>90000</v>
      </c>
      <c r="H1724" t="str">
        <f t="shared" si="86"/>
        <v>50K-99,9K</v>
      </c>
      <c r="I1724" t="s">
        <v>13</v>
      </c>
      <c r="J1724" t="str">
        <f>IF(I1724="Mexico","North America",IF(I1724="Canada", "North America",IF(I1724="US","North America",0)))</f>
        <v>North America</v>
      </c>
      <c r="K1724" t="s">
        <v>211</v>
      </c>
    </row>
    <row r="1725" spans="1:11" x14ac:dyDescent="0.25">
      <c r="A1725">
        <v>2021</v>
      </c>
      <c r="B1725" t="s">
        <v>228</v>
      </c>
      <c r="C1725" t="s">
        <v>203</v>
      </c>
      <c r="D1725" t="s">
        <v>27</v>
      </c>
      <c r="E1725">
        <v>90000</v>
      </c>
      <c r="F1725" t="s">
        <v>12</v>
      </c>
      <c r="G1725">
        <v>90000</v>
      </c>
      <c r="H1725" t="str">
        <f t="shared" si="86"/>
        <v>50K-99,9K</v>
      </c>
      <c r="I1725" t="s">
        <v>13</v>
      </c>
      <c r="J1725" t="str">
        <f>IF(I1725="Mexico","North America",IF(I1725="Canada", "North America",IF(I1725="US","North America",0)))</f>
        <v>North America</v>
      </c>
      <c r="K1725" t="s">
        <v>210</v>
      </c>
    </row>
    <row r="1726" spans="1:11" x14ac:dyDescent="0.25">
      <c r="A1726">
        <v>2022</v>
      </c>
      <c r="B1726" t="s">
        <v>229</v>
      </c>
      <c r="C1726" t="s">
        <v>203</v>
      </c>
      <c r="D1726" t="s">
        <v>27</v>
      </c>
      <c r="E1726">
        <v>85000</v>
      </c>
      <c r="F1726" t="s">
        <v>31</v>
      </c>
      <c r="G1726">
        <v>89306</v>
      </c>
      <c r="H1726" t="str">
        <f t="shared" si="86"/>
        <v>50K-99,9K</v>
      </c>
      <c r="I1726" t="s">
        <v>272</v>
      </c>
      <c r="J1726" t="s">
        <v>295</v>
      </c>
      <c r="K1726" t="s">
        <v>211</v>
      </c>
    </row>
    <row r="1727" spans="1:11" x14ac:dyDescent="0.25">
      <c r="A1727">
        <v>2021</v>
      </c>
      <c r="B1727" t="s">
        <v>229</v>
      </c>
      <c r="C1727" t="s">
        <v>203</v>
      </c>
      <c r="D1727" t="s">
        <v>27</v>
      </c>
      <c r="E1727">
        <v>75000</v>
      </c>
      <c r="F1727" t="s">
        <v>31</v>
      </c>
      <c r="G1727">
        <v>88654</v>
      </c>
      <c r="H1727" t="str">
        <f t="shared" si="86"/>
        <v>50K-99,9K</v>
      </c>
      <c r="I1727" t="s">
        <v>237</v>
      </c>
      <c r="J1727" t="s">
        <v>295</v>
      </c>
      <c r="K1727" t="s">
        <v>208</v>
      </c>
    </row>
    <row r="1728" spans="1:11" x14ac:dyDescent="0.25">
      <c r="A1728">
        <v>2022</v>
      </c>
      <c r="B1728" t="s">
        <v>207</v>
      </c>
      <c r="C1728" t="s">
        <v>203</v>
      </c>
      <c r="D1728" t="s">
        <v>27</v>
      </c>
      <c r="E1728">
        <v>84000</v>
      </c>
      <c r="F1728" t="s">
        <v>31</v>
      </c>
      <c r="G1728">
        <v>88256</v>
      </c>
      <c r="H1728" t="str">
        <f t="shared" si="86"/>
        <v>50K-99,9K</v>
      </c>
      <c r="I1728" t="s">
        <v>247</v>
      </c>
      <c r="J1728" t="s">
        <v>295</v>
      </c>
      <c r="K1728" t="s">
        <v>208</v>
      </c>
    </row>
    <row r="1729" spans="1:11" x14ac:dyDescent="0.25">
      <c r="A1729">
        <v>2022</v>
      </c>
      <c r="B1729" t="s">
        <v>207</v>
      </c>
      <c r="C1729" t="s">
        <v>203</v>
      </c>
      <c r="D1729" t="s">
        <v>27</v>
      </c>
      <c r="E1729">
        <v>88100</v>
      </c>
      <c r="F1729" t="s">
        <v>12</v>
      </c>
      <c r="G1729">
        <v>88100</v>
      </c>
      <c r="H1729" t="str">
        <f t="shared" si="86"/>
        <v>50K-99,9K</v>
      </c>
      <c r="I1729" t="s">
        <v>13</v>
      </c>
      <c r="J1729" t="str">
        <f>IF(I1729="Mexico","North America",IF(I1729="Canada", "North America",IF(I1729="US","North America",0)))</f>
        <v>North America</v>
      </c>
      <c r="K1729" t="s">
        <v>211</v>
      </c>
    </row>
    <row r="1730" spans="1:11" x14ac:dyDescent="0.25">
      <c r="A1730">
        <v>2021</v>
      </c>
      <c r="B1730" t="s">
        <v>207</v>
      </c>
      <c r="C1730" t="s">
        <v>203</v>
      </c>
      <c r="D1730" t="s">
        <v>27</v>
      </c>
      <c r="E1730">
        <v>110000</v>
      </c>
      <c r="F1730" t="s">
        <v>25</v>
      </c>
      <c r="G1730">
        <v>87738</v>
      </c>
      <c r="H1730" t="str">
        <f t="shared" ref="H1730:H1793" si="90">IF(G1730&lt;50000,"Less than 50K",IF(AND(G1730&lt;100000,G1730&gt;=50000),"50K-99,9K",IF(AND(G1730&gt;=100000,G1730&lt;=250000),"100K-250K",IF(G1730&gt;=250000,"250,000 + ",0))))</f>
        <v>50K-99,9K</v>
      </c>
      <c r="I1730" t="s">
        <v>221</v>
      </c>
      <c r="J1730" t="str">
        <f>IF(I1730="Mexico","North America",IF(I1730="Canada", "North America",IF(I1730="US","North America",0)))</f>
        <v>North America</v>
      </c>
      <c r="K1730" t="s">
        <v>210</v>
      </c>
    </row>
    <row r="1731" spans="1:11" x14ac:dyDescent="0.25">
      <c r="A1731">
        <v>2022</v>
      </c>
      <c r="B1731" t="s">
        <v>229</v>
      </c>
      <c r="C1731" t="s">
        <v>203</v>
      </c>
      <c r="D1731" t="s">
        <v>27</v>
      </c>
      <c r="E1731">
        <v>70000</v>
      </c>
      <c r="F1731" t="s">
        <v>246</v>
      </c>
      <c r="G1731">
        <v>86193</v>
      </c>
      <c r="H1731" t="str">
        <f t="shared" si="90"/>
        <v>50K-99,9K</v>
      </c>
      <c r="I1731" t="s">
        <v>247</v>
      </c>
      <c r="J1731" t="s">
        <v>295</v>
      </c>
      <c r="K1731" t="s">
        <v>211</v>
      </c>
    </row>
    <row r="1732" spans="1:11" x14ac:dyDescent="0.25">
      <c r="A1732">
        <v>2023</v>
      </c>
      <c r="B1732" t="s">
        <v>229</v>
      </c>
      <c r="C1732" t="s">
        <v>203</v>
      </c>
      <c r="D1732" t="s">
        <v>27</v>
      </c>
      <c r="E1732">
        <v>70000</v>
      </c>
      <c r="F1732" t="s">
        <v>246</v>
      </c>
      <c r="G1732">
        <v>85066</v>
      </c>
      <c r="H1732" t="str">
        <f t="shared" si="90"/>
        <v>50K-99,9K</v>
      </c>
      <c r="I1732" t="s">
        <v>247</v>
      </c>
      <c r="J1732" t="s">
        <v>295</v>
      </c>
      <c r="K1732" t="s">
        <v>211</v>
      </c>
    </row>
    <row r="1733" spans="1:11" x14ac:dyDescent="0.25">
      <c r="A1733">
        <v>2022</v>
      </c>
      <c r="B1733" t="s">
        <v>228</v>
      </c>
      <c r="C1733" t="s">
        <v>203</v>
      </c>
      <c r="D1733" t="s">
        <v>27</v>
      </c>
      <c r="E1733">
        <v>85000</v>
      </c>
      <c r="F1733" t="s">
        <v>12</v>
      </c>
      <c r="G1733">
        <v>85000</v>
      </c>
      <c r="H1733" t="str">
        <f t="shared" si="90"/>
        <v>50K-99,9K</v>
      </c>
      <c r="I1733" t="s">
        <v>13</v>
      </c>
      <c r="J1733" t="str">
        <f>IF(I1733="Mexico","North America",IF(I1733="Canada", "North America",IF(I1733="US","North America",0)))</f>
        <v>North America</v>
      </c>
      <c r="K1733" t="s">
        <v>211</v>
      </c>
    </row>
    <row r="1734" spans="1:11" x14ac:dyDescent="0.25">
      <c r="A1734">
        <v>2022</v>
      </c>
      <c r="B1734" t="s">
        <v>229</v>
      </c>
      <c r="C1734" t="s">
        <v>203</v>
      </c>
      <c r="D1734" t="s">
        <v>27</v>
      </c>
      <c r="E1734">
        <v>85000</v>
      </c>
      <c r="F1734" t="s">
        <v>12</v>
      </c>
      <c r="G1734">
        <v>85000</v>
      </c>
      <c r="H1734" t="str">
        <f t="shared" si="90"/>
        <v>50K-99,9K</v>
      </c>
      <c r="I1734" t="s">
        <v>13</v>
      </c>
      <c r="J1734" t="str">
        <f>IF(I1734="Mexico","North America",IF(I1734="Canada", "North America",IF(I1734="US","North America",0)))</f>
        <v>North America</v>
      </c>
      <c r="K1734" t="s">
        <v>211</v>
      </c>
    </row>
    <row r="1735" spans="1:11" x14ac:dyDescent="0.25">
      <c r="A1735">
        <v>2022</v>
      </c>
      <c r="B1735" t="s">
        <v>228</v>
      </c>
      <c r="C1735" t="s">
        <v>203</v>
      </c>
      <c r="D1735" t="s">
        <v>27</v>
      </c>
      <c r="E1735">
        <v>80000</v>
      </c>
      <c r="F1735" t="s">
        <v>31</v>
      </c>
      <c r="G1735">
        <v>84053</v>
      </c>
      <c r="H1735" t="str">
        <f t="shared" si="90"/>
        <v>50K-99,9K</v>
      </c>
      <c r="I1735" t="s">
        <v>219</v>
      </c>
      <c r="J1735" t="s">
        <v>295</v>
      </c>
      <c r="K1735" t="s">
        <v>208</v>
      </c>
    </row>
    <row r="1736" spans="1:11" x14ac:dyDescent="0.25">
      <c r="A1736">
        <v>2023</v>
      </c>
      <c r="B1736" t="s">
        <v>207</v>
      </c>
      <c r="C1736" t="s">
        <v>203</v>
      </c>
      <c r="D1736" t="s">
        <v>27</v>
      </c>
      <c r="E1736">
        <v>84000</v>
      </c>
      <c r="F1736" t="s">
        <v>12</v>
      </c>
      <c r="G1736">
        <v>84000</v>
      </c>
      <c r="H1736" t="str">
        <f t="shared" si="90"/>
        <v>50K-99,9K</v>
      </c>
      <c r="I1736" t="s">
        <v>13</v>
      </c>
      <c r="J1736" t="str">
        <f>IF(I1736="Mexico","North America",IF(I1736="Canada", "North America",IF(I1736="US","North America",0)))</f>
        <v>North America</v>
      </c>
      <c r="K1736" t="s">
        <v>211</v>
      </c>
    </row>
    <row r="1737" spans="1:11" x14ac:dyDescent="0.25">
      <c r="A1737">
        <v>2022</v>
      </c>
      <c r="B1737" t="s">
        <v>229</v>
      </c>
      <c r="C1737" t="s">
        <v>203</v>
      </c>
      <c r="D1737" t="s">
        <v>27</v>
      </c>
      <c r="E1737">
        <v>84000</v>
      </c>
      <c r="F1737" t="s">
        <v>12</v>
      </c>
      <c r="G1737">
        <v>84000</v>
      </c>
      <c r="H1737" t="str">
        <f t="shared" si="90"/>
        <v>50K-99,9K</v>
      </c>
      <c r="I1737" t="s">
        <v>235</v>
      </c>
      <c r="J1737" t="s">
        <v>297</v>
      </c>
      <c r="K1737" t="s">
        <v>211</v>
      </c>
    </row>
    <row r="1738" spans="1:11" x14ac:dyDescent="0.25">
      <c r="A1738">
        <v>2023</v>
      </c>
      <c r="B1738" t="s">
        <v>207</v>
      </c>
      <c r="C1738" t="s">
        <v>203</v>
      </c>
      <c r="D1738" t="s">
        <v>27</v>
      </c>
      <c r="E1738">
        <v>83270</v>
      </c>
      <c r="F1738" t="s">
        <v>12</v>
      </c>
      <c r="G1738">
        <v>83270</v>
      </c>
      <c r="H1738" t="str">
        <f t="shared" si="90"/>
        <v>50K-99,9K</v>
      </c>
      <c r="I1738" t="s">
        <v>13</v>
      </c>
      <c r="J1738" t="str">
        <f>IF(I1738="Mexico","North America",IF(I1738="Canada", "North America",IF(I1738="US","North America",0)))</f>
        <v>North America</v>
      </c>
      <c r="K1738" t="s">
        <v>211</v>
      </c>
    </row>
    <row r="1739" spans="1:11" x14ac:dyDescent="0.25">
      <c r="A1739">
        <v>2022</v>
      </c>
      <c r="B1739" t="s">
        <v>228</v>
      </c>
      <c r="C1739" t="s">
        <v>203</v>
      </c>
      <c r="D1739" t="s">
        <v>27</v>
      </c>
      <c r="E1739">
        <v>120000</v>
      </c>
      <c r="F1739" t="s">
        <v>109</v>
      </c>
      <c r="G1739">
        <v>83171</v>
      </c>
      <c r="H1739" t="str">
        <f t="shared" si="90"/>
        <v>50K-99,9K</v>
      </c>
      <c r="I1739" t="s">
        <v>218</v>
      </c>
      <c r="J1739" t="s">
        <v>218</v>
      </c>
      <c r="K1739" t="s">
        <v>211</v>
      </c>
    </row>
    <row r="1740" spans="1:11" x14ac:dyDescent="0.25">
      <c r="A1740">
        <v>2022</v>
      </c>
      <c r="B1740" t="s">
        <v>229</v>
      </c>
      <c r="C1740" t="s">
        <v>203</v>
      </c>
      <c r="D1740" t="s">
        <v>27</v>
      </c>
      <c r="E1740">
        <v>120000</v>
      </c>
      <c r="F1740" t="s">
        <v>109</v>
      </c>
      <c r="G1740">
        <v>83171</v>
      </c>
      <c r="H1740" t="str">
        <f t="shared" si="90"/>
        <v>50K-99,9K</v>
      </c>
      <c r="I1740" t="s">
        <v>218</v>
      </c>
      <c r="J1740" t="s">
        <v>218</v>
      </c>
      <c r="K1740" t="s">
        <v>208</v>
      </c>
    </row>
    <row r="1741" spans="1:11" x14ac:dyDescent="0.25">
      <c r="A1741">
        <v>2023</v>
      </c>
      <c r="B1741" t="s">
        <v>229</v>
      </c>
      <c r="C1741" t="s">
        <v>203</v>
      </c>
      <c r="D1741" t="s">
        <v>27</v>
      </c>
      <c r="E1741">
        <v>82920</v>
      </c>
      <c r="F1741" t="s">
        <v>12</v>
      </c>
      <c r="G1741">
        <v>82920</v>
      </c>
      <c r="H1741" t="str">
        <f t="shared" si="90"/>
        <v>50K-99,9K</v>
      </c>
      <c r="I1741" t="s">
        <v>13</v>
      </c>
      <c r="J1741" t="str">
        <f>IF(I1741="Mexico","North America",IF(I1741="Canada", "North America",IF(I1741="US","North America",0)))</f>
        <v>North America</v>
      </c>
      <c r="K1741" t="s">
        <v>211</v>
      </c>
    </row>
    <row r="1742" spans="1:11" x14ac:dyDescent="0.25">
      <c r="A1742">
        <v>2021</v>
      </c>
      <c r="B1742" t="s">
        <v>229</v>
      </c>
      <c r="C1742" t="s">
        <v>203</v>
      </c>
      <c r="D1742" t="s">
        <v>27</v>
      </c>
      <c r="E1742">
        <v>82500</v>
      </c>
      <c r="F1742" t="s">
        <v>12</v>
      </c>
      <c r="G1742">
        <v>82500</v>
      </c>
      <c r="H1742" t="str">
        <f t="shared" si="90"/>
        <v>50K-99,9K</v>
      </c>
      <c r="I1742" t="s">
        <v>13</v>
      </c>
      <c r="J1742" t="str">
        <f>IF(I1742="Mexico","North America",IF(I1742="Canada", "North America",IF(I1742="US","North America",0)))</f>
        <v>North America</v>
      </c>
      <c r="K1742" t="s">
        <v>210</v>
      </c>
    </row>
    <row r="1743" spans="1:11" x14ac:dyDescent="0.25">
      <c r="A1743">
        <v>2023</v>
      </c>
      <c r="B1743" t="s">
        <v>207</v>
      </c>
      <c r="C1743" t="s">
        <v>203</v>
      </c>
      <c r="D1743" t="s">
        <v>27</v>
      </c>
      <c r="E1743">
        <v>82365</v>
      </c>
      <c r="F1743" t="s">
        <v>12</v>
      </c>
      <c r="G1743">
        <v>82365</v>
      </c>
      <c r="H1743" t="str">
        <f t="shared" si="90"/>
        <v>50K-99,9K</v>
      </c>
      <c r="I1743" t="s">
        <v>13</v>
      </c>
      <c r="J1743" t="str">
        <f>IF(I1743="Mexico","North America",IF(I1743="Canada", "North America",IF(I1743="US","North America",0)))</f>
        <v>North America</v>
      </c>
      <c r="K1743" t="s">
        <v>211</v>
      </c>
    </row>
    <row r="1744" spans="1:11" x14ac:dyDescent="0.25">
      <c r="A1744">
        <v>2022</v>
      </c>
      <c r="B1744" t="s">
        <v>228</v>
      </c>
      <c r="C1744" t="s">
        <v>203</v>
      </c>
      <c r="D1744" t="s">
        <v>27</v>
      </c>
      <c r="E1744">
        <v>82000</v>
      </c>
      <c r="F1744" t="s">
        <v>12</v>
      </c>
      <c r="G1744">
        <v>82000</v>
      </c>
      <c r="H1744" t="str">
        <f t="shared" si="90"/>
        <v>50K-99,9K</v>
      </c>
      <c r="I1744" t="s">
        <v>13</v>
      </c>
      <c r="J1744" t="str">
        <f>IF(I1744="Mexico","North America",IF(I1744="Canada", "North America",IF(I1744="US","North America",0)))</f>
        <v>North America</v>
      </c>
      <c r="K1744" t="s">
        <v>208</v>
      </c>
    </row>
    <row r="1745" spans="1:11" x14ac:dyDescent="0.25">
      <c r="A1745">
        <v>2022</v>
      </c>
      <c r="B1745" t="s">
        <v>207</v>
      </c>
      <c r="C1745" t="s">
        <v>203</v>
      </c>
      <c r="D1745" t="s">
        <v>27</v>
      </c>
      <c r="E1745">
        <v>81500</v>
      </c>
      <c r="F1745" t="s">
        <v>12</v>
      </c>
      <c r="G1745">
        <v>81500</v>
      </c>
      <c r="H1745" t="str">
        <f t="shared" si="90"/>
        <v>50K-99,9K</v>
      </c>
      <c r="I1745" t="s">
        <v>13</v>
      </c>
      <c r="J1745" t="str">
        <f>IF(I1745="Mexico","North America",IF(I1745="Canada", "North America",IF(I1745="US","North America",0)))</f>
        <v>North America</v>
      </c>
      <c r="K1745" t="s">
        <v>211</v>
      </c>
    </row>
    <row r="1746" spans="1:11" x14ac:dyDescent="0.25">
      <c r="A1746">
        <v>2023</v>
      </c>
      <c r="B1746" t="s">
        <v>229</v>
      </c>
      <c r="C1746" t="s">
        <v>203</v>
      </c>
      <c r="D1746" t="s">
        <v>27</v>
      </c>
      <c r="E1746">
        <v>75000</v>
      </c>
      <c r="F1746" t="s">
        <v>31</v>
      </c>
      <c r="G1746">
        <v>80481</v>
      </c>
      <c r="H1746" t="str">
        <f t="shared" si="90"/>
        <v>50K-99,9K</v>
      </c>
      <c r="I1746" t="s">
        <v>255</v>
      </c>
      <c r="J1746" t="s">
        <v>295</v>
      </c>
      <c r="K1746" t="s">
        <v>211</v>
      </c>
    </row>
    <row r="1747" spans="1:11" x14ac:dyDescent="0.25">
      <c r="A1747">
        <v>2022</v>
      </c>
      <c r="B1747" t="s">
        <v>229</v>
      </c>
      <c r="C1747" t="s">
        <v>203</v>
      </c>
      <c r="D1747" t="s">
        <v>27</v>
      </c>
      <c r="E1747">
        <v>65000</v>
      </c>
      <c r="F1747" t="s">
        <v>246</v>
      </c>
      <c r="G1747">
        <v>80036</v>
      </c>
      <c r="H1747" t="str">
        <f t="shared" si="90"/>
        <v>50K-99,9K</v>
      </c>
      <c r="I1747" t="s">
        <v>247</v>
      </c>
      <c r="J1747" t="s">
        <v>295</v>
      </c>
      <c r="K1747" t="s">
        <v>211</v>
      </c>
    </row>
    <row r="1748" spans="1:11" x14ac:dyDescent="0.25">
      <c r="A1748">
        <v>2022</v>
      </c>
      <c r="B1748" t="s">
        <v>228</v>
      </c>
      <c r="C1748" t="s">
        <v>203</v>
      </c>
      <c r="D1748" t="s">
        <v>27</v>
      </c>
      <c r="E1748">
        <v>80000</v>
      </c>
      <c r="F1748" t="s">
        <v>12</v>
      </c>
      <c r="G1748">
        <v>80000</v>
      </c>
      <c r="H1748" t="str">
        <f t="shared" si="90"/>
        <v>50K-99,9K</v>
      </c>
      <c r="I1748" t="s">
        <v>13</v>
      </c>
      <c r="J1748" t="str">
        <f>IF(I1748="Mexico","North America",IF(I1748="Canada", "North America",IF(I1748="US","North America",0)))</f>
        <v>North America</v>
      </c>
      <c r="K1748" t="s">
        <v>211</v>
      </c>
    </row>
    <row r="1749" spans="1:11" x14ac:dyDescent="0.25">
      <c r="A1749">
        <v>2022</v>
      </c>
      <c r="B1749" t="s">
        <v>228</v>
      </c>
      <c r="C1749" t="s">
        <v>203</v>
      </c>
      <c r="D1749" t="s">
        <v>27</v>
      </c>
      <c r="E1749">
        <v>80000</v>
      </c>
      <c r="F1749" t="s">
        <v>12</v>
      </c>
      <c r="G1749">
        <v>80000</v>
      </c>
      <c r="H1749" t="str">
        <f t="shared" si="90"/>
        <v>50K-99,9K</v>
      </c>
      <c r="I1749" t="s">
        <v>13</v>
      </c>
      <c r="J1749" t="str">
        <f>IF(I1749="Mexico","North America",IF(I1749="Canada", "North America",IF(I1749="US","North America",0)))</f>
        <v>North America</v>
      </c>
      <c r="K1749" t="s">
        <v>208</v>
      </c>
    </row>
    <row r="1750" spans="1:11" x14ac:dyDescent="0.25">
      <c r="A1750">
        <v>2022</v>
      </c>
      <c r="B1750" t="s">
        <v>207</v>
      </c>
      <c r="C1750" t="s">
        <v>203</v>
      </c>
      <c r="D1750" t="s">
        <v>27</v>
      </c>
      <c r="E1750">
        <v>80000</v>
      </c>
      <c r="F1750" t="s">
        <v>12</v>
      </c>
      <c r="G1750">
        <v>80000</v>
      </c>
      <c r="H1750" t="str">
        <f t="shared" si="90"/>
        <v>50K-99,9K</v>
      </c>
      <c r="I1750" t="s">
        <v>13</v>
      </c>
      <c r="J1750" t="str">
        <f>IF(I1750="Mexico","North America",IF(I1750="Canada", "North America",IF(I1750="US","North America",0)))</f>
        <v>North America</v>
      </c>
      <c r="K1750" t="s">
        <v>211</v>
      </c>
    </row>
    <row r="1751" spans="1:11" x14ac:dyDescent="0.25">
      <c r="A1751">
        <v>2021</v>
      </c>
      <c r="B1751" t="s">
        <v>228</v>
      </c>
      <c r="C1751" t="s">
        <v>203</v>
      </c>
      <c r="D1751" t="s">
        <v>27</v>
      </c>
      <c r="E1751">
        <v>80000</v>
      </c>
      <c r="F1751" t="s">
        <v>12</v>
      </c>
      <c r="G1751">
        <v>80000</v>
      </c>
      <c r="H1751" t="str">
        <f t="shared" si="90"/>
        <v>50K-99,9K</v>
      </c>
      <c r="I1751" t="s">
        <v>13</v>
      </c>
      <c r="J1751" t="str">
        <f>IF(I1751="Mexico","North America",IF(I1751="Canada", "North America",IF(I1751="US","North America",0)))</f>
        <v>North America</v>
      </c>
      <c r="K1751" t="s">
        <v>211</v>
      </c>
    </row>
    <row r="1752" spans="1:11" x14ac:dyDescent="0.25">
      <c r="A1752">
        <v>2020</v>
      </c>
      <c r="B1752" t="s">
        <v>229</v>
      </c>
      <c r="C1752" t="s">
        <v>203</v>
      </c>
      <c r="D1752" t="s">
        <v>27</v>
      </c>
      <c r="E1752">
        <v>70000</v>
      </c>
      <c r="F1752" t="s">
        <v>31</v>
      </c>
      <c r="G1752">
        <v>79833</v>
      </c>
      <c r="H1752" t="str">
        <f t="shared" si="90"/>
        <v>50K-99,9K</v>
      </c>
      <c r="I1752" t="s">
        <v>237</v>
      </c>
      <c r="J1752" t="s">
        <v>295</v>
      </c>
      <c r="K1752" t="s">
        <v>208</v>
      </c>
    </row>
    <row r="1753" spans="1:11" x14ac:dyDescent="0.25">
      <c r="A1753">
        <v>2023</v>
      </c>
      <c r="B1753" t="s">
        <v>229</v>
      </c>
      <c r="C1753" t="s">
        <v>203</v>
      </c>
      <c r="D1753" t="s">
        <v>27</v>
      </c>
      <c r="E1753">
        <v>65000</v>
      </c>
      <c r="F1753" t="s">
        <v>246</v>
      </c>
      <c r="G1753">
        <v>78990</v>
      </c>
      <c r="H1753" t="str">
        <f t="shared" si="90"/>
        <v>50K-99,9K</v>
      </c>
      <c r="I1753" t="s">
        <v>247</v>
      </c>
      <c r="J1753" t="s">
        <v>295</v>
      </c>
      <c r="K1753" t="s">
        <v>211</v>
      </c>
    </row>
    <row r="1754" spans="1:11" x14ac:dyDescent="0.25">
      <c r="A1754">
        <v>2023</v>
      </c>
      <c r="B1754" t="s">
        <v>207</v>
      </c>
      <c r="C1754" t="s">
        <v>203</v>
      </c>
      <c r="D1754" t="s">
        <v>27</v>
      </c>
      <c r="E1754">
        <v>78000</v>
      </c>
      <c r="F1754" t="s">
        <v>12</v>
      </c>
      <c r="G1754">
        <v>78000</v>
      </c>
      <c r="H1754" t="str">
        <f t="shared" si="90"/>
        <v>50K-99,9K</v>
      </c>
      <c r="I1754" t="s">
        <v>13</v>
      </c>
      <c r="J1754" t="str">
        <f>IF(I1754="Mexico","North America",IF(I1754="Canada", "North America",IF(I1754="US","North America",0)))</f>
        <v>North America</v>
      </c>
      <c r="K1754" t="s">
        <v>211</v>
      </c>
    </row>
    <row r="1755" spans="1:11" x14ac:dyDescent="0.25">
      <c r="A1755">
        <v>2022</v>
      </c>
      <c r="B1755" t="s">
        <v>229</v>
      </c>
      <c r="C1755" t="s">
        <v>203</v>
      </c>
      <c r="D1755" t="s">
        <v>27</v>
      </c>
      <c r="E1755">
        <v>78000</v>
      </c>
      <c r="F1755" t="s">
        <v>12</v>
      </c>
      <c r="G1755">
        <v>78000</v>
      </c>
      <c r="H1755" t="str">
        <f t="shared" si="90"/>
        <v>50K-99,9K</v>
      </c>
      <c r="I1755" t="s">
        <v>13</v>
      </c>
      <c r="J1755" t="str">
        <f>IF(I1755="Mexico","North America",IF(I1755="Canada", "North America",IF(I1755="US","North America",0)))</f>
        <v>North America</v>
      </c>
      <c r="K1755" t="s">
        <v>211</v>
      </c>
    </row>
    <row r="1756" spans="1:11" x14ac:dyDescent="0.25">
      <c r="A1756">
        <v>2021</v>
      </c>
      <c r="B1756" t="s">
        <v>207</v>
      </c>
      <c r="C1756" t="s">
        <v>203</v>
      </c>
      <c r="D1756" t="s">
        <v>27</v>
      </c>
      <c r="E1756">
        <v>65720</v>
      </c>
      <c r="F1756" t="s">
        <v>31</v>
      </c>
      <c r="G1756">
        <v>77684</v>
      </c>
      <c r="H1756" t="str">
        <f t="shared" si="90"/>
        <v>50K-99,9K</v>
      </c>
      <c r="I1756" t="s">
        <v>245</v>
      </c>
      <c r="J1756" t="s">
        <v>295</v>
      </c>
      <c r="K1756" t="s">
        <v>211</v>
      </c>
    </row>
    <row r="1757" spans="1:11" x14ac:dyDescent="0.25">
      <c r="A1757">
        <v>2023</v>
      </c>
      <c r="B1757" t="s">
        <v>207</v>
      </c>
      <c r="C1757" t="s">
        <v>203</v>
      </c>
      <c r="D1757" t="s">
        <v>27</v>
      </c>
      <c r="E1757">
        <v>72000</v>
      </c>
      <c r="F1757" t="s">
        <v>31</v>
      </c>
      <c r="G1757">
        <v>77262</v>
      </c>
      <c r="H1757" t="str">
        <f t="shared" si="90"/>
        <v>50K-99,9K</v>
      </c>
      <c r="I1757" t="s">
        <v>265</v>
      </c>
      <c r="J1757" t="s">
        <v>295</v>
      </c>
      <c r="K1757" t="s">
        <v>211</v>
      </c>
    </row>
    <row r="1758" spans="1:11" x14ac:dyDescent="0.25">
      <c r="A1758">
        <v>2020</v>
      </c>
      <c r="B1758" t="s">
        <v>229</v>
      </c>
      <c r="C1758" t="s">
        <v>203</v>
      </c>
      <c r="D1758" t="s">
        <v>27</v>
      </c>
      <c r="E1758">
        <v>60000</v>
      </c>
      <c r="F1758" t="s">
        <v>246</v>
      </c>
      <c r="G1758">
        <v>76958</v>
      </c>
      <c r="H1758" t="str">
        <f t="shared" si="90"/>
        <v>50K-99,9K</v>
      </c>
      <c r="I1758" t="s">
        <v>247</v>
      </c>
      <c r="J1758" t="s">
        <v>295</v>
      </c>
      <c r="K1758" t="s">
        <v>210</v>
      </c>
    </row>
    <row r="1759" spans="1:11" x14ac:dyDescent="0.25">
      <c r="A1759">
        <v>2021</v>
      </c>
      <c r="B1759" t="s">
        <v>229</v>
      </c>
      <c r="C1759" t="s">
        <v>203</v>
      </c>
      <c r="D1759" t="s">
        <v>27</v>
      </c>
      <c r="E1759">
        <v>95000</v>
      </c>
      <c r="F1759" t="s">
        <v>25</v>
      </c>
      <c r="G1759">
        <v>75774</v>
      </c>
      <c r="H1759" t="str">
        <f t="shared" si="90"/>
        <v>50K-99,9K</v>
      </c>
      <c r="I1759" t="s">
        <v>221</v>
      </c>
      <c r="J1759" t="str">
        <f>IF(I1759="Mexico","North America",IF(I1759="Canada", "North America",IF(I1759="US","North America",0)))</f>
        <v>North America</v>
      </c>
      <c r="K1759" t="s">
        <v>208</v>
      </c>
    </row>
    <row r="1760" spans="1:11" x14ac:dyDescent="0.25">
      <c r="A1760">
        <v>2022</v>
      </c>
      <c r="B1760" t="s">
        <v>229</v>
      </c>
      <c r="C1760" t="s">
        <v>203</v>
      </c>
      <c r="D1760" t="s">
        <v>27</v>
      </c>
      <c r="E1760">
        <v>72000</v>
      </c>
      <c r="F1760" t="s">
        <v>31</v>
      </c>
      <c r="G1760">
        <v>75648</v>
      </c>
      <c r="H1760" t="str">
        <f t="shared" si="90"/>
        <v>50K-99,9K</v>
      </c>
      <c r="I1760" t="s">
        <v>237</v>
      </c>
      <c r="J1760" t="s">
        <v>295</v>
      </c>
      <c r="K1760" t="s">
        <v>210</v>
      </c>
    </row>
    <row r="1761" spans="1:11" x14ac:dyDescent="0.25">
      <c r="A1761">
        <v>2023</v>
      </c>
      <c r="B1761" t="s">
        <v>228</v>
      </c>
      <c r="C1761" t="s">
        <v>203</v>
      </c>
      <c r="D1761" t="s">
        <v>27</v>
      </c>
      <c r="E1761">
        <v>74540</v>
      </c>
      <c r="F1761" t="s">
        <v>12</v>
      </c>
      <c r="G1761">
        <v>74540</v>
      </c>
      <c r="H1761" t="str">
        <f t="shared" si="90"/>
        <v>50K-99,9K</v>
      </c>
      <c r="I1761" t="s">
        <v>13</v>
      </c>
      <c r="J1761" t="str">
        <f>IF(I1761="Mexico","North America",IF(I1761="Canada", "North America",IF(I1761="US","North America",0)))</f>
        <v>North America</v>
      </c>
      <c r="K1761" t="s">
        <v>211</v>
      </c>
    </row>
    <row r="1762" spans="1:11" x14ac:dyDescent="0.25">
      <c r="A1762">
        <v>2022</v>
      </c>
      <c r="B1762" t="s">
        <v>228</v>
      </c>
      <c r="C1762" t="s">
        <v>203</v>
      </c>
      <c r="D1762" t="s">
        <v>27</v>
      </c>
      <c r="E1762">
        <v>74540</v>
      </c>
      <c r="F1762" t="s">
        <v>12</v>
      </c>
      <c r="G1762">
        <v>74540</v>
      </c>
      <c r="H1762" t="str">
        <f t="shared" si="90"/>
        <v>50K-99,9K</v>
      </c>
      <c r="I1762" t="s">
        <v>13</v>
      </c>
      <c r="J1762" t="str">
        <f>IF(I1762="Mexico","North America",IF(I1762="Canada", "North America",IF(I1762="US","North America",0)))</f>
        <v>North America</v>
      </c>
      <c r="K1762" t="s">
        <v>211</v>
      </c>
    </row>
    <row r="1763" spans="1:11" x14ac:dyDescent="0.25">
      <c r="A1763">
        <v>2022</v>
      </c>
      <c r="B1763" t="s">
        <v>228</v>
      </c>
      <c r="C1763" t="s">
        <v>203</v>
      </c>
      <c r="D1763" t="s">
        <v>27</v>
      </c>
      <c r="E1763">
        <v>96000</v>
      </c>
      <c r="F1763" t="s">
        <v>25</v>
      </c>
      <c r="G1763">
        <v>73742</v>
      </c>
      <c r="H1763" t="str">
        <f t="shared" si="90"/>
        <v>50K-99,9K</v>
      </c>
      <c r="I1763" t="s">
        <v>221</v>
      </c>
      <c r="J1763" t="str">
        <f>IF(I1763="Mexico","North America",IF(I1763="Canada", "North America",IF(I1763="US","North America",0)))</f>
        <v>North America</v>
      </c>
      <c r="K1763" t="s">
        <v>208</v>
      </c>
    </row>
    <row r="1764" spans="1:11" x14ac:dyDescent="0.25">
      <c r="A1764">
        <v>2022</v>
      </c>
      <c r="B1764" t="s">
        <v>229</v>
      </c>
      <c r="C1764" t="s">
        <v>203</v>
      </c>
      <c r="D1764" t="s">
        <v>27</v>
      </c>
      <c r="E1764">
        <v>70000</v>
      </c>
      <c r="F1764" t="s">
        <v>31</v>
      </c>
      <c r="G1764">
        <v>73546</v>
      </c>
      <c r="H1764" t="str">
        <f t="shared" si="90"/>
        <v>50K-99,9K</v>
      </c>
      <c r="I1764" t="s">
        <v>237</v>
      </c>
      <c r="J1764" t="s">
        <v>295</v>
      </c>
      <c r="K1764" t="s">
        <v>211</v>
      </c>
    </row>
    <row r="1765" spans="1:11" x14ac:dyDescent="0.25">
      <c r="A1765">
        <v>2022</v>
      </c>
      <c r="B1765" t="s">
        <v>229</v>
      </c>
      <c r="C1765" t="s">
        <v>203</v>
      </c>
      <c r="D1765" t="s">
        <v>27</v>
      </c>
      <c r="E1765">
        <v>70000</v>
      </c>
      <c r="F1765" t="s">
        <v>31</v>
      </c>
      <c r="G1765">
        <v>73546</v>
      </c>
      <c r="H1765" t="str">
        <f t="shared" si="90"/>
        <v>50K-99,9K</v>
      </c>
      <c r="I1765" t="s">
        <v>272</v>
      </c>
      <c r="J1765" t="s">
        <v>295</v>
      </c>
      <c r="K1765" t="s">
        <v>208</v>
      </c>
    </row>
    <row r="1766" spans="1:11" x14ac:dyDescent="0.25">
      <c r="A1766">
        <v>2022</v>
      </c>
      <c r="B1766" t="s">
        <v>228</v>
      </c>
      <c r="C1766" t="s">
        <v>203</v>
      </c>
      <c r="D1766" t="s">
        <v>27</v>
      </c>
      <c r="E1766">
        <v>73000</v>
      </c>
      <c r="F1766" t="s">
        <v>12</v>
      </c>
      <c r="G1766">
        <v>73000</v>
      </c>
      <c r="H1766" t="str">
        <f t="shared" si="90"/>
        <v>50K-99,9K</v>
      </c>
      <c r="I1766" t="s">
        <v>13</v>
      </c>
      <c r="J1766" t="str">
        <f>IF(I1766="Mexico","North America",IF(I1766="Canada", "North America",IF(I1766="US","North America",0)))</f>
        <v>North America</v>
      </c>
      <c r="K1766" t="s">
        <v>211</v>
      </c>
    </row>
    <row r="1767" spans="1:11" x14ac:dyDescent="0.25">
      <c r="A1767">
        <v>2021</v>
      </c>
      <c r="B1767" t="s">
        <v>229</v>
      </c>
      <c r="C1767" t="s">
        <v>203</v>
      </c>
      <c r="D1767" t="s">
        <v>27</v>
      </c>
      <c r="E1767">
        <v>73000</v>
      </c>
      <c r="F1767" t="s">
        <v>12</v>
      </c>
      <c r="G1767">
        <v>73000</v>
      </c>
      <c r="H1767" t="str">
        <f t="shared" si="90"/>
        <v>50K-99,9K</v>
      </c>
      <c r="I1767" t="s">
        <v>13</v>
      </c>
      <c r="J1767" t="str">
        <f>IF(I1767="Mexico","North America",IF(I1767="Canada", "North America",IF(I1767="US","North America",0)))</f>
        <v>North America</v>
      </c>
      <c r="K1767" t="s">
        <v>208</v>
      </c>
    </row>
    <row r="1768" spans="1:11" x14ac:dyDescent="0.25">
      <c r="A1768">
        <v>2023</v>
      </c>
      <c r="B1768" t="s">
        <v>229</v>
      </c>
      <c r="C1768" t="s">
        <v>203</v>
      </c>
      <c r="D1768" t="s">
        <v>27</v>
      </c>
      <c r="E1768">
        <v>60000</v>
      </c>
      <c r="F1768" t="s">
        <v>246</v>
      </c>
      <c r="G1768">
        <v>72914</v>
      </c>
      <c r="H1768" t="str">
        <f t="shared" si="90"/>
        <v>50K-99,9K</v>
      </c>
      <c r="I1768" t="s">
        <v>247</v>
      </c>
      <c r="J1768" t="s">
        <v>295</v>
      </c>
      <c r="K1768" t="s">
        <v>211</v>
      </c>
    </row>
    <row r="1769" spans="1:11" x14ac:dyDescent="0.25">
      <c r="A1769">
        <v>2023</v>
      </c>
      <c r="B1769" t="s">
        <v>228</v>
      </c>
      <c r="C1769" t="s">
        <v>203</v>
      </c>
      <c r="D1769" t="s">
        <v>27</v>
      </c>
      <c r="E1769">
        <v>71907</v>
      </c>
      <c r="F1769" t="s">
        <v>12</v>
      </c>
      <c r="G1769">
        <v>71907</v>
      </c>
      <c r="H1769" t="str">
        <f t="shared" si="90"/>
        <v>50K-99,9K</v>
      </c>
      <c r="I1769" t="s">
        <v>13</v>
      </c>
      <c r="J1769" t="str">
        <f>IF(I1769="Mexico","North America",IF(I1769="Canada", "North America",IF(I1769="US","North America",0)))</f>
        <v>North America</v>
      </c>
      <c r="K1769" t="s">
        <v>211</v>
      </c>
    </row>
    <row r="1770" spans="1:11" x14ac:dyDescent="0.25">
      <c r="A1770">
        <v>2023</v>
      </c>
      <c r="B1770" t="s">
        <v>207</v>
      </c>
      <c r="C1770" t="s">
        <v>203</v>
      </c>
      <c r="D1770" t="s">
        <v>27</v>
      </c>
      <c r="E1770">
        <v>70000</v>
      </c>
      <c r="F1770" t="s">
        <v>12</v>
      </c>
      <c r="G1770">
        <v>70000</v>
      </c>
      <c r="H1770" t="str">
        <f t="shared" si="90"/>
        <v>50K-99,9K</v>
      </c>
      <c r="I1770" t="s">
        <v>13</v>
      </c>
      <c r="J1770" t="str">
        <f>IF(I1770="Mexico","North America",IF(I1770="Canada", "North America",IF(I1770="US","North America",0)))</f>
        <v>North America</v>
      </c>
      <c r="K1770" t="s">
        <v>211</v>
      </c>
    </row>
    <row r="1771" spans="1:11" x14ac:dyDescent="0.25">
      <c r="A1771">
        <v>2022</v>
      </c>
      <c r="B1771" t="s">
        <v>207</v>
      </c>
      <c r="C1771" t="s">
        <v>203</v>
      </c>
      <c r="D1771" t="s">
        <v>27</v>
      </c>
      <c r="E1771">
        <v>70000</v>
      </c>
      <c r="F1771" t="s">
        <v>12</v>
      </c>
      <c r="G1771">
        <v>70000</v>
      </c>
      <c r="H1771" t="str">
        <f t="shared" si="90"/>
        <v>50K-99,9K</v>
      </c>
      <c r="I1771" t="s">
        <v>13</v>
      </c>
      <c r="J1771" t="str">
        <f>IF(I1771="Mexico","North America",IF(I1771="Canada", "North America",IF(I1771="US","North America",0)))</f>
        <v>North America</v>
      </c>
      <c r="K1771" t="s">
        <v>211</v>
      </c>
    </row>
    <row r="1772" spans="1:11" x14ac:dyDescent="0.25">
      <c r="A1772">
        <v>2020</v>
      </c>
      <c r="B1772" t="s">
        <v>207</v>
      </c>
      <c r="C1772" t="s">
        <v>203</v>
      </c>
      <c r="D1772" t="s">
        <v>27</v>
      </c>
      <c r="E1772">
        <v>60000</v>
      </c>
      <c r="F1772" t="s">
        <v>31</v>
      </c>
      <c r="G1772">
        <v>68428</v>
      </c>
      <c r="H1772" t="str">
        <f t="shared" si="90"/>
        <v>50K-99,9K</v>
      </c>
      <c r="I1772" t="s">
        <v>13</v>
      </c>
      <c r="J1772" t="str">
        <f>IF(I1772="Mexico","North America",IF(I1772="Canada", "North America",IF(I1772="US","North America",0)))</f>
        <v>North America</v>
      </c>
      <c r="K1772" t="s">
        <v>208</v>
      </c>
    </row>
    <row r="1773" spans="1:11" x14ac:dyDescent="0.25">
      <c r="A1773">
        <v>2022</v>
      </c>
      <c r="B1773" t="s">
        <v>229</v>
      </c>
      <c r="C1773" t="s">
        <v>203</v>
      </c>
      <c r="D1773" t="s">
        <v>27</v>
      </c>
      <c r="E1773">
        <v>55000</v>
      </c>
      <c r="F1773" t="s">
        <v>246</v>
      </c>
      <c r="G1773">
        <v>67723</v>
      </c>
      <c r="H1773" t="str">
        <f t="shared" si="90"/>
        <v>50K-99,9K</v>
      </c>
      <c r="I1773" t="s">
        <v>247</v>
      </c>
      <c r="J1773" t="s">
        <v>295</v>
      </c>
      <c r="K1773" t="s">
        <v>211</v>
      </c>
    </row>
    <row r="1774" spans="1:11" x14ac:dyDescent="0.25">
      <c r="A1774">
        <v>2022</v>
      </c>
      <c r="B1774" t="s">
        <v>229</v>
      </c>
      <c r="C1774" t="s">
        <v>203</v>
      </c>
      <c r="D1774" t="s">
        <v>27</v>
      </c>
      <c r="E1774">
        <v>88000</v>
      </c>
      <c r="F1774" t="s">
        <v>25</v>
      </c>
      <c r="G1774">
        <v>67597</v>
      </c>
      <c r="H1774" t="str">
        <f t="shared" si="90"/>
        <v>50K-99,9K</v>
      </c>
      <c r="I1774" t="s">
        <v>221</v>
      </c>
      <c r="J1774" t="str">
        <f>IF(I1774="Mexico","North America",IF(I1774="Canada", "North America",IF(I1774="US","North America",0)))</f>
        <v>North America</v>
      </c>
      <c r="K1774" t="s">
        <v>211</v>
      </c>
    </row>
    <row r="1775" spans="1:11" x14ac:dyDescent="0.25">
      <c r="A1775">
        <v>2023</v>
      </c>
      <c r="B1775" t="s">
        <v>229</v>
      </c>
      <c r="C1775" t="s">
        <v>203</v>
      </c>
      <c r="D1775" t="s">
        <v>27</v>
      </c>
      <c r="E1775">
        <v>55000</v>
      </c>
      <c r="F1775" t="s">
        <v>246</v>
      </c>
      <c r="G1775">
        <v>66837</v>
      </c>
      <c r="H1775" t="str">
        <f t="shared" si="90"/>
        <v>50K-99,9K</v>
      </c>
      <c r="I1775" t="s">
        <v>247</v>
      </c>
      <c r="J1775" t="s">
        <v>295</v>
      </c>
      <c r="K1775" t="s">
        <v>211</v>
      </c>
    </row>
    <row r="1776" spans="1:11" x14ac:dyDescent="0.25">
      <c r="A1776">
        <v>2023</v>
      </c>
      <c r="B1776" t="s">
        <v>229</v>
      </c>
      <c r="C1776" t="s">
        <v>203</v>
      </c>
      <c r="D1776" t="s">
        <v>27</v>
      </c>
      <c r="E1776">
        <v>510000</v>
      </c>
      <c r="F1776" t="s">
        <v>67</v>
      </c>
      <c r="G1776">
        <v>65062</v>
      </c>
      <c r="H1776" t="str">
        <f t="shared" si="90"/>
        <v>50K-99,9K</v>
      </c>
      <c r="I1776" t="s">
        <v>250</v>
      </c>
      <c r="J1776" t="s">
        <v>294</v>
      </c>
      <c r="K1776" t="s">
        <v>208</v>
      </c>
    </row>
    <row r="1777" spans="1:11" x14ac:dyDescent="0.25">
      <c r="A1777">
        <v>2023</v>
      </c>
      <c r="B1777" t="s">
        <v>229</v>
      </c>
      <c r="C1777" t="s">
        <v>203</v>
      </c>
      <c r="D1777" t="s">
        <v>27</v>
      </c>
      <c r="E1777">
        <v>60000</v>
      </c>
      <c r="F1777" t="s">
        <v>31</v>
      </c>
      <c r="G1777">
        <v>64385</v>
      </c>
      <c r="H1777" t="str">
        <f t="shared" si="90"/>
        <v>50K-99,9K</v>
      </c>
      <c r="I1777" t="s">
        <v>245</v>
      </c>
      <c r="J1777" t="s">
        <v>295</v>
      </c>
      <c r="K1777" t="s">
        <v>211</v>
      </c>
    </row>
    <row r="1778" spans="1:11" x14ac:dyDescent="0.25">
      <c r="A1778">
        <v>2022</v>
      </c>
      <c r="B1778" t="s">
        <v>229</v>
      </c>
      <c r="C1778" t="s">
        <v>203</v>
      </c>
      <c r="D1778" t="s">
        <v>27</v>
      </c>
      <c r="E1778">
        <v>61000</v>
      </c>
      <c r="F1778" t="s">
        <v>31</v>
      </c>
      <c r="G1778">
        <v>64090</v>
      </c>
      <c r="H1778" t="str">
        <f t="shared" si="90"/>
        <v>50K-99,9K</v>
      </c>
      <c r="I1778" t="s">
        <v>237</v>
      </c>
      <c r="J1778" t="s">
        <v>295</v>
      </c>
      <c r="K1778" t="s">
        <v>211</v>
      </c>
    </row>
    <row r="1779" spans="1:11" x14ac:dyDescent="0.25">
      <c r="A1779">
        <v>2023</v>
      </c>
      <c r="B1779" t="s">
        <v>207</v>
      </c>
      <c r="C1779" t="s">
        <v>203</v>
      </c>
      <c r="D1779" t="s">
        <v>27</v>
      </c>
      <c r="E1779">
        <v>59000</v>
      </c>
      <c r="F1779" t="s">
        <v>31</v>
      </c>
      <c r="G1779">
        <v>63312</v>
      </c>
      <c r="H1779" t="str">
        <f t="shared" si="90"/>
        <v>50K-99,9K</v>
      </c>
      <c r="I1779" t="s">
        <v>241</v>
      </c>
      <c r="J1779" t="s">
        <v>295</v>
      </c>
      <c r="K1779" t="s">
        <v>208</v>
      </c>
    </row>
    <row r="1780" spans="1:11" x14ac:dyDescent="0.25">
      <c r="A1780">
        <v>2022</v>
      </c>
      <c r="B1780" t="s">
        <v>229</v>
      </c>
      <c r="C1780" t="s">
        <v>203</v>
      </c>
      <c r="D1780" t="s">
        <v>27</v>
      </c>
      <c r="E1780">
        <v>60000</v>
      </c>
      <c r="F1780" t="s">
        <v>31</v>
      </c>
      <c r="G1780">
        <v>63040</v>
      </c>
      <c r="H1780" t="str">
        <f t="shared" si="90"/>
        <v>50K-99,9K</v>
      </c>
      <c r="I1780" t="s">
        <v>245</v>
      </c>
      <c r="J1780" t="s">
        <v>295</v>
      </c>
      <c r="K1780" t="s">
        <v>211</v>
      </c>
    </row>
    <row r="1781" spans="1:11" x14ac:dyDescent="0.25">
      <c r="A1781">
        <v>2020</v>
      </c>
      <c r="B1781" t="s">
        <v>228</v>
      </c>
      <c r="C1781" t="s">
        <v>203</v>
      </c>
      <c r="D1781" t="s">
        <v>27</v>
      </c>
      <c r="E1781">
        <v>55000</v>
      </c>
      <c r="F1781" t="s">
        <v>31</v>
      </c>
      <c r="G1781">
        <v>62726</v>
      </c>
      <c r="H1781" t="str">
        <f t="shared" si="90"/>
        <v>50K-99,9K</v>
      </c>
      <c r="I1781" t="s">
        <v>237</v>
      </c>
      <c r="J1781" t="s">
        <v>295</v>
      </c>
      <c r="K1781" t="s">
        <v>210</v>
      </c>
    </row>
    <row r="1782" spans="1:11" x14ac:dyDescent="0.25">
      <c r="A1782">
        <v>2020</v>
      </c>
      <c r="B1782" t="s">
        <v>229</v>
      </c>
      <c r="C1782" t="s">
        <v>203</v>
      </c>
      <c r="D1782" t="s">
        <v>27</v>
      </c>
      <c r="E1782">
        <v>55000</v>
      </c>
      <c r="F1782" t="s">
        <v>31</v>
      </c>
      <c r="G1782">
        <v>62726</v>
      </c>
      <c r="H1782" t="str">
        <f t="shared" si="90"/>
        <v>50K-99,9K</v>
      </c>
      <c r="I1782" t="s">
        <v>264</v>
      </c>
      <c r="J1782" t="s">
        <v>295</v>
      </c>
      <c r="K1782" t="s">
        <v>210</v>
      </c>
    </row>
    <row r="1783" spans="1:11" x14ac:dyDescent="0.25">
      <c r="A1783">
        <v>2022</v>
      </c>
      <c r="B1783" t="s">
        <v>229</v>
      </c>
      <c r="C1783" t="s">
        <v>203</v>
      </c>
      <c r="D1783" t="s">
        <v>27</v>
      </c>
      <c r="E1783">
        <v>50000</v>
      </c>
      <c r="F1783" t="s">
        <v>246</v>
      </c>
      <c r="G1783">
        <v>61566</v>
      </c>
      <c r="H1783" t="str">
        <f t="shared" si="90"/>
        <v>50K-99,9K</v>
      </c>
      <c r="I1783" t="s">
        <v>247</v>
      </c>
      <c r="J1783" t="s">
        <v>295</v>
      </c>
      <c r="K1783" t="s">
        <v>211</v>
      </c>
    </row>
    <row r="1784" spans="1:11" x14ac:dyDescent="0.25">
      <c r="A1784">
        <v>2021</v>
      </c>
      <c r="B1784" t="s">
        <v>229</v>
      </c>
      <c r="C1784" t="s">
        <v>203</v>
      </c>
      <c r="D1784" t="s">
        <v>27</v>
      </c>
      <c r="E1784">
        <v>52000</v>
      </c>
      <c r="F1784" t="s">
        <v>31</v>
      </c>
      <c r="G1784">
        <v>61467</v>
      </c>
      <c r="H1784" t="str">
        <f t="shared" si="90"/>
        <v>50K-99,9K</v>
      </c>
      <c r="I1784" t="s">
        <v>217</v>
      </c>
      <c r="J1784" t="s">
        <v>295</v>
      </c>
      <c r="K1784" t="s">
        <v>211</v>
      </c>
    </row>
    <row r="1785" spans="1:11" x14ac:dyDescent="0.25">
      <c r="A1785">
        <v>2022</v>
      </c>
      <c r="B1785" t="s">
        <v>229</v>
      </c>
      <c r="C1785" t="s">
        <v>203</v>
      </c>
      <c r="D1785" t="s">
        <v>27</v>
      </c>
      <c r="E1785">
        <v>58000</v>
      </c>
      <c r="F1785" t="s">
        <v>31</v>
      </c>
      <c r="G1785">
        <v>60938</v>
      </c>
      <c r="H1785" t="str">
        <f t="shared" si="90"/>
        <v>50K-99,9K</v>
      </c>
      <c r="I1785" t="s">
        <v>237</v>
      </c>
      <c r="J1785" t="s">
        <v>295</v>
      </c>
      <c r="K1785" t="s">
        <v>211</v>
      </c>
    </row>
    <row r="1786" spans="1:11" x14ac:dyDescent="0.25">
      <c r="A1786">
        <v>2022</v>
      </c>
      <c r="B1786" t="s">
        <v>229</v>
      </c>
      <c r="C1786" t="s">
        <v>203</v>
      </c>
      <c r="D1786" t="s">
        <v>27</v>
      </c>
      <c r="E1786">
        <v>58000</v>
      </c>
      <c r="F1786" t="s">
        <v>31</v>
      </c>
      <c r="G1786">
        <v>60938</v>
      </c>
      <c r="H1786" t="str">
        <f t="shared" si="90"/>
        <v>50K-99,9K</v>
      </c>
      <c r="I1786" t="s">
        <v>237</v>
      </c>
      <c r="J1786" t="s">
        <v>295</v>
      </c>
      <c r="K1786" t="s">
        <v>210</v>
      </c>
    </row>
    <row r="1787" spans="1:11" x14ac:dyDescent="0.25">
      <c r="A1787">
        <v>2023</v>
      </c>
      <c r="B1787" t="s">
        <v>229</v>
      </c>
      <c r="C1787" t="s">
        <v>203</v>
      </c>
      <c r="D1787" t="s">
        <v>27</v>
      </c>
      <c r="E1787">
        <v>56000</v>
      </c>
      <c r="F1787" t="s">
        <v>31</v>
      </c>
      <c r="G1787">
        <v>60093</v>
      </c>
      <c r="H1787" t="str">
        <f t="shared" si="90"/>
        <v>50K-99,9K</v>
      </c>
      <c r="I1787" t="s">
        <v>237</v>
      </c>
      <c r="J1787" t="s">
        <v>295</v>
      </c>
      <c r="K1787" t="s">
        <v>211</v>
      </c>
    </row>
    <row r="1788" spans="1:11" x14ac:dyDescent="0.25">
      <c r="A1788">
        <v>2023</v>
      </c>
      <c r="B1788" t="s">
        <v>229</v>
      </c>
      <c r="C1788" t="s">
        <v>203</v>
      </c>
      <c r="D1788" t="s">
        <v>27</v>
      </c>
      <c r="E1788">
        <v>55000</v>
      </c>
      <c r="F1788" t="s">
        <v>31</v>
      </c>
      <c r="G1788">
        <v>59020</v>
      </c>
      <c r="H1788" t="str">
        <f t="shared" si="90"/>
        <v>50K-99,9K</v>
      </c>
      <c r="I1788" t="s">
        <v>243</v>
      </c>
      <c r="J1788" t="s">
        <v>295</v>
      </c>
      <c r="K1788" t="s">
        <v>211</v>
      </c>
    </row>
    <row r="1789" spans="1:11" x14ac:dyDescent="0.25">
      <c r="A1789">
        <v>2021</v>
      </c>
      <c r="B1789" t="s">
        <v>228</v>
      </c>
      <c r="C1789" t="s">
        <v>203</v>
      </c>
      <c r="D1789" t="s">
        <v>27</v>
      </c>
      <c r="E1789">
        <v>58000</v>
      </c>
      <c r="F1789" t="s">
        <v>12</v>
      </c>
      <c r="G1789">
        <v>58000</v>
      </c>
      <c r="H1789" t="str">
        <f t="shared" si="90"/>
        <v>50K-99,9K</v>
      </c>
      <c r="I1789" t="s">
        <v>13</v>
      </c>
      <c r="J1789" t="str">
        <f>IF(I1789="Mexico","North America",IF(I1789="Canada", "North America",IF(I1789="US","North America",0)))</f>
        <v>North America</v>
      </c>
      <c r="K1789" t="s">
        <v>208</v>
      </c>
    </row>
    <row r="1790" spans="1:11" x14ac:dyDescent="0.25">
      <c r="A1790">
        <v>2022</v>
      </c>
      <c r="B1790" t="s">
        <v>229</v>
      </c>
      <c r="C1790" t="s">
        <v>203</v>
      </c>
      <c r="D1790" t="s">
        <v>27</v>
      </c>
      <c r="E1790">
        <v>47000</v>
      </c>
      <c r="F1790" t="s">
        <v>246</v>
      </c>
      <c r="G1790">
        <v>57872</v>
      </c>
      <c r="H1790" t="str">
        <f t="shared" si="90"/>
        <v>50K-99,9K</v>
      </c>
      <c r="I1790" t="s">
        <v>247</v>
      </c>
      <c r="J1790" t="s">
        <v>295</v>
      </c>
      <c r="K1790" t="s">
        <v>211</v>
      </c>
    </row>
    <row r="1791" spans="1:11" x14ac:dyDescent="0.25">
      <c r="A1791">
        <v>2021</v>
      </c>
      <c r="B1791" t="s">
        <v>229</v>
      </c>
      <c r="C1791" t="s">
        <v>203</v>
      </c>
      <c r="D1791" t="s">
        <v>27</v>
      </c>
      <c r="E1791">
        <v>40900</v>
      </c>
      <c r="F1791" t="s">
        <v>246</v>
      </c>
      <c r="G1791">
        <v>56256</v>
      </c>
      <c r="H1791" t="str">
        <f t="shared" si="90"/>
        <v>50K-99,9K</v>
      </c>
      <c r="I1791" t="s">
        <v>247</v>
      </c>
      <c r="J1791" t="s">
        <v>295</v>
      </c>
      <c r="K1791" t="s">
        <v>208</v>
      </c>
    </row>
    <row r="1792" spans="1:11" x14ac:dyDescent="0.25">
      <c r="A1792">
        <v>2022</v>
      </c>
      <c r="B1792" t="s">
        <v>207</v>
      </c>
      <c r="C1792" t="s">
        <v>203</v>
      </c>
      <c r="D1792" t="s">
        <v>27</v>
      </c>
      <c r="E1792">
        <v>55000</v>
      </c>
      <c r="F1792" t="s">
        <v>12</v>
      </c>
      <c r="G1792">
        <v>55000</v>
      </c>
      <c r="H1792" t="str">
        <f t="shared" si="90"/>
        <v>50K-99,9K</v>
      </c>
      <c r="I1792" t="s">
        <v>13</v>
      </c>
      <c r="J1792" t="str">
        <f>IF(I1792="Mexico","North America",IF(I1792="Canada", "North America",IF(I1792="US","North America",0)))</f>
        <v>North America</v>
      </c>
      <c r="K1792" t="s">
        <v>210</v>
      </c>
    </row>
    <row r="1793" spans="1:11" x14ac:dyDescent="0.25">
      <c r="A1793">
        <v>2023</v>
      </c>
      <c r="B1793" t="s">
        <v>229</v>
      </c>
      <c r="C1793" t="s">
        <v>203</v>
      </c>
      <c r="D1793" t="s">
        <v>27</v>
      </c>
      <c r="E1793">
        <v>45000</v>
      </c>
      <c r="F1793" t="s">
        <v>246</v>
      </c>
      <c r="G1793">
        <v>54685</v>
      </c>
      <c r="H1793" t="str">
        <f t="shared" si="90"/>
        <v>50K-99,9K</v>
      </c>
      <c r="I1793" t="s">
        <v>247</v>
      </c>
      <c r="J1793" t="s">
        <v>295</v>
      </c>
      <c r="K1793" t="s">
        <v>211</v>
      </c>
    </row>
    <row r="1794" spans="1:11" x14ac:dyDescent="0.25">
      <c r="A1794">
        <v>2022</v>
      </c>
      <c r="B1794" t="s">
        <v>229</v>
      </c>
      <c r="C1794" t="s">
        <v>203</v>
      </c>
      <c r="D1794" t="s">
        <v>27</v>
      </c>
      <c r="E1794">
        <v>52000</v>
      </c>
      <c r="F1794" t="s">
        <v>31</v>
      </c>
      <c r="G1794">
        <v>54634</v>
      </c>
      <c r="H1794" t="str">
        <f t="shared" ref="H1794:H1857" si="91">IF(G1794&lt;50000,"Less than 50K",IF(AND(G1794&lt;100000,G1794&gt;=50000),"50K-99,9K",IF(AND(G1794&gt;=100000,G1794&lt;=250000),"100K-250K",IF(G1794&gt;=250000,"250,000 + ",0))))</f>
        <v>50K-99,9K</v>
      </c>
      <c r="I1794" t="s">
        <v>272</v>
      </c>
      <c r="J1794" t="s">
        <v>295</v>
      </c>
      <c r="K1794" t="s">
        <v>210</v>
      </c>
    </row>
    <row r="1795" spans="1:11" x14ac:dyDescent="0.25">
      <c r="A1795">
        <v>2021</v>
      </c>
      <c r="B1795" t="s">
        <v>207</v>
      </c>
      <c r="C1795" t="s">
        <v>203</v>
      </c>
      <c r="D1795" t="s">
        <v>27</v>
      </c>
      <c r="E1795">
        <v>4000000</v>
      </c>
      <c r="F1795" t="s">
        <v>256</v>
      </c>
      <c r="G1795">
        <v>54094</v>
      </c>
      <c r="H1795" t="str">
        <f t="shared" si="91"/>
        <v>50K-99,9K</v>
      </c>
      <c r="I1795" t="s">
        <v>213</v>
      </c>
      <c r="J1795" t="s">
        <v>294</v>
      </c>
      <c r="K1795" t="s">
        <v>208</v>
      </c>
    </row>
    <row r="1796" spans="1:11" x14ac:dyDescent="0.25">
      <c r="A1796">
        <v>2022</v>
      </c>
      <c r="B1796" t="s">
        <v>229</v>
      </c>
      <c r="C1796" t="s">
        <v>203</v>
      </c>
      <c r="D1796" t="s">
        <v>27</v>
      </c>
      <c r="E1796">
        <v>54000</v>
      </c>
      <c r="F1796" t="s">
        <v>12</v>
      </c>
      <c r="G1796">
        <v>54000</v>
      </c>
      <c r="H1796" t="str">
        <f t="shared" si="91"/>
        <v>50K-99,9K</v>
      </c>
      <c r="I1796" t="s">
        <v>235</v>
      </c>
      <c r="J1796" t="s">
        <v>297</v>
      </c>
      <c r="K1796" t="s">
        <v>211</v>
      </c>
    </row>
    <row r="1797" spans="1:11" x14ac:dyDescent="0.25">
      <c r="A1797">
        <v>2023</v>
      </c>
      <c r="B1797" t="s">
        <v>229</v>
      </c>
      <c r="C1797" t="s">
        <v>203</v>
      </c>
      <c r="D1797" t="s">
        <v>27</v>
      </c>
      <c r="E1797">
        <v>50000</v>
      </c>
      <c r="F1797" t="s">
        <v>31</v>
      </c>
      <c r="G1797">
        <v>53654</v>
      </c>
      <c r="H1797" t="str">
        <f t="shared" si="91"/>
        <v>50K-99,9K</v>
      </c>
      <c r="I1797" t="s">
        <v>278</v>
      </c>
      <c r="J1797" t="s">
        <v>295</v>
      </c>
      <c r="K1797" t="s">
        <v>208</v>
      </c>
    </row>
    <row r="1798" spans="1:11" x14ac:dyDescent="0.25">
      <c r="A1798">
        <v>2022</v>
      </c>
      <c r="B1798" t="s">
        <v>229</v>
      </c>
      <c r="C1798" t="s">
        <v>203</v>
      </c>
      <c r="D1798" t="s">
        <v>27</v>
      </c>
      <c r="E1798">
        <v>4200000</v>
      </c>
      <c r="F1798" t="s">
        <v>23</v>
      </c>
      <c r="G1798">
        <v>53416</v>
      </c>
      <c r="H1798" t="str">
        <f t="shared" si="91"/>
        <v>50K-99,9K</v>
      </c>
      <c r="I1798" t="s">
        <v>254</v>
      </c>
      <c r="J1798" t="s">
        <v>294</v>
      </c>
      <c r="K1798" t="s">
        <v>208</v>
      </c>
    </row>
    <row r="1799" spans="1:11" x14ac:dyDescent="0.25">
      <c r="A1799">
        <v>2021</v>
      </c>
      <c r="B1799" t="s">
        <v>207</v>
      </c>
      <c r="C1799" t="s">
        <v>203</v>
      </c>
      <c r="D1799" t="s">
        <v>27</v>
      </c>
      <c r="E1799">
        <v>45000</v>
      </c>
      <c r="F1799" t="s">
        <v>31</v>
      </c>
      <c r="G1799">
        <v>53192</v>
      </c>
      <c r="H1799" t="str">
        <f t="shared" si="91"/>
        <v>50K-99,9K</v>
      </c>
      <c r="I1799" t="s">
        <v>245</v>
      </c>
      <c r="J1799" t="s">
        <v>295</v>
      </c>
      <c r="K1799" t="s">
        <v>208</v>
      </c>
    </row>
    <row r="1800" spans="1:11" x14ac:dyDescent="0.25">
      <c r="A1800">
        <v>2022</v>
      </c>
      <c r="B1800" t="s">
        <v>229</v>
      </c>
      <c r="C1800" t="s">
        <v>203</v>
      </c>
      <c r="D1800" t="s">
        <v>27</v>
      </c>
      <c r="E1800">
        <v>50000</v>
      </c>
      <c r="F1800" t="s">
        <v>31</v>
      </c>
      <c r="G1800">
        <v>52533</v>
      </c>
      <c r="H1800" t="str">
        <f t="shared" si="91"/>
        <v>50K-99,9K</v>
      </c>
      <c r="I1800" t="s">
        <v>245</v>
      </c>
      <c r="J1800" t="s">
        <v>295</v>
      </c>
      <c r="K1800" t="s">
        <v>211</v>
      </c>
    </row>
    <row r="1801" spans="1:11" x14ac:dyDescent="0.25">
      <c r="A1801">
        <v>2022</v>
      </c>
      <c r="B1801" t="s">
        <v>228</v>
      </c>
      <c r="C1801" t="s">
        <v>203</v>
      </c>
      <c r="D1801" t="s">
        <v>27</v>
      </c>
      <c r="E1801">
        <v>49500</v>
      </c>
      <c r="F1801" t="s">
        <v>31</v>
      </c>
      <c r="G1801">
        <v>52008</v>
      </c>
      <c r="H1801" t="str">
        <f t="shared" si="91"/>
        <v>50K-99,9K</v>
      </c>
      <c r="I1801" t="s">
        <v>219</v>
      </c>
      <c r="J1801" t="s">
        <v>295</v>
      </c>
      <c r="K1801" t="s">
        <v>210</v>
      </c>
    </row>
    <row r="1802" spans="1:11" x14ac:dyDescent="0.25">
      <c r="A1802">
        <v>2023</v>
      </c>
      <c r="B1802" t="s">
        <v>229</v>
      </c>
      <c r="C1802" t="s">
        <v>203</v>
      </c>
      <c r="D1802" t="s">
        <v>27</v>
      </c>
      <c r="E1802">
        <v>51962</v>
      </c>
      <c r="F1802" t="s">
        <v>12</v>
      </c>
      <c r="G1802">
        <v>51962</v>
      </c>
      <c r="H1802" t="str">
        <f t="shared" si="91"/>
        <v>50K-99,9K</v>
      </c>
      <c r="I1802" t="s">
        <v>13</v>
      </c>
      <c r="J1802" t="str">
        <f>IF(I1802="Mexico","North America",IF(I1802="Canada", "North America",IF(I1802="US","North America",0)))</f>
        <v>North America</v>
      </c>
      <c r="K1802" t="s">
        <v>211</v>
      </c>
    </row>
    <row r="1803" spans="1:11" x14ac:dyDescent="0.25">
      <c r="A1803">
        <v>2023</v>
      </c>
      <c r="B1803" t="s">
        <v>228</v>
      </c>
      <c r="C1803" t="s">
        <v>203</v>
      </c>
      <c r="D1803" t="s">
        <v>27</v>
      </c>
      <c r="E1803">
        <v>70000</v>
      </c>
      <c r="F1803" t="s">
        <v>25</v>
      </c>
      <c r="G1803">
        <v>51753</v>
      </c>
      <c r="H1803" t="str">
        <f t="shared" si="91"/>
        <v>50K-99,9K</v>
      </c>
      <c r="I1803" t="s">
        <v>221</v>
      </c>
      <c r="J1803" t="str">
        <f>IF(I1803="Mexico","North America",IF(I1803="Canada", "North America",IF(I1803="US","North America",0)))</f>
        <v>North America</v>
      </c>
      <c r="K1803" t="s">
        <v>208</v>
      </c>
    </row>
    <row r="1804" spans="1:11" x14ac:dyDescent="0.25">
      <c r="A1804">
        <v>2020</v>
      </c>
      <c r="B1804" t="s">
        <v>228</v>
      </c>
      <c r="C1804" t="s">
        <v>203</v>
      </c>
      <c r="D1804" t="s">
        <v>27</v>
      </c>
      <c r="E1804">
        <v>45000</v>
      </c>
      <c r="F1804" t="s">
        <v>31</v>
      </c>
      <c r="G1804">
        <v>51321</v>
      </c>
      <c r="H1804" t="str">
        <f t="shared" si="91"/>
        <v>50K-99,9K</v>
      </c>
      <c r="I1804" t="s">
        <v>245</v>
      </c>
      <c r="J1804" t="s">
        <v>295</v>
      </c>
      <c r="K1804" t="s">
        <v>210</v>
      </c>
    </row>
    <row r="1805" spans="1:11" x14ac:dyDescent="0.25">
      <c r="A1805">
        <v>2022</v>
      </c>
      <c r="B1805" t="s">
        <v>228</v>
      </c>
      <c r="C1805" t="s">
        <v>203</v>
      </c>
      <c r="D1805" t="s">
        <v>27</v>
      </c>
      <c r="E1805">
        <v>66500</v>
      </c>
      <c r="F1805" t="s">
        <v>25</v>
      </c>
      <c r="G1805">
        <v>51081</v>
      </c>
      <c r="H1805" t="str">
        <f t="shared" si="91"/>
        <v>50K-99,9K</v>
      </c>
      <c r="I1805" t="s">
        <v>221</v>
      </c>
      <c r="J1805" t="str">
        <f>IF(I1805="Mexico","North America",IF(I1805="Canada", "North America",IF(I1805="US","North America",0)))</f>
        <v>North America</v>
      </c>
      <c r="K1805" t="s">
        <v>208</v>
      </c>
    </row>
    <row r="1806" spans="1:11" x14ac:dyDescent="0.25">
      <c r="A1806">
        <v>2023</v>
      </c>
      <c r="B1806" t="s">
        <v>229</v>
      </c>
      <c r="C1806" t="s">
        <v>203</v>
      </c>
      <c r="D1806" t="s">
        <v>27</v>
      </c>
      <c r="E1806">
        <v>42000</v>
      </c>
      <c r="F1806" t="s">
        <v>246</v>
      </c>
      <c r="G1806">
        <v>51039</v>
      </c>
      <c r="H1806" t="str">
        <f t="shared" si="91"/>
        <v>50K-99,9K</v>
      </c>
      <c r="I1806" t="s">
        <v>247</v>
      </c>
      <c r="J1806" t="s">
        <v>295</v>
      </c>
      <c r="K1806" t="s">
        <v>211</v>
      </c>
    </row>
    <row r="1807" spans="1:11" x14ac:dyDescent="0.25">
      <c r="A1807">
        <v>2022</v>
      </c>
      <c r="B1807" t="s">
        <v>207</v>
      </c>
      <c r="C1807" t="s">
        <v>203</v>
      </c>
      <c r="D1807" t="s">
        <v>27</v>
      </c>
      <c r="E1807">
        <v>51000</v>
      </c>
      <c r="F1807" t="s">
        <v>12</v>
      </c>
      <c r="G1807">
        <v>51000</v>
      </c>
      <c r="H1807" t="str">
        <f t="shared" si="91"/>
        <v>50K-99,9K</v>
      </c>
      <c r="I1807" t="s">
        <v>13</v>
      </c>
      <c r="J1807" t="str">
        <f>IF(I1807="Mexico","North America",IF(I1807="Canada", "North America",IF(I1807="US","North America",0)))</f>
        <v>North America</v>
      </c>
      <c r="K1807" t="s">
        <v>211</v>
      </c>
    </row>
    <row r="1808" spans="1:11" x14ac:dyDescent="0.25">
      <c r="A1808">
        <v>2023</v>
      </c>
      <c r="B1808" t="s">
        <v>228</v>
      </c>
      <c r="C1808" t="s">
        <v>203</v>
      </c>
      <c r="D1808" t="s">
        <v>27</v>
      </c>
      <c r="E1808">
        <v>50000</v>
      </c>
      <c r="F1808" t="s">
        <v>12</v>
      </c>
      <c r="G1808">
        <v>50000</v>
      </c>
      <c r="H1808" t="str">
        <f t="shared" si="91"/>
        <v>50K-99,9K</v>
      </c>
      <c r="I1808" t="s">
        <v>13</v>
      </c>
      <c r="J1808" t="str">
        <f>IF(I1808="Mexico","North America",IF(I1808="Canada", "North America",IF(I1808="US","North America",0)))</f>
        <v>North America</v>
      </c>
      <c r="K1808" t="s">
        <v>211</v>
      </c>
    </row>
    <row r="1809" spans="1:11" x14ac:dyDescent="0.25">
      <c r="A1809">
        <v>2022</v>
      </c>
      <c r="B1809" t="s">
        <v>228</v>
      </c>
      <c r="C1809" t="s">
        <v>203</v>
      </c>
      <c r="D1809" t="s">
        <v>27</v>
      </c>
      <c r="E1809">
        <v>50000</v>
      </c>
      <c r="F1809" t="s">
        <v>12</v>
      </c>
      <c r="G1809">
        <v>50000</v>
      </c>
      <c r="H1809" t="str">
        <f t="shared" si="91"/>
        <v>50K-99,9K</v>
      </c>
      <c r="I1809" t="s">
        <v>237</v>
      </c>
      <c r="J1809" t="s">
        <v>295</v>
      </c>
      <c r="K1809" t="s">
        <v>211</v>
      </c>
    </row>
    <row r="1810" spans="1:11" x14ac:dyDescent="0.25">
      <c r="A1810">
        <v>2022</v>
      </c>
      <c r="B1810" t="s">
        <v>207</v>
      </c>
      <c r="C1810" t="s">
        <v>203</v>
      </c>
      <c r="D1810" t="s">
        <v>27</v>
      </c>
      <c r="E1810">
        <v>50000</v>
      </c>
      <c r="F1810" t="s">
        <v>12</v>
      </c>
      <c r="G1810">
        <v>50000</v>
      </c>
      <c r="H1810" t="str">
        <f t="shared" si="91"/>
        <v>50K-99,9K</v>
      </c>
      <c r="I1810" t="s">
        <v>13</v>
      </c>
      <c r="J1810" t="str">
        <f>IF(I1810="Mexico","North America",IF(I1810="Canada", "North America",IF(I1810="US","North America",0)))</f>
        <v>North America</v>
      </c>
      <c r="K1810" t="s">
        <v>211</v>
      </c>
    </row>
    <row r="1811" spans="1:11" x14ac:dyDescent="0.25">
      <c r="A1811">
        <v>2021</v>
      </c>
      <c r="B1811" t="s">
        <v>229</v>
      </c>
      <c r="C1811" t="s">
        <v>203</v>
      </c>
      <c r="D1811" t="s">
        <v>27</v>
      </c>
      <c r="E1811">
        <v>50000</v>
      </c>
      <c r="F1811" t="s">
        <v>12</v>
      </c>
      <c r="G1811">
        <v>50000</v>
      </c>
      <c r="H1811" t="str">
        <f t="shared" si="91"/>
        <v>50K-99,9K</v>
      </c>
      <c r="I1811" t="s">
        <v>271</v>
      </c>
      <c r="J1811" t="s">
        <v>296</v>
      </c>
      <c r="K1811" t="s">
        <v>208</v>
      </c>
    </row>
    <row r="1812" spans="1:11" x14ac:dyDescent="0.25">
      <c r="A1812">
        <v>2021</v>
      </c>
      <c r="B1812" t="s">
        <v>228</v>
      </c>
      <c r="C1812" t="s">
        <v>203</v>
      </c>
      <c r="D1812" t="s">
        <v>27</v>
      </c>
      <c r="E1812">
        <v>42000</v>
      </c>
      <c r="F1812" t="s">
        <v>31</v>
      </c>
      <c r="G1812">
        <v>49646</v>
      </c>
      <c r="H1812" t="str">
        <f t="shared" si="91"/>
        <v>Less than 50K</v>
      </c>
      <c r="I1812" t="s">
        <v>245</v>
      </c>
      <c r="J1812" t="s">
        <v>295</v>
      </c>
      <c r="K1812" t="s">
        <v>211</v>
      </c>
    </row>
    <row r="1813" spans="1:11" x14ac:dyDescent="0.25">
      <c r="A1813">
        <v>2020</v>
      </c>
      <c r="B1813" t="s">
        <v>228</v>
      </c>
      <c r="C1813" t="s">
        <v>203</v>
      </c>
      <c r="D1813" t="s">
        <v>27</v>
      </c>
      <c r="E1813">
        <v>43200</v>
      </c>
      <c r="F1813" t="s">
        <v>31</v>
      </c>
      <c r="G1813">
        <v>49268</v>
      </c>
      <c r="H1813" t="str">
        <f t="shared" si="91"/>
        <v>Less than 50K</v>
      </c>
      <c r="I1813" t="s">
        <v>237</v>
      </c>
      <c r="J1813" t="s">
        <v>295</v>
      </c>
      <c r="K1813" t="s">
        <v>210</v>
      </c>
    </row>
    <row r="1814" spans="1:11" x14ac:dyDescent="0.25">
      <c r="A1814">
        <v>2023</v>
      </c>
      <c r="B1814" t="s">
        <v>229</v>
      </c>
      <c r="C1814" t="s">
        <v>203</v>
      </c>
      <c r="D1814" t="s">
        <v>27</v>
      </c>
      <c r="E1814">
        <v>45000</v>
      </c>
      <c r="F1814" t="s">
        <v>31</v>
      </c>
      <c r="G1814">
        <v>48289</v>
      </c>
      <c r="H1814" t="str">
        <f t="shared" si="91"/>
        <v>Less than 50K</v>
      </c>
      <c r="I1814" t="s">
        <v>243</v>
      </c>
      <c r="J1814" t="s">
        <v>295</v>
      </c>
      <c r="K1814" t="s">
        <v>211</v>
      </c>
    </row>
    <row r="1815" spans="1:11" x14ac:dyDescent="0.25">
      <c r="A1815">
        <v>2023</v>
      </c>
      <c r="B1815" t="s">
        <v>207</v>
      </c>
      <c r="C1815" t="s">
        <v>203</v>
      </c>
      <c r="D1815" t="s">
        <v>27</v>
      </c>
      <c r="E1815">
        <v>45000</v>
      </c>
      <c r="F1815" t="s">
        <v>31</v>
      </c>
      <c r="G1815">
        <v>48289</v>
      </c>
      <c r="H1815" t="str">
        <f t="shared" si="91"/>
        <v>Less than 50K</v>
      </c>
      <c r="I1815" t="s">
        <v>243</v>
      </c>
      <c r="J1815" t="s">
        <v>295</v>
      </c>
      <c r="K1815" t="s">
        <v>211</v>
      </c>
    </row>
    <row r="1816" spans="1:11" x14ac:dyDescent="0.25">
      <c r="A1816">
        <v>2022</v>
      </c>
      <c r="B1816" t="s">
        <v>229</v>
      </c>
      <c r="C1816" t="s">
        <v>203</v>
      </c>
      <c r="D1816" t="s">
        <v>27</v>
      </c>
      <c r="E1816">
        <v>48000</v>
      </c>
      <c r="F1816" t="s">
        <v>12</v>
      </c>
      <c r="G1816">
        <v>48000</v>
      </c>
      <c r="H1816" t="str">
        <f t="shared" si="91"/>
        <v>Less than 50K</v>
      </c>
      <c r="I1816" t="s">
        <v>13</v>
      </c>
      <c r="J1816" t="str">
        <f>IF(I1816="Mexico","North America",IF(I1816="Canada", "North America",IF(I1816="US","North America",0)))</f>
        <v>North America</v>
      </c>
      <c r="K1816" t="s">
        <v>210</v>
      </c>
    </row>
    <row r="1817" spans="1:11" x14ac:dyDescent="0.25">
      <c r="A1817">
        <v>2022</v>
      </c>
      <c r="B1817" t="s">
        <v>207</v>
      </c>
      <c r="C1817" t="s">
        <v>203</v>
      </c>
      <c r="D1817" t="s">
        <v>27</v>
      </c>
      <c r="E1817">
        <v>45000</v>
      </c>
      <c r="F1817" t="s">
        <v>31</v>
      </c>
      <c r="G1817">
        <v>47280</v>
      </c>
      <c r="H1817" t="str">
        <f t="shared" si="91"/>
        <v>Less than 50K</v>
      </c>
      <c r="I1817" t="s">
        <v>243</v>
      </c>
      <c r="J1817" t="s">
        <v>295</v>
      </c>
      <c r="K1817" t="s">
        <v>211</v>
      </c>
    </row>
    <row r="1818" spans="1:11" x14ac:dyDescent="0.25">
      <c r="A1818">
        <v>2021</v>
      </c>
      <c r="B1818" t="s">
        <v>229</v>
      </c>
      <c r="C1818" t="s">
        <v>203</v>
      </c>
      <c r="D1818" t="s">
        <v>27</v>
      </c>
      <c r="E1818">
        <v>39600</v>
      </c>
      <c r="F1818" t="s">
        <v>31</v>
      </c>
      <c r="G1818">
        <v>46809</v>
      </c>
      <c r="H1818" t="str">
        <f t="shared" si="91"/>
        <v>Less than 50K</v>
      </c>
      <c r="I1818" t="s">
        <v>243</v>
      </c>
      <c r="J1818" t="s">
        <v>295</v>
      </c>
      <c r="K1818" t="s">
        <v>211</v>
      </c>
    </row>
    <row r="1819" spans="1:11" x14ac:dyDescent="0.25">
      <c r="A1819">
        <v>2020</v>
      </c>
      <c r="B1819" t="s">
        <v>229</v>
      </c>
      <c r="C1819" t="s">
        <v>203</v>
      </c>
      <c r="D1819" t="s">
        <v>27</v>
      </c>
      <c r="E1819">
        <v>45760</v>
      </c>
      <c r="F1819" t="s">
        <v>12</v>
      </c>
      <c r="G1819">
        <v>45760</v>
      </c>
      <c r="H1819" t="str">
        <f t="shared" si="91"/>
        <v>Less than 50K</v>
      </c>
      <c r="I1819" t="s">
        <v>13</v>
      </c>
      <c r="J1819" t="str">
        <f>IF(I1819="Mexico","North America",IF(I1819="Canada", "North America",IF(I1819="US","North America",0)))</f>
        <v>North America</v>
      </c>
      <c r="K1819" t="s">
        <v>210</v>
      </c>
    </row>
    <row r="1820" spans="1:11" x14ac:dyDescent="0.25">
      <c r="A1820">
        <v>2022</v>
      </c>
      <c r="B1820" t="s">
        <v>229</v>
      </c>
      <c r="C1820" t="s">
        <v>203</v>
      </c>
      <c r="D1820" t="s">
        <v>27</v>
      </c>
      <c r="E1820">
        <v>35000</v>
      </c>
      <c r="F1820" t="s">
        <v>246</v>
      </c>
      <c r="G1820">
        <v>43096</v>
      </c>
      <c r="H1820" t="str">
        <f t="shared" si="91"/>
        <v>Less than 50K</v>
      </c>
      <c r="I1820" t="s">
        <v>247</v>
      </c>
      <c r="J1820" t="s">
        <v>295</v>
      </c>
      <c r="K1820" t="s">
        <v>211</v>
      </c>
    </row>
    <row r="1821" spans="1:11" x14ac:dyDescent="0.25">
      <c r="A1821">
        <v>2020</v>
      </c>
      <c r="B1821" t="s">
        <v>229</v>
      </c>
      <c r="C1821" t="s">
        <v>203</v>
      </c>
      <c r="D1821" t="s">
        <v>27</v>
      </c>
      <c r="E1821">
        <v>37000</v>
      </c>
      <c r="F1821" t="s">
        <v>31</v>
      </c>
      <c r="G1821">
        <v>42197</v>
      </c>
      <c r="H1821" t="str">
        <f t="shared" si="91"/>
        <v>Less than 50K</v>
      </c>
      <c r="I1821" t="s">
        <v>245</v>
      </c>
      <c r="J1821" t="s">
        <v>295</v>
      </c>
      <c r="K1821" t="s">
        <v>210</v>
      </c>
    </row>
    <row r="1822" spans="1:11" x14ac:dyDescent="0.25">
      <c r="A1822">
        <v>2020</v>
      </c>
      <c r="B1822" t="s">
        <v>229</v>
      </c>
      <c r="C1822" t="s">
        <v>203</v>
      </c>
      <c r="D1822" t="s">
        <v>27</v>
      </c>
      <c r="E1822">
        <v>3000000</v>
      </c>
      <c r="F1822" t="s">
        <v>256</v>
      </c>
      <c r="G1822">
        <v>40481</v>
      </c>
      <c r="H1822" t="str">
        <f t="shared" si="91"/>
        <v>Less than 50K</v>
      </c>
      <c r="I1822" t="s">
        <v>213</v>
      </c>
      <c r="J1822" t="s">
        <v>294</v>
      </c>
      <c r="K1822" t="s">
        <v>208</v>
      </c>
    </row>
    <row r="1823" spans="1:11" x14ac:dyDescent="0.25">
      <c r="A1823">
        <v>2021</v>
      </c>
      <c r="B1823" t="s">
        <v>229</v>
      </c>
      <c r="C1823" t="s">
        <v>203</v>
      </c>
      <c r="D1823" t="s">
        <v>27</v>
      </c>
      <c r="E1823">
        <v>30400000</v>
      </c>
      <c r="F1823" t="s">
        <v>190</v>
      </c>
      <c r="G1823">
        <v>40038</v>
      </c>
      <c r="H1823" t="str">
        <f t="shared" si="91"/>
        <v>Less than 50K</v>
      </c>
      <c r="I1823" t="s">
        <v>224</v>
      </c>
      <c r="J1823" t="s">
        <v>297</v>
      </c>
      <c r="K1823" t="s">
        <v>208</v>
      </c>
    </row>
    <row r="1824" spans="1:11" x14ac:dyDescent="0.25">
      <c r="A1824">
        <v>2023</v>
      </c>
      <c r="B1824" t="s">
        <v>229</v>
      </c>
      <c r="C1824" t="s">
        <v>203</v>
      </c>
      <c r="D1824" t="s">
        <v>27</v>
      </c>
      <c r="E1824">
        <v>40000</v>
      </c>
      <c r="F1824" t="s">
        <v>12</v>
      </c>
      <c r="G1824">
        <v>40000</v>
      </c>
      <c r="H1824" t="str">
        <f t="shared" si="91"/>
        <v>Less than 50K</v>
      </c>
      <c r="I1824" t="s">
        <v>245</v>
      </c>
      <c r="J1824" t="s">
        <v>295</v>
      </c>
      <c r="K1824" t="s">
        <v>208</v>
      </c>
    </row>
    <row r="1825" spans="1:11" x14ac:dyDescent="0.25">
      <c r="A1825">
        <v>2022</v>
      </c>
      <c r="B1825" t="s">
        <v>228</v>
      </c>
      <c r="C1825" t="s">
        <v>203</v>
      </c>
      <c r="D1825" t="s">
        <v>27</v>
      </c>
      <c r="E1825">
        <v>40000</v>
      </c>
      <c r="F1825" t="s">
        <v>12</v>
      </c>
      <c r="G1825">
        <v>40000</v>
      </c>
      <c r="H1825" t="str">
        <f t="shared" si="91"/>
        <v>Less than 50K</v>
      </c>
      <c r="I1825" t="s">
        <v>270</v>
      </c>
      <c r="J1825" t="s">
        <v>294</v>
      </c>
      <c r="K1825" t="s">
        <v>208</v>
      </c>
    </row>
    <row r="1826" spans="1:11" x14ac:dyDescent="0.25">
      <c r="A1826">
        <v>2022</v>
      </c>
      <c r="B1826" t="s">
        <v>228</v>
      </c>
      <c r="C1826" t="s">
        <v>203</v>
      </c>
      <c r="D1826" t="s">
        <v>27</v>
      </c>
      <c r="E1826">
        <v>38000</v>
      </c>
      <c r="F1826" t="s">
        <v>31</v>
      </c>
      <c r="G1826">
        <v>39925</v>
      </c>
      <c r="H1826" t="str">
        <f t="shared" si="91"/>
        <v>Less than 50K</v>
      </c>
      <c r="I1826" t="s">
        <v>245</v>
      </c>
      <c r="J1826" t="s">
        <v>295</v>
      </c>
      <c r="K1826" t="s">
        <v>208</v>
      </c>
    </row>
    <row r="1827" spans="1:11" x14ac:dyDescent="0.25">
      <c r="A1827">
        <v>2020</v>
      </c>
      <c r="B1827" t="s">
        <v>228</v>
      </c>
      <c r="C1827" t="s">
        <v>203</v>
      </c>
      <c r="D1827" t="s">
        <v>27</v>
      </c>
      <c r="E1827">
        <v>35000</v>
      </c>
      <c r="F1827" t="s">
        <v>31</v>
      </c>
      <c r="G1827">
        <v>39916</v>
      </c>
      <c r="H1827" t="str">
        <f t="shared" si="91"/>
        <v>Less than 50K</v>
      </c>
      <c r="I1827" t="s">
        <v>245</v>
      </c>
      <c r="J1827" t="s">
        <v>295</v>
      </c>
      <c r="K1827" t="s">
        <v>211</v>
      </c>
    </row>
    <row r="1828" spans="1:11" x14ac:dyDescent="0.25">
      <c r="A1828">
        <v>2020</v>
      </c>
      <c r="B1828" t="s">
        <v>229</v>
      </c>
      <c r="C1828" t="s">
        <v>203</v>
      </c>
      <c r="D1828" t="s">
        <v>27</v>
      </c>
      <c r="E1828">
        <v>34000</v>
      </c>
      <c r="F1828" t="s">
        <v>31</v>
      </c>
      <c r="G1828">
        <v>38776</v>
      </c>
      <c r="H1828" t="str">
        <f t="shared" si="91"/>
        <v>Less than 50K</v>
      </c>
      <c r="I1828" t="s">
        <v>243</v>
      </c>
      <c r="J1828" t="s">
        <v>295</v>
      </c>
      <c r="K1828" t="s">
        <v>211</v>
      </c>
    </row>
    <row r="1829" spans="1:11" x14ac:dyDescent="0.25">
      <c r="A1829">
        <v>2023</v>
      </c>
      <c r="B1829" t="s">
        <v>207</v>
      </c>
      <c r="C1829" t="s">
        <v>203</v>
      </c>
      <c r="D1829" t="s">
        <v>27</v>
      </c>
      <c r="E1829">
        <v>36000</v>
      </c>
      <c r="F1829" t="s">
        <v>31</v>
      </c>
      <c r="G1829">
        <v>38631</v>
      </c>
      <c r="H1829" t="str">
        <f t="shared" si="91"/>
        <v>Less than 50K</v>
      </c>
      <c r="I1829" t="s">
        <v>243</v>
      </c>
      <c r="J1829" t="s">
        <v>295</v>
      </c>
      <c r="K1829" t="s">
        <v>211</v>
      </c>
    </row>
    <row r="1830" spans="1:11" x14ac:dyDescent="0.25">
      <c r="A1830">
        <v>2023</v>
      </c>
      <c r="B1830" t="s">
        <v>207</v>
      </c>
      <c r="C1830" t="s">
        <v>203</v>
      </c>
      <c r="D1830" t="s">
        <v>27</v>
      </c>
      <c r="E1830">
        <v>36000</v>
      </c>
      <c r="F1830" t="s">
        <v>31</v>
      </c>
      <c r="G1830">
        <v>38631</v>
      </c>
      <c r="H1830" t="str">
        <f t="shared" si="91"/>
        <v>Less than 50K</v>
      </c>
      <c r="I1830" t="s">
        <v>265</v>
      </c>
      <c r="J1830" t="s">
        <v>295</v>
      </c>
      <c r="K1830" t="s">
        <v>211</v>
      </c>
    </row>
    <row r="1831" spans="1:11" x14ac:dyDescent="0.25">
      <c r="A1831">
        <v>2022</v>
      </c>
      <c r="B1831" t="s">
        <v>207</v>
      </c>
      <c r="C1831" t="s">
        <v>203</v>
      </c>
      <c r="D1831" t="s">
        <v>27</v>
      </c>
      <c r="E1831">
        <v>38000</v>
      </c>
      <c r="F1831" t="s">
        <v>12</v>
      </c>
      <c r="G1831">
        <v>38000</v>
      </c>
      <c r="H1831" t="str">
        <f t="shared" si="91"/>
        <v>Less than 50K</v>
      </c>
      <c r="I1831" t="s">
        <v>13</v>
      </c>
      <c r="J1831" t="str">
        <f>IF(I1831="Mexico","North America",IF(I1831="Canada", "North America",IF(I1831="US","North America",0)))</f>
        <v>North America</v>
      </c>
      <c r="K1831" t="s">
        <v>211</v>
      </c>
    </row>
    <row r="1832" spans="1:11" x14ac:dyDescent="0.25">
      <c r="A1832">
        <v>2021</v>
      </c>
      <c r="B1832" t="s">
        <v>229</v>
      </c>
      <c r="C1832" t="s">
        <v>203</v>
      </c>
      <c r="D1832" t="s">
        <v>27</v>
      </c>
      <c r="E1832">
        <v>32000</v>
      </c>
      <c r="F1832" t="s">
        <v>31</v>
      </c>
      <c r="G1832">
        <v>37825</v>
      </c>
      <c r="H1832" t="str">
        <f t="shared" si="91"/>
        <v>Less than 50K</v>
      </c>
      <c r="I1832" t="s">
        <v>243</v>
      </c>
      <c r="J1832" t="s">
        <v>295</v>
      </c>
      <c r="K1832" t="s">
        <v>208</v>
      </c>
    </row>
    <row r="1833" spans="1:11" x14ac:dyDescent="0.25">
      <c r="A1833">
        <v>2022</v>
      </c>
      <c r="B1833" t="s">
        <v>207</v>
      </c>
      <c r="C1833" t="s">
        <v>203</v>
      </c>
      <c r="D1833" t="s">
        <v>27</v>
      </c>
      <c r="E1833">
        <v>36000</v>
      </c>
      <c r="F1833" t="s">
        <v>31</v>
      </c>
      <c r="G1833">
        <v>37824</v>
      </c>
      <c r="H1833" t="str">
        <f t="shared" si="91"/>
        <v>Less than 50K</v>
      </c>
      <c r="I1833" t="s">
        <v>243</v>
      </c>
      <c r="J1833" t="s">
        <v>295</v>
      </c>
      <c r="K1833" t="s">
        <v>211</v>
      </c>
    </row>
    <row r="1834" spans="1:11" x14ac:dyDescent="0.25">
      <c r="A1834">
        <v>2022</v>
      </c>
      <c r="B1834" t="s">
        <v>229</v>
      </c>
      <c r="C1834" t="s">
        <v>203</v>
      </c>
      <c r="D1834" t="s">
        <v>27</v>
      </c>
      <c r="E1834">
        <v>30000</v>
      </c>
      <c r="F1834" t="s">
        <v>246</v>
      </c>
      <c r="G1834">
        <v>36940</v>
      </c>
      <c r="H1834" t="str">
        <f t="shared" si="91"/>
        <v>Less than 50K</v>
      </c>
      <c r="I1834" t="s">
        <v>247</v>
      </c>
      <c r="J1834" t="s">
        <v>295</v>
      </c>
      <c r="K1834" t="s">
        <v>211</v>
      </c>
    </row>
    <row r="1835" spans="1:11" x14ac:dyDescent="0.25">
      <c r="A1835">
        <v>2021</v>
      </c>
      <c r="B1835" t="s">
        <v>228</v>
      </c>
      <c r="C1835" t="s">
        <v>203</v>
      </c>
      <c r="D1835" t="s">
        <v>27</v>
      </c>
      <c r="E1835">
        <v>31000</v>
      </c>
      <c r="F1835" t="s">
        <v>31</v>
      </c>
      <c r="G1835">
        <v>36643</v>
      </c>
      <c r="H1835" t="str">
        <f t="shared" si="91"/>
        <v>Less than 50K</v>
      </c>
      <c r="I1835" t="s">
        <v>245</v>
      </c>
      <c r="J1835" t="s">
        <v>295</v>
      </c>
      <c r="K1835" t="s">
        <v>208</v>
      </c>
    </row>
    <row r="1836" spans="1:11" x14ac:dyDescent="0.25">
      <c r="A1836">
        <v>2020</v>
      </c>
      <c r="B1836" t="s">
        <v>229</v>
      </c>
      <c r="C1836" t="s">
        <v>203</v>
      </c>
      <c r="D1836" t="s">
        <v>27</v>
      </c>
      <c r="E1836">
        <v>11000000</v>
      </c>
      <c r="F1836" t="s">
        <v>142</v>
      </c>
      <c r="G1836">
        <v>35735</v>
      </c>
      <c r="H1836" t="str">
        <f t="shared" si="91"/>
        <v>Less than 50K</v>
      </c>
      <c r="I1836" t="s">
        <v>253</v>
      </c>
      <c r="J1836" t="s">
        <v>295</v>
      </c>
      <c r="K1836" t="s">
        <v>208</v>
      </c>
    </row>
    <row r="1837" spans="1:11" x14ac:dyDescent="0.25">
      <c r="A1837">
        <v>2021</v>
      </c>
      <c r="B1837" t="s">
        <v>229</v>
      </c>
      <c r="C1837" t="s">
        <v>203</v>
      </c>
      <c r="D1837" t="s">
        <v>27</v>
      </c>
      <c r="E1837">
        <v>2500000</v>
      </c>
      <c r="F1837" t="s">
        <v>256</v>
      </c>
      <c r="G1837">
        <v>33808</v>
      </c>
      <c r="H1837" t="str">
        <f t="shared" si="91"/>
        <v>Less than 50K</v>
      </c>
      <c r="I1837" t="s">
        <v>213</v>
      </c>
      <c r="J1837" t="s">
        <v>294</v>
      </c>
      <c r="K1837" t="s">
        <v>211</v>
      </c>
    </row>
    <row r="1838" spans="1:11" x14ac:dyDescent="0.25">
      <c r="A1838">
        <v>2022</v>
      </c>
      <c r="B1838" t="s">
        <v>229</v>
      </c>
      <c r="C1838" t="s">
        <v>203</v>
      </c>
      <c r="D1838" t="s">
        <v>27</v>
      </c>
      <c r="E1838">
        <v>150000</v>
      </c>
      <c r="F1838" t="s">
        <v>276</v>
      </c>
      <c r="G1838">
        <v>33609</v>
      </c>
      <c r="H1838" t="str">
        <f t="shared" si="91"/>
        <v>Less than 50K</v>
      </c>
      <c r="I1838" t="s">
        <v>275</v>
      </c>
      <c r="J1838" t="s">
        <v>295</v>
      </c>
      <c r="K1838" t="s">
        <v>208</v>
      </c>
    </row>
    <row r="1839" spans="1:11" x14ac:dyDescent="0.25">
      <c r="A1839">
        <v>2022</v>
      </c>
      <c r="B1839" t="s">
        <v>228</v>
      </c>
      <c r="C1839" t="s">
        <v>203</v>
      </c>
      <c r="D1839" t="s">
        <v>27</v>
      </c>
      <c r="E1839">
        <v>27000</v>
      </c>
      <c r="F1839" t="s">
        <v>246</v>
      </c>
      <c r="G1839">
        <v>33246</v>
      </c>
      <c r="H1839" t="str">
        <f t="shared" si="91"/>
        <v>Less than 50K</v>
      </c>
      <c r="I1839" t="s">
        <v>247</v>
      </c>
      <c r="J1839" t="s">
        <v>295</v>
      </c>
      <c r="K1839" t="s">
        <v>208</v>
      </c>
    </row>
    <row r="1840" spans="1:11" x14ac:dyDescent="0.25">
      <c r="A1840">
        <v>2022</v>
      </c>
      <c r="B1840" t="s">
        <v>229</v>
      </c>
      <c r="C1840" t="s">
        <v>203</v>
      </c>
      <c r="D1840" t="s">
        <v>27</v>
      </c>
      <c r="E1840">
        <v>2500000</v>
      </c>
      <c r="F1840" t="s">
        <v>23</v>
      </c>
      <c r="G1840">
        <v>31795</v>
      </c>
      <c r="H1840" t="str">
        <f t="shared" si="91"/>
        <v>Less than 50K</v>
      </c>
      <c r="I1840" t="s">
        <v>13</v>
      </c>
      <c r="J1840" t="str">
        <f>IF(I1840="Mexico","North America",IF(I1840="Canada", "North America",IF(I1840="US","North America",0)))</f>
        <v>North America</v>
      </c>
      <c r="K1840" t="s">
        <v>211</v>
      </c>
    </row>
    <row r="1841" spans="1:11" x14ac:dyDescent="0.25">
      <c r="A1841">
        <v>2022</v>
      </c>
      <c r="B1841" t="s">
        <v>228</v>
      </c>
      <c r="C1841" t="s">
        <v>203</v>
      </c>
      <c r="D1841" t="s">
        <v>27</v>
      </c>
      <c r="E1841">
        <v>30000</v>
      </c>
      <c r="F1841" t="s">
        <v>31</v>
      </c>
      <c r="G1841">
        <v>31520</v>
      </c>
      <c r="H1841" t="str">
        <f t="shared" si="91"/>
        <v>Less than 50K</v>
      </c>
      <c r="I1841" t="s">
        <v>243</v>
      </c>
      <c r="J1841" t="s">
        <v>295</v>
      </c>
      <c r="K1841" t="s">
        <v>211</v>
      </c>
    </row>
    <row r="1842" spans="1:11" x14ac:dyDescent="0.25">
      <c r="A1842">
        <v>2022</v>
      </c>
      <c r="B1842" t="s">
        <v>229</v>
      </c>
      <c r="C1842" t="s">
        <v>203</v>
      </c>
      <c r="D1842" t="s">
        <v>27</v>
      </c>
      <c r="E1842">
        <v>2400000</v>
      </c>
      <c r="F1842" t="s">
        <v>256</v>
      </c>
      <c r="G1842">
        <v>30523</v>
      </c>
      <c r="H1842" t="str">
        <f t="shared" si="91"/>
        <v>Less than 50K</v>
      </c>
      <c r="I1842" t="s">
        <v>213</v>
      </c>
      <c r="J1842" t="s">
        <v>294</v>
      </c>
      <c r="K1842" t="s">
        <v>208</v>
      </c>
    </row>
    <row r="1843" spans="1:11" x14ac:dyDescent="0.25">
      <c r="A1843">
        <v>2022</v>
      </c>
      <c r="B1843" t="s">
        <v>229</v>
      </c>
      <c r="C1843" t="s">
        <v>203</v>
      </c>
      <c r="D1843" t="s">
        <v>27</v>
      </c>
      <c r="E1843">
        <v>30000</v>
      </c>
      <c r="F1843" t="s">
        <v>12</v>
      </c>
      <c r="G1843">
        <v>30000</v>
      </c>
      <c r="H1843" t="str">
        <f t="shared" si="91"/>
        <v>Less than 50K</v>
      </c>
      <c r="I1843" t="s">
        <v>231</v>
      </c>
      <c r="J1843" t="str">
        <f>IF(I1843="Mexico","North America",IF(I1843="Canada", "North America",IF(I1843="US","North America",0)))</f>
        <v>North America</v>
      </c>
      <c r="K1843" t="s">
        <v>208</v>
      </c>
    </row>
    <row r="1844" spans="1:11" x14ac:dyDescent="0.25">
      <c r="A1844">
        <v>2021</v>
      </c>
      <c r="B1844" t="s">
        <v>228</v>
      </c>
      <c r="C1844" t="s">
        <v>203</v>
      </c>
      <c r="D1844" t="s">
        <v>27</v>
      </c>
      <c r="E1844">
        <v>2200000</v>
      </c>
      <c r="F1844" t="s">
        <v>256</v>
      </c>
      <c r="G1844">
        <v>29751</v>
      </c>
      <c r="H1844" t="str">
        <f t="shared" si="91"/>
        <v>Less than 50K</v>
      </c>
      <c r="I1844" t="s">
        <v>213</v>
      </c>
      <c r="J1844" t="s">
        <v>294</v>
      </c>
      <c r="K1844" t="s">
        <v>208</v>
      </c>
    </row>
    <row r="1845" spans="1:11" x14ac:dyDescent="0.25">
      <c r="A1845">
        <v>2021</v>
      </c>
      <c r="B1845" t="s">
        <v>228</v>
      </c>
      <c r="C1845" t="s">
        <v>203</v>
      </c>
      <c r="D1845" t="s">
        <v>27</v>
      </c>
      <c r="E1845">
        <v>2100000</v>
      </c>
      <c r="F1845" t="s">
        <v>256</v>
      </c>
      <c r="G1845">
        <v>28399</v>
      </c>
      <c r="H1845" t="str">
        <f t="shared" si="91"/>
        <v>Less than 50K</v>
      </c>
      <c r="I1845" t="s">
        <v>213</v>
      </c>
      <c r="J1845" t="s">
        <v>294</v>
      </c>
      <c r="K1845" t="s">
        <v>211</v>
      </c>
    </row>
    <row r="1846" spans="1:11" x14ac:dyDescent="0.25">
      <c r="A1846">
        <v>2021</v>
      </c>
      <c r="B1846" t="s">
        <v>229</v>
      </c>
      <c r="C1846" t="s">
        <v>203</v>
      </c>
      <c r="D1846" t="s">
        <v>27</v>
      </c>
      <c r="E1846">
        <v>21600</v>
      </c>
      <c r="F1846" t="s">
        <v>31</v>
      </c>
      <c r="G1846">
        <v>25532</v>
      </c>
      <c r="H1846" t="str">
        <f t="shared" si="91"/>
        <v>Less than 50K</v>
      </c>
      <c r="I1846" t="s">
        <v>237</v>
      </c>
      <c r="J1846" t="s">
        <v>295</v>
      </c>
      <c r="K1846" t="s">
        <v>210</v>
      </c>
    </row>
    <row r="1847" spans="1:11" x14ac:dyDescent="0.25">
      <c r="A1847">
        <v>2022</v>
      </c>
      <c r="B1847" t="s">
        <v>229</v>
      </c>
      <c r="C1847" t="s">
        <v>203</v>
      </c>
      <c r="D1847" t="s">
        <v>27</v>
      </c>
      <c r="E1847">
        <v>25000</v>
      </c>
      <c r="F1847" t="s">
        <v>12</v>
      </c>
      <c r="G1847">
        <v>25000</v>
      </c>
      <c r="H1847" t="str">
        <f t="shared" si="91"/>
        <v>Less than 50K</v>
      </c>
      <c r="I1847" t="s">
        <v>289</v>
      </c>
      <c r="J1847" t="s">
        <v>294</v>
      </c>
      <c r="K1847" t="s">
        <v>211</v>
      </c>
    </row>
    <row r="1848" spans="1:11" x14ac:dyDescent="0.25">
      <c r="A1848">
        <v>2023</v>
      </c>
      <c r="B1848" t="s">
        <v>229</v>
      </c>
      <c r="C1848" t="s">
        <v>203</v>
      </c>
      <c r="D1848" t="s">
        <v>27</v>
      </c>
      <c r="E1848">
        <v>840000</v>
      </c>
      <c r="F1848" t="s">
        <v>286</v>
      </c>
      <c r="G1848">
        <v>24740</v>
      </c>
      <c r="H1848" t="str">
        <f t="shared" si="91"/>
        <v>Less than 50K</v>
      </c>
      <c r="I1848" t="s">
        <v>287</v>
      </c>
      <c r="J1848" t="s">
        <v>294</v>
      </c>
      <c r="K1848" t="s">
        <v>208</v>
      </c>
    </row>
    <row r="1849" spans="1:11" x14ac:dyDescent="0.25">
      <c r="A1849">
        <v>2022</v>
      </c>
      <c r="B1849" t="s">
        <v>228</v>
      </c>
      <c r="C1849" t="s">
        <v>203</v>
      </c>
      <c r="D1849" t="s">
        <v>27</v>
      </c>
      <c r="E1849">
        <v>1800000</v>
      </c>
      <c r="F1849" t="s">
        <v>256</v>
      </c>
      <c r="G1849">
        <v>22892</v>
      </c>
      <c r="H1849" t="str">
        <f t="shared" si="91"/>
        <v>Less than 50K</v>
      </c>
      <c r="I1849" t="s">
        <v>213</v>
      </c>
      <c r="J1849" t="s">
        <v>294</v>
      </c>
      <c r="K1849" t="s">
        <v>211</v>
      </c>
    </row>
    <row r="1850" spans="1:11" x14ac:dyDescent="0.25">
      <c r="A1850">
        <v>2020</v>
      </c>
      <c r="B1850" t="s">
        <v>228</v>
      </c>
      <c r="C1850" t="s">
        <v>205</v>
      </c>
      <c r="D1850" t="s">
        <v>27</v>
      </c>
      <c r="E1850">
        <v>19000</v>
      </c>
      <c r="F1850" t="s">
        <v>31</v>
      </c>
      <c r="G1850">
        <v>21669</v>
      </c>
      <c r="H1850" t="str">
        <f t="shared" si="91"/>
        <v>Less than 50K</v>
      </c>
      <c r="I1850" t="s">
        <v>259</v>
      </c>
      <c r="J1850" t="s">
        <v>295</v>
      </c>
      <c r="K1850" t="s">
        <v>210</v>
      </c>
    </row>
    <row r="1851" spans="1:11" x14ac:dyDescent="0.25">
      <c r="A1851">
        <v>2021</v>
      </c>
      <c r="B1851" t="s">
        <v>207</v>
      </c>
      <c r="C1851" t="s">
        <v>203</v>
      </c>
      <c r="D1851" t="s">
        <v>27</v>
      </c>
      <c r="E1851">
        <v>180000</v>
      </c>
      <c r="F1851" t="s">
        <v>288</v>
      </c>
      <c r="G1851">
        <v>20171</v>
      </c>
      <c r="H1851" t="str">
        <f t="shared" si="91"/>
        <v>Less than 50K</v>
      </c>
      <c r="I1851" t="s">
        <v>289</v>
      </c>
      <c r="J1851" t="s">
        <v>294</v>
      </c>
      <c r="K1851" t="s">
        <v>208</v>
      </c>
    </row>
    <row r="1852" spans="1:11" x14ac:dyDescent="0.25">
      <c r="A1852">
        <v>2023</v>
      </c>
      <c r="B1852" t="s">
        <v>228</v>
      </c>
      <c r="C1852" t="s">
        <v>203</v>
      </c>
      <c r="D1852" t="s">
        <v>27</v>
      </c>
      <c r="E1852">
        <v>101400</v>
      </c>
      <c r="F1852" t="s">
        <v>47</v>
      </c>
      <c r="G1852">
        <v>19522</v>
      </c>
      <c r="H1852" t="str">
        <f t="shared" si="91"/>
        <v>Less than 50K</v>
      </c>
      <c r="I1852" t="s">
        <v>235</v>
      </c>
      <c r="J1852" t="s">
        <v>297</v>
      </c>
      <c r="K1852" t="s">
        <v>208</v>
      </c>
    </row>
    <row r="1853" spans="1:11" x14ac:dyDescent="0.25">
      <c r="A1853">
        <v>2022</v>
      </c>
      <c r="B1853" t="s">
        <v>228</v>
      </c>
      <c r="C1853" t="s">
        <v>203</v>
      </c>
      <c r="D1853" t="s">
        <v>27</v>
      </c>
      <c r="E1853">
        <v>1400000</v>
      </c>
      <c r="F1853" t="s">
        <v>256</v>
      </c>
      <c r="G1853">
        <v>17805</v>
      </c>
      <c r="H1853" t="str">
        <f t="shared" si="91"/>
        <v>Less than 50K</v>
      </c>
      <c r="I1853" t="s">
        <v>213</v>
      </c>
      <c r="J1853" t="s">
        <v>294</v>
      </c>
      <c r="K1853" t="s">
        <v>211</v>
      </c>
    </row>
    <row r="1854" spans="1:11" x14ac:dyDescent="0.25">
      <c r="A1854">
        <v>2022</v>
      </c>
      <c r="B1854" t="s">
        <v>228</v>
      </c>
      <c r="C1854" t="s">
        <v>203</v>
      </c>
      <c r="D1854" t="s">
        <v>27</v>
      </c>
      <c r="E1854">
        <v>6600000</v>
      </c>
      <c r="F1854" t="s">
        <v>142</v>
      </c>
      <c r="G1854">
        <v>17684</v>
      </c>
      <c r="H1854" t="str">
        <f t="shared" si="91"/>
        <v>Less than 50K</v>
      </c>
      <c r="I1854" t="s">
        <v>253</v>
      </c>
      <c r="J1854" t="s">
        <v>295</v>
      </c>
      <c r="K1854" t="s">
        <v>211</v>
      </c>
    </row>
    <row r="1855" spans="1:11" x14ac:dyDescent="0.25">
      <c r="A1855">
        <v>2023</v>
      </c>
      <c r="B1855" t="s">
        <v>229</v>
      </c>
      <c r="C1855" t="s">
        <v>203</v>
      </c>
      <c r="D1855" t="s">
        <v>27</v>
      </c>
      <c r="E1855">
        <v>1400000</v>
      </c>
      <c r="F1855" t="s">
        <v>256</v>
      </c>
      <c r="G1855">
        <v>17022</v>
      </c>
      <c r="H1855" t="str">
        <f t="shared" si="91"/>
        <v>Less than 50K</v>
      </c>
      <c r="I1855" t="s">
        <v>213</v>
      </c>
      <c r="J1855" t="s">
        <v>294</v>
      </c>
      <c r="K1855" t="s">
        <v>208</v>
      </c>
    </row>
    <row r="1856" spans="1:11" x14ac:dyDescent="0.25">
      <c r="A1856">
        <v>2021</v>
      </c>
      <c r="B1856" t="s">
        <v>229</v>
      </c>
      <c r="C1856" t="s">
        <v>203</v>
      </c>
      <c r="D1856" t="s">
        <v>27</v>
      </c>
      <c r="E1856">
        <v>1250000</v>
      </c>
      <c r="F1856" t="s">
        <v>256</v>
      </c>
      <c r="G1856">
        <v>16904</v>
      </c>
      <c r="H1856" t="str">
        <f t="shared" si="91"/>
        <v>Less than 50K</v>
      </c>
      <c r="I1856" t="s">
        <v>213</v>
      </c>
      <c r="J1856" t="s">
        <v>294</v>
      </c>
      <c r="K1856" t="s">
        <v>210</v>
      </c>
    </row>
    <row r="1857" spans="1:11" x14ac:dyDescent="0.25">
      <c r="A1857">
        <v>2022</v>
      </c>
      <c r="B1857" t="s">
        <v>229</v>
      </c>
      <c r="C1857" t="s">
        <v>203</v>
      </c>
      <c r="D1857" t="s">
        <v>27</v>
      </c>
      <c r="E1857">
        <v>1100000</v>
      </c>
      <c r="F1857" t="s">
        <v>256</v>
      </c>
      <c r="G1857">
        <v>13989</v>
      </c>
      <c r="H1857" t="str">
        <f t="shared" si="91"/>
        <v>Less than 50K</v>
      </c>
      <c r="I1857" t="s">
        <v>213</v>
      </c>
      <c r="J1857" t="s">
        <v>294</v>
      </c>
      <c r="K1857" t="s">
        <v>208</v>
      </c>
    </row>
    <row r="1858" spans="1:11" x14ac:dyDescent="0.25">
      <c r="A1858">
        <v>2021</v>
      </c>
      <c r="B1858" t="s">
        <v>228</v>
      </c>
      <c r="C1858" t="s">
        <v>203</v>
      </c>
      <c r="D1858" t="s">
        <v>27</v>
      </c>
      <c r="E1858">
        <v>13400</v>
      </c>
      <c r="F1858" t="s">
        <v>12</v>
      </c>
      <c r="G1858">
        <v>13400</v>
      </c>
      <c r="H1858" t="str">
        <f t="shared" ref="H1858:H1921" si="92">IF(G1858&lt;50000,"Less than 50K",IF(AND(G1858&lt;100000,G1858&gt;=50000),"50K-99,9K",IF(AND(G1858&gt;=100000,G1858&lt;=250000),"100K-250K",IF(G1858&gt;=250000,"250,000 + ",0))))</f>
        <v>Less than 50K</v>
      </c>
      <c r="I1858" t="s">
        <v>290</v>
      </c>
      <c r="J1858" t="s">
        <v>295</v>
      </c>
      <c r="K1858" t="s">
        <v>208</v>
      </c>
    </row>
    <row r="1859" spans="1:11" x14ac:dyDescent="0.25">
      <c r="A1859">
        <v>2021</v>
      </c>
      <c r="B1859" t="s">
        <v>229</v>
      </c>
      <c r="C1859" t="s">
        <v>203</v>
      </c>
      <c r="D1859" t="s">
        <v>27</v>
      </c>
      <c r="E1859">
        <v>69600</v>
      </c>
      <c r="F1859" t="s">
        <v>47</v>
      </c>
      <c r="G1859">
        <v>12901</v>
      </c>
      <c r="H1859" t="str">
        <f t="shared" si="92"/>
        <v>Less than 50K</v>
      </c>
      <c r="I1859" t="s">
        <v>235</v>
      </c>
      <c r="J1859" t="s">
        <v>297</v>
      </c>
      <c r="K1859" t="s">
        <v>210</v>
      </c>
    </row>
    <row r="1860" spans="1:11" x14ac:dyDescent="0.25">
      <c r="A1860">
        <v>2023</v>
      </c>
      <c r="B1860" t="s">
        <v>228</v>
      </c>
      <c r="C1860" t="s">
        <v>203</v>
      </c>
      <c r="D1860" t="s">
        <v>27</v>
      </c>
      <c r="E1860">
        <v>1060000</v>
      </c>
      <c r="F1860" t="s">
        <v>256</v>
      </c>
      <c r="G1860">
        <v>12888</v>
      </c>
      <c r="H1860" t="str">
        <f t="shared" si="92"/>
        <v>Less than 50K</v>
      </c>
      <c r="I1860" t="s">
        <v>213</v>
      </c>
      <c r="J1860" t="s">
        <v>294</v>
      </c>
      <c r="K1860" t="s">
        <v>210</v>
      </c>
    </row>
    <row r="1861" spans="1:11" x14ac:dyDescent="0.25">
      <c r="A1861">
        <v>2023</v>
      </c>
      <c r="B1861" t="s">
        <v>228</v>
      </c>
      <c r="C1861" t="s">
        <v>203</v>
      </c>
      <c r="D1861" t="s">
        <v>27</v>
      </c>
      <c r="E1861">
        <v>1050000</v>
      </c>
      <c r="F1861" t="s">
        <v>256</v>
      </c>
      <c r="G1861">
        <v>12767</v>
      </c>
      <c r="H1861" t="str">
        <f t="shared" si="92"/>
        <v>Less than 50K</v>
      </c>
      <c r="I1861" t="s">
        <v>213</v>
      </c>
      <c r="J1861" t="s">
        <v>294</v>
      </c>
      <c r="K1861" t="s">
        <v>208</v>
      </c>
    </row>
    <row r="1862" spans="1:11" x14ac:dyDescent="0.25">
      <c r="A1862">
        <v>2022</v>
      </c>
      <c r="B1862" t="s">
        <v>229</v>
      </c>
      <c r="C1862" t="s">
        <v>203</v>
      </c>
      <c r="D1862" t="s">
        <v>27</v>
      </c>
      <c r="E1862">
        <v>10000</v>
      </c>
      <c r="F1862" t="s">
        <v>12</v>
      </c>
      <c r="G1862">
        <v>10000</v>
      </c>
      <c r="H1862" t="str">
        <f t="shared" si="92"/>
        <v>Less than 50K</v>
      </c>
      <c r="I1862" t="s">
        <v>289</v>
      </c>
      <c r="J1862" t="s">
        <v>294</v>
      </c>
      <c r="K1862" t="s">
        <v>211</v>
      </c>
    </row>
    <row r="1863" spans="1:11" x14ac:dyDescent="0.25">
      <c r="A1863">
        <v>2023</v>
      </c>
      <c r="B1863" t="s">
        <v>228</v>
      </c>
      <c r="C1863" t="s">
        <v>203</v>
      </c>
      <c r="D1863" t="s">
        <v>27</v>
      </c>
      <c r="E1863">
        <v>800000</v>
      </c>
      <c r="F1863" t="s">
        <v>256</v>
      </c>
      <c r="G1863">
        <v>9727</v>
      </c>
      <c r="H1863" t="str">
        <f t="shared" si="92"/>
        <v>Less than 50K</v>
      </c>
      <c r="I1863" t="s">
        <v>213</v>
      </c>
      <c r="J1863" t="s">
        <v>294</v>
      </c>
      <c r="K1863" t="s">
        <v>208</v>
      </c>
    </row>
    <row r="1864" spans="1:11" x14ac:dyDescent="0.25">
      <c r="A1864">
        <v>2021</v>
      </c>
      <c r="B1864" t="s">
        <v>229</v>
      </c>
      <c r="C1864" t="s">
        <v>203</v>
      </c>
      <c r="D1864" t="s">
        <v>27</v>
      </c>
      <c r="E1864">
        <v>700000</v>
      </c>
      <c r="F1864" t="s">
        <v>256</v>
      </c>
      <c r="G1864">
        <v>9466</v>
      </c>
      <c r="H1864" t="str">
        <f t="shared" si="92"/>
        <v>Less than 50K</v>
      </c>
      <c r="I1864" t="s">
        <v>213</v>
      </c>
      <c r="J1864" t="s">
        <v>294</v>
      </c>
      <c r="K1864" t="s">
        <v>210</v>
      </c>
    </row>
    <row r="1865" spans="1:11" x14ac:dyDescent="0.25">
      <c r="A1865">
        <v>2021</v>
      </c>
      <c r="B1865" t="s">
        <v>229</v>
      </c>
      <c r="C1865" t="s">
        <v>203</v>
      </c>
      <c r="D1865" t="s">
        <v>27</v>
      </c>
      <c r="E1865">
        <v>420000</v>
      </c>
      <c r="F1865" t="s">
        <v>23</v>
      </c>
      <c r="G1865">
        <v>5679</v>
      </c>
      <c r="H1865" t="str">
        <f t="shared" si="92"/>
        <v>Less than 50K</v>
      </c>
      <c r="I1865" t="s">
        <v>13</v>
      </c>
      <c r="J1865" t="str">
        <f t="shared" ref="J1865:J1880" si="93">IF(I1865="Mexico","North America",IF(I1865="Canada", "North America",IF(I1865="US","North America",0)))</f>
        <v>North America</v>
      </c>
      <c r="K1865" t="s">
        <v>210</v>
      </c>
    </row>
    <row r="1866" spans="1:11" x14ac:dyDescent="0.25">
      <c r="A1866">
        <v>2022</v>
      </c>
      <c r="B1866" t="s">
        <v>207</v>
      </c>
      <c r="C1866" t="s">
        <v>203</v>
      </c>
      <c r="D1866" t="s">
        <v>75</v>
      </c>
      <c r="E1866">
        <v>221300</v>
      </c>
      <c r="F1866" t="s">
        <v>12</v>
      </c>
      <c r="G1866">
        <v>221300</v>
      </c>
      <c r="H1866" t="str">
        <f t="shared" si="92"/>
        <v>100K-250K</v>
      </c>
      <c r="I1866" t="s">
        <v>13</v>
      </c>
      <c r="J1866" t="str">
        <f t="shared" si="93"/>
        <v>North America</v>
      </c>
      <c r="K1866" t="s">
        <v>208</v>
      </c>
    </row>
    <row r="1867" spans="1:11" x14ac:dyDescent="0.25">
      <c r="A1867">
        <v>2022</v>
      </c>
      <c r="B1867" t="s">
        <v>229</v>
      </c>
      <c r="C1867" t="s">
        <v>203</v>
      </c>
      <c r="D1867" t="s">
        <v>75</v>
      </c>
      <c r="E1867">
        <v>165000</v>
      </c>
      <c r="F1867" t="s">
        <v>12</v>
      </c>
      <c r="G1867">
        <v>165000</v>
      </c>
      <c r="H1867" t="str">
        <f t="shared" si="92"/>
        <v>100K-250K</v>
      </c>
      <c r="I1867" t="s">
        <v>13</v>
      </c>
      <c r="J1867" t="str">
        <f t="shared" si="93"/>
        <v>North America</v>
      </c>
      <c r="K1867" t="s">
        <v>211</v>
      </c>
    </row>
    <row r="1868" spans="1:11" x14ac:dyDescent="0.25">
      <c r="A1868">
        <v>2021</v>
      </c>
      <c r="B1868" t="s">
        <v>207</v>
      </c>
      <c r="C1868" t="s">
        <v>203</v>
      </c>
      <c r="D1868" t="s">
        <v>75</v>
      </c>
      <c r="E1868">
        <v>165000</v>
      </c>
      <c r="F1868" t="s">
        <v>12</v>
      </c>
      <c r="G1868">
        <v>165000</v>
      </c>
      <c r="H1868" t="str">
        <f t="shared" si="92"/>
        <v>100K-250K</v>
      </c>
      <c r="I1868" t="s">
        <v>13</v>
      </c>
      <c r="J1868" t="str">
        <f t="shared" si="93"/>
        <v>North America</v>
      </c>
      <c r="K1868" t="s">
        <v>208</v>
      </c>
    </row>
    <row r="1869" spans="1:11" x14ac:dyDescent="0.25">
      <c r="A1869">
        <v>2022</v>
      </c>
      <c r="B1869" t="s">
        <v>207</v>
      </c>
      <c r="C1869" t="s">
        <v>203</v>
      </c>
      <c r="D1869" t="s">
        <v>75</v>
      </c>
      <c r="E1869">
        <v>148700</v>
      </c>
      <c r="F1869" t="s">
        <v>12</v>
      </c>
      <c r="G1869">
        <v>148700</v>
      </c>
      <c r="H1869" t="str">
        <f t="shared" si="92"/>
        <v>100K-250K</v>
      </c>
      <c r="I1869" t="s">
        <v>13</v>
      </c>
      <c r="J1869" t="str">
        <f t="shared" si="93"/>
        <v>North America</v>
      </c>
      <c r="K1869" t="s">
        <v>208</v>
      </c>
    </row>
    <row r="1870" spans="1:11" x14ac:dyDescent="0.25">
      <c r="A1870">
        <v>2022</v>
      </c>
      <c r="B1870" t="s">
        <v>229</v>
      </c>
      <c r="C1870" t="s">
        <v>203</v>
      </c>
      <c r="D1870" t="s">
        <v>75</v>
      </c>
      <c r="E1870">
        <v>135000</v>
      </c>
      <c r="F1870" t="s">
        <v>12</v>
      </c>
      <c r="G1870">
        <v>135000</v>
      </c>
      <c r="H1870" t="str">
        <f t="shared" si="92"/>
        <v>100K-250K</v>
      </c>
      <c r="I1870" t="s">
        <v>13</v>
      </c>
      <c r="J1870" t="str">
        <f t="shared" si="93"/>
        <v>North America</v>
      </c>
      <c r="K1870" t="s">
        <v>211</v>
      </c>
    </row>
    <row r="1871" spans="1:11" x14ac:dyDescent="0.25">
      <c r="A1871">
        <v>2023</v>
      </c>
      <c r="B1871" t="s">
        <v>229</v>
      </c>
      <c r="C1871" t="s">
        <v>203</v>
      </c>
      <c r="D1871" t="s">
        <v>75</v>
      </c>
      <c r="E1871">
        <v>130000</v>
      </c>
      <c r="F1871" t="s">
        <v>12</v>
      </c>
      <c r="G1871">
        <v>130000</v>
      </c>
      <c r="H1871" t="str">
        <f t="shared" si="92"/>
        <v>100K-250K</v>
      </c>
      <c r="I1871" t="s">
        <v>13</v>
      </c>
      <c r="J1871" t="str">
        <f t="shared" si="93"/>
        <v>North America</v>
      </c>
      <c r="K1871" t="s">
        <v>211</v>
      </c>
    </row>
    <row r="1872" spans="1:11" x14ac:dyDescent="0.25">
      <c r="A1872">
        <v>2022</v>
      </c>
      <c r="B1872" t="s">
        <v>207</v>
      </c>
      <c r="C1872" t="s">
        <v>203</v>
      </c>
      <c r="D1872" t="s">
        <v>75</v>
      </c>
      <c r="E1872">
        <v>110000</v>
      </c>
      <c r="F1872" t="s">
        <v>12</v>
      </c>
      <c r="G1872">
        <v>110000</v>
      </c>
      <c r="H1872" t="str">
        <f t="shared" si="92"/>
        <v>100K-250K</v>
      </c>
      <c r="I1872" t="s">
        <v>13</v>
      </c>
      <c r="J1872" t="str">
        <f t="shared" si="93"/>
        <v>North America</v>
      </c>
      <c r="K1872" t="s">
        <v>211</v>
      </c>
    </row>
    <row r="1873" spans="1:11" x14ac:dyDescent="0.25">
      <c r="A1873">
        <v>2022</v>
      </c>
      <c r="B1873" t="s">
        <v>228</v>
      </c>
      <c r="C1873" t="s">
        <v>203</v>
      </c>
      <c r="D1873" t="s">
        <v>75</v>
      </c>
      <c r="E1873">
        <v>105000</v>
      </c>
      <c r="F1873" t="s">
        <v>12</v>
      </c>
      <c r="G1873">
        <v>105000</v>
      </c>
      <c r="H1873" t="str">
        <f t="shared" si="92"/>
        <v>100K-250K</v>
      </c>
      <c r="I1873" t="s">
        <v>13</v>
      </c>
      <c r="J1873" t="str">
        <f t="shared" si="93"/>
        <v>North America</v>
      </c>
      <c r="K1873" t="s">
        <v>208</v>
      </c>
    </row>
    <row r="1874" spans="1:11" x14ac:dyDescent="0.25">
      <c r="A1874">
        <v>2022</v>
      </c>
      <c r="B1874" t="s">
        <v>207</v>
      </c>
      <c r="C1874" t="s">
        <v>203</v>
      </c>
      <c r="D1874" t="s">
        <v>75</v>
      </c>
      <c r="E1874">
        <v>95000</v>
      </c>
      <c r="F1874" t="s">
        <v>12</v>
      </c>
      <c r="G1874">
        <v>95000</v>
      </c>
      <c r="H1874" t="str">
        <f t="shared" si="92"/>
        <v>50K-99,9K</v>
      </c>
      <c r="I1874" t="s">
        <v>13</v>
      </c>
      <c r="J1874" t="str">
        <f t="shared" si="93"/>
        <v>North America</v>
      </c>
      <c r="K1874" t="s">
        <v>211</v>
      </c>
    </row>
    <row r="1875" spans="1:11" x14ac:dyDescent="0.25">
      <c r="A1875">
        <v>2023</v>
      </c>
      <c r="B1875" t="s">
        <v>229</v>
      </c>
      <c r="C1875" t="s">
        <v>203</v>
      </c>
      <c r="D1875" t="s">
        <v>75</v>
      </c>
      <c r="E1875">
        <v>80000</v>
      </c>
      <c r="F1875" t="s">
        <v>12</v>
      </c>
      <c r="G1875">
        <v>80000</v>
      </c>
      <c r="H1875" t="str">
        <f t="shared" si="92"/>
        <v>50K-99,9K</v>
      </c>
      <c r="I1875" t="s">
        <v>13</v>
      </c>
      <c r="J1875" t="str">
        <f t="shared" si="93"/>
        <v>North America</v>
      </c>
      <c r="K1875" t="s">
        <v>211</v>
      </c>
    </row>
    <row r="1876" spans="1:11" x14ac:dyDescent="0.25">
      <c r="A1876">
        <v>2022</v>
      </c>
      <c r="B1876" t="s">
        <v>207</v>
      </c>
      <c r="C1876" t="s">
        <v>203</v>
      </c>
      <c r="D1876" t="s">
        <v>75</v>
      </c>
      <c r="E1876">
        <v>70000</v>
      </c>
      <c r="F1876" t="s">
        <v>12</v>
      </c>
      <c r="G1876">
        <v>70000</v>
      </c>
      <c r="H1876" t="str">
        <f t="shared" si="92"/>
        <v>50K-99,9K</v>
      </c>
      <c r="I1876" t="s">
        <v>13</v>
      </c>
      <c r="J1876" t="str">
        <f t="shared" si="93"/>
        <v>North America</v>
      </c>
      <c r="K1876" t="s">
        <v>211</v>
      </c>
    </row>
    <row r="1877" spans="1:11" x14ac:dyDescent="0.25">
      <c r="A1877">
        <v>2023</v>
      </c>
      <c r="B1877" t="s">
        <v>228</v>
      </c>
      <c r="C1877" t="s">
        <v>203</v>
      </c>
      <c r="D1877" t="s">
        <v>55</v>
      </c>
      <c r="E1877">
        <v>150000</v>
      </c>
      <c r="F1877" t="s">
        <v>12</v>
      </c>
      <c r="G1877">
        <v>150000</v>
      </c>
      <c r="H1877" t="str">
        <f t="shared" si="92"/>
        <v>100K-250K</v>
      </c>
      <c r="I1877" t="s">
        <v>13</v>
      </c>
      <c r="J1877" t="str">
        <f t="shared" si="93"/>
        <v>North America</v>
      </c>
      <c r="K1877" t="s">
        <v>211</v>
      </c>
    </row>
    <row r="1878" spans="1:11" x14ac:dyDescent="0.25">
      <c r="A1878">
        <v>2023</v>
      </c>
      <c r="B1878" t="s">
        <v>229</v>
      </c>
      <c r="C1878" t="s">
        <v>203</v>
      </c>
      <c r="D1878" t="s">
        <v>55</v>
      </c>
      <c r="E1878">
        <v>150000</v>
      </c>
      <c r="F1878" t="s">
        <v>12</v>
      </c>
      <c r="G1878">
        <v>150000</v>
      </c>
      <c r="H1878" t="str">
        <f t="shared" si="92"/>
        <v>100K-250K</v>
      </c>
      <c r="I1878" t="s">
        <v>13</v>
      </c>
      <c r="J1878" t="str">
        <f t="shared" si="93"/>
        <v>North America</v>
      </c>
      <c r="K1878" t="s">
        <v>211</v>
      </c>
    </row>
    <row r="1879" spans="1:11" x14ac:dyDescent="0.25">
      <c r="A1879">
        <v>2023</v>
      </c>
      <c r="B1879" t="s">
        <v>228</v>
      </c>
      <c r="C1879" t="s">
        <v>203</v>
      </c>
      <c r="D1879" t="s">
        <v>55</v>
      </c>
      <c r="E1879">
        <v>120000</v>
      </c>
      <c r="F1879" t="s">
        <v>12</v>
      </c>
      <c r="G1879">
        <v>120000</v>
      </c>
      <c r="H1879" t="str">
        <f t="shared" si="92"/>
        <v>100K-250K</v>
      </c>
      <c r="I1879" t="s">
        <v>13</v>
      </c>
      <c r="J1879" t="str">
        <f t="shared" si="93"/>
        <v>North America</v>
      </c>
      <c r="K1879" t="s">
        <v>211</v>
      </c>
    </row>
    <row r="1880" spans="1:11" x14ac:dyDescent="0.25">
      <c r="A1880">
        <v>2023</v>
      </c>
      <c r="B1880" t="s">
        <v>229</v>
      </c>
      <c r="C1880" t="s">
        <v>203</v>
      </c>
      <c r="D1880" t="s">
        <v>55</v>
      </c>
      <c r="E1880">
        <v>100000</v>
      </c>
      <c r="F1880" t="s">
        <v>12</v>
      </c>
      <c r="G1880">
        <v>100000</v>
      </c>
      <c r="H1880" t="str">
        <f t="shared" si="92"/>
        <v>100K-250K</v>
      </c>
      <c r="I1880" t="s">
        <v>13</v>
      </c>
      <c r="J1880" t="str">
        <f t="shared" si="93"/>
        <v>North America</v>
      </c>
      <c r="K1880" t="s">
        <v>211</v>
      </c>
    </row>
    <row r="1881" spans="1:11" x14ac:dyDescent="0.25">
      <c r="A1881">
        <v>2022</v>
      </c>
      <c r="B1881" t="s">
        <v>229</v>
      </c>
      <c r="C1881" t="s">
        <v>203</v>
      </c>
      <c r="D1881" t="s">
        <v>55</v>
      </c>
      <c r="E1881">
        <v>70000</v>
      </c>
      <c r="F1881" t="s">
        <v>246</v>
      </c>
      <c r="G1881">
        <v>86193</v>
      </c>
      <c r="H1881" t="str">
        <f t="shared" si="92"/>
        <v>50K-99,9K</v>
      </c>
      <c r="I1881" t="s">
        <v>247</v>
      </c>
      <c r="J1881" t="s">
        <v>295</v>
      </c>
      <c r="K1881" t="s">
        <v>211</v>
      </c>
    </row>
    <row r="1882" spans="1:11" x14ac:dyDescent="0.25">
      <c r="A1882">
        <v>2022</v>
      </c>
      <c r="B1882" t="s">
        <v>229</v>
      </c>
      <c r="C1882" t="s">
        <v>203</v>
      </c>
      <c r="D1882" t="s">
        <v>55</v>
      </c>
      <c r="E1882">
        <v>40000</v>
      </c>
      <c r="F1882" t="s">
        <v>246</v>
      </c>
      <c r="G1882">
        <v>49253</v>
      </c>
      <c r="H1882" t="str">
        <f t="shared" si="92"/>
        <v>Less than 50K</v>
      </c>
      <c r="I1882" t="s">
        <v>247</v>
      </c>
      <c r="J1882" t="s">
        <v>295</v>
      </c>
      <c r="K1882" t="s">
        <v>211</v>
      </c>
    </row>
    <row r="1883" spans="1:11" x14ac:dyDescent="0.25">
      <c r="A1883">
        <v>2023</v>
      </c>
      <c r="B1883" t="s">
        <v>209</v>
      </c>
      <c r="C1883" t="s">
        <v>203</v>
      </c>
      <c r="D1883" t="s">
        <v>60</v>
      </c>
      <c r="E1883">
        <v>353200</v>
      </c>
      <c r="F1883" t="s">
        <v>12</v>
      </c>
      <c r="G1883">
        <v>353200</v>
      </c>
      <c r="H1883" t="str">
        <f t="shared" si="92"/>
        <v xml:space="preserve">250,000 + </v>
      </c>
      <c r="I1883" t="s">
        <v>13</v>
      </c>
      <c r="J1883" t="str">
        <f>IF(I1883="Mexico","North America",IF(I1883="Canada", "North America",IF(I1883="US","North America",0)))</f>
        <v>North America</v>
      </c>
      <c r="K1883" t="s">
        <v>211</v>
      </c>
    </row>
    <row r="1884" spans="1:11" x14ac:dyDescent="0.25">
      <c r="A1884">
        <v>2020</v>
      </c>
      <c r="B1884" t="s">
        <v>209</v>
      </c>
      <c r="C1884" t="s">
        <v>203</v>
      </c>
      <c r="D1884" t="s">
        <v>60</v>
      </c>
      <c r="E1884">
        <v>325000</v>
      </c>
      <c r="F1884" t="s">
        <v>12</v>
      </c>
      <c r="G1884">
        <v>325000</v>
      </c>
      <c r="H1884" t="str">
        <f t="shared" si="92"/>
        <v xml:space="preserve">250,000 + </v>
      </c>
      <c r="I1884" t="s">
        <v>13</v>
      </c>
      <c r="J1884" t="str">
        <f>IF(I1884="Mexico","North America",IF(I1884="Canada", "North America",IF(I1884="US","North America",0)))</f>
        <v>North America</v>
      </c>
      <c r="K1884" t="s">
        <v>208</v>
      </c>
    </row>
    <row r="1885" spans="1:11" x14ac:dyDescent="0.25">
      <c r="A1885">
        <v>2021</v>
      </c>
      <c r="B1885" t="s">
        <v>209</v>
      </c>
      <c r="C1885" t="s">
        <v>203</v>
      </c>
      <c r="D1885" t="s">
        <v>60</v>
      </c>
      <c r="E1885">
        <v>250000</v>
      </c>
      <c r="F1885" t="s">
        <v>12</v>
      </c>
      <c r="G1885">
        <v>250000</v>
      </c>
      <c r="H1885" t="str">
        <f t="shared" si="92"/>
        <v>100K-250K</v>
      </c>
      <c r="I1885" t="s">
        <v>13</v>
      </c>
      <c r="J1885" t="str">
        <f>IF(I1885="Mexico","North America",IF(I1885="Canada", "North America",IF(I1885="US","North America",0)))</f>
        <v>North America</v>
      </c>
      <c r="K1885" t="s">
        <v>208</v>
      </c>
    </row>
    <row r="1886" spans="1:11" x14ac:dyDescent="0.25">
      <c r="A1886">
        <v>2023</v>
      </c>
      <c r="B1886" t="s">
        <v>209</v>
      </c>
      <c r="C1886" t="s">
        <v>203</v>
      </c>
      <c r="D1886" t="s">
        <v>60</v>
      </c>
      <c r="E1886">
        <v>249300</v>
      </c>
      <c r="F1886" t="s">
        <v>12</v>
      </c>
      <c r="G1886">
        <v>249300</v>
      </c>
      <c r="H1886" t="str">
        <f t="shared" si="92"/>
        <v>100K-250K</v>
      </c>
      <c r="I1886" t="s">
        <v>13</v>
      </c>
      <c r="J1886" t="str">
        <f>IF(I1886="Mexico","North America",IF(I1886="Canada", "North America",IF(I1886="US","North America",0)))</f>
        <v>North America</v>
      </c>
      <c r="K1886" t="s">
        <v>211</v>
      </c>
    </row>
    <row r="1887" spans="1:11" x14ac:dyDescent="0.25">
      <c r="A1887">
        <v>2022</v>
      </c>
      <c r="B1887" t="s">
        <v>209</v>
      </c>
      <c r="C1887" t="s">
        <v>203</v>
      </c>
      <c r="D1887" t="s">
        <v>60</v>
      </c>
      <c r="E1887">
        <v>250000</v>
      </c>
      <c r="F1887" t="s">
        <v>25</v>
      </c>
      <c r="G1887">
        <v>192037</v>
      </c>
      <c r="H1887" t="str">
        <f t="shared" si="92"/>
        <v>100K-250K</v>
      </c>
      <c r="I1887" t="s">
        <v>221</v>
      </c>
      <c r="J1887" t="str">
        <f>IF(I1887="Mexico","North America",IF(I1887="Canada", "North America",IF(I1887="US","North America",0)))</f>
        <v>North America</v>
      </c>
      <c r="K1887" t="s">
        <v>208</v>
      </c>
    </row>
    <row r="1888" spans="1:11" x14ac:dyDescent="0.25">
      <c r="A1888">
        <v>2021</v>
      </c>
      <c r="B1888" t="s">
        <v>207</v>
      </c>
      <c r="C1888" t="s">
        <v>203</v>
      </c>
      <c r="D1888" t="s">
        <v>60</v>
      </c>
      <c r="E1888">
        <v>168000</v>
      </c>
      <c r="F1888" t="s">
        <v>12</v>
      </c>
      <c r="G1888">
        <v>168000</v>
      </c>
      <c r="H1888" t="str">
        <f t="shared" si="92"/>
        <v>100K-250K</v>
      </c>
      <c r="I1888" t="s">
        <v>260</v>
      </c>
      <c r="J1888" t="s">
        <v>294</v>
      </c>
      <c r="K1888" t="s">
        <v>210</v>
      </c>
    </row>
    <row r="1889" spans="1:11" x14ac:dyDescent="0.25">
      <c r="A1889">
        <v>2021</v>
      </c>
      <c r="B1889" t="s">
        <v>209</v>
      </c>
      <c r="C1889" t="s">
        <v>203</v>
      </c>
      <c r="D1889" t="s">
        <v>60</v>
      </c>
      <c r="E1889">
        <v>130000</v>
      </c>
      <c r="F1889" t="s">
        <v>31</v>
      </c>
      <c r="G1889">
        <v>153667</v>
      </c>
      <c r="H1889" t="str">
        <f t="shared" si="92"/>
        <v>100K-250K</v>
      </c>
      <c r="I1889" t="s">
        <v>275</v>
      </c>
      <c r="J1889" t="s">
        <v>295</v>
      </c>
      <c r="K1889" t="s">
        <v>208</v>
      </c>
    </row>
    <row r="1890" spans="1:11" x14ac:dyDescent="0.25">
      <c r="A1890">
        <v>2021</v>
      </c>
      <c r="B1890" t="s">
        <v>209</v>
      </c>
      <c r="C1890" t="s">
        <v>203</v>
      </c>
      <c r="D1890" t="s">
        <v>60</v>
      </c>
      <c r="E1890">
        <v>120000</v>
      </c>
      <c r="F1890" t="s">
        <v>31</v>
      </c>
      <c r="G1890">
        <v>141846</v>
      </c>
      <c r="H1890" t="str">
        <f t="shared" si="92"/>
        <v>100K-250K</v>
      </c>
      <c r="I1890" t="s">
        <v>237</v>
      </c>
      <c r="J1890" t="s">
        <v>295</v>
      </c>
      <c r="K1890" t="s">
        <v>208</v>
      </c>
    </row>
    <row r="1891" spans="1:11" x14ac:dyDescent="0.25">
      <c r="A1891">
        <v>2021</v>
      </c>
      <c r="B1891" t="s">
        <v>209</v>
      </c>
      <c r="C1891" t="s">
        <v>203</v>
      </c>
      <c r="D1891" t="s">
        <v>60</v>
      </c>
      <c r="E1891">
        <v>110000</v>
      </c>
      <c r="F1891" t="s">
        <v>31</v>
      </c>
      <c r="G1891">
        <v>130026</v>
      </c>
      <c r="H1891" t="str">
        <f t="shared" si="92"/>
        <v>100K-250K</v>
      </c>
      <c r="I1891" t="s">
        <v>237</v>
      </c>
      <c r="J1891" t="s">
        <v>295</v>
      </c>
      <c r="K1891" t="s">
        <v>211</v>
      </c>
    </row>
    <row r="1892" spans="1:11" x14ac:dyDescent="0.25">
      <c r="A1892">
        <v>2023</v>
      </c>
      <c r="B1892" t="s">
        <v>207</v>
      </c>
      <c r="C1892" t="s">
        <v>203</v>
      </c>
      <c r="D1892" t="s">
        <v>60</v>
      </c>
      <c r="E1892">
        <v>170000</v>
      </c>
      <c r="F1892" t="s">
        <v>25</v>
      </c>
      <c r="G1892">
        <v>125686</v>
      </c>
      <c r="H1892" t="str">
        <f t="shared" si="92"/>
        <v>100K-250K</v>
      </c>
      <c r="I1892" t="s">
        <v>221</v>
      </c>
      <c r="J1892" t="str">
        <f>IF(I1892="Mexico","North America",IF(I1892="Canada", "North America",IF(I1892="US","North America",0)))</f>
        <v>North America</v>
      </c>
      <c r="K1892" t="s">
        <v>211</v>
      </c>
    </row>
    <row r="1893" spans="1:11" x14ac:dyDescent="0.25">
      <c r="A1893">
        <v>2022</v>
      </c>
      <c r="B1893" t="s">
        <v>207</v>
      </c>
      <c r="C1893" t="s">
        <v>203</v>
      </c>
      <c r="D1893" t="s">
        <v>60</v>
      </c>
      <c r="E1893">
        <v>55000</v>
      </c>
      <c r="F1893" t="s">
        <v>31</v>
      </c>
      <c r="G1893">
        <v>57786</v>
      </c>
      <c r="H1893" t="str">
        <f t="shared" si="92"/>
        <v>50K-99,9K</v>
      </c>
      <c r="I1893" t="s">
        <v>245</v>
      </c>
      <c r="J1893" t="s">
        <v>295</v>
      </c>
      <c r="K1893" t="s">
        <v>208</v>
      </c>
    </row>
    <row r="1894" spans="1:11" x14ac:dyDescent="0.25">
      <c r="A1894">
        <v>2022</v>
      </c>
      <c r="B1894" t="s">
        <v>207</v>
      </c>
      <c r="C1894" t="s">
        <v>203</v>
      </c>
      <c r="D1894" t="s">
        <v>163</v>
      </c>
      <c r="E1894">
        <v>250000</v>
      </c>
      <c r="F1894" t="s">
        <v>12</v>
      </c>
      <c r="G1894">
        <v>250000</v>
      </c>
      <c r="H1894" t="str">
        <f t="shared" si="92"/>
        <v>100K-250K</v>
      </c>
      <c r="I1894" t="s">
        <v>13</v>
      </c>
      <c r="J1894" t="str">
        <f>IF(I1894="Mexico","North America",IF(I1894="Canada", "North America",IF(I1894="US","North America",0)))</f>
        <v>North America</v>
      </c>
      <c r="K1894" t="s">
        <v>211</v>
      </c>
    </row>
    <row r="1895" spans="1:11" x14ac:dyDescent="0.25">
      <c r="A1895">
        <v>2022</v>
      </c>
      <c r="B1895" t="s">
        <v>207</v>
      </c>
      <c r="C1895" t="s">
        <v>203</v>
      </c>
      <c r="D1895" t="s">
        <v>163</v>
      </c>
      <c r="E1895">
        <v>146200</v>
      </c>
      <c r="F1895" t="s">
        <v>12</v>
      </c>
      <c r="G1895">
        <v>146200</v>
      </c>
      <c r="H1895" t="str">
        <f t="shared" si="92"/>
        <v>100K-250K</v>
      </c>
      <c r="I1895" t="s">
        <v>13</v>
      </c>
      <c r="J1895" t="str">
        <f>IF(I1895="Mexico","North America",IF(I1895="Canada", "North America",IF(I1895="US","North America",0)))</f>
        <v>North America</v>
      </c>
      <c r="K1895" t="s">
        <v>211</v>
      </c>
    </row>
    <row r="1896" spans="1:11" x14ac:dyDescent="0.25">
      <c r="A1896">
        <v>2022</v>
      </c>
      <c r="B1896" t="s">
        <v>207</v>
      </c>
      <c r="C1896" t="s">
        <v>203</v>
      </c>
      <c r="D1896" t="s">
        <v>163</v>
      </c>
      <c r="E1896">
        <v>124270</v>
      </c>
      <c r="F1896" t="s">
        <v>12</v>
      </c>
      <c r="G1896">
        <v>124270</v>
      </c>
      <c r="H1896" t="str">
        <f t="shared" si="92"/>
        <v>100K-250K</v>
      </c>
      <c r="I1896" t="s">
        <v>13</v>
      </c>
      <c r="J1896" t="str">
        <f>IF(I1896="Mexico","North America",IF(I1896="Canada", "North America",IF(I1896="US","North America",0)))</f>
        <v>North America</v>
      </c>
      <c r="K1896" t="s">
        <v>211</v>
      </c>
    </row>
    <row r="1897" spans="1:11" x14ac:dyDescent="0.25">
      <c r="A1897">
        <v>2022</v>
      </c>
      <c r="B1897" t="s">
        <v>207</v>
      </c>
      <c r="C1897" t="s">
        <v>203</v>
      </c>
      <c r="D1897" t="s">
        <v>163</v>
      </c>
      <c r="E1897">
        <v>63000</v>
      </c>
      <c r="F1897" t="s">
        <v>12</v>
      </c>
      <c r="G1897">
        <v>63000</v>
      </c>
      <c r="H1897" t="str">
        <f t="shared" si="92"/>
        <v>50K-99,9K</v>
      </c>
      <c r="I1897" t="s">
        <v>13</v>
      </c>
      <c r="J1897" t="str">
        <f>IF(I1897="Mexico","North America",IF(I1897="Canada", "North America",IF(I1897="US","North America",0)))</f>
        <v>North America</v>
      </c>
      <c r="K1897" t="s">
        <v>211</v>
      </c>
    </row>
    <row r="1898" spans="1:11" x14ac:dyDescent="0.25">
      <c r="A1898">
        <v>2022</v>
      </c>
      <c r="B1898" t="s">
        <v>229</v>
      </c>
      <c r="C1898" t="s">
        <v>203</v>
      </c>
      <c r="D1898" t="s">
        <v>163</v>
      </c>
      <c r="E1898">
        <v>50000</v>
      </c>
      <c r="F1898" t="s">
        <v>31</v>
      </c>
      <c r="G1898">
        <v>52533</v>
      </c>
      <c r="H1898" t="str">
        <f t="shared" si="92"/>
        <v>50K-99,9K</v>
      </c>
      <c r="I1898" t="s">
        <v>249</v>
      </c>
      <c r="J1898" t="s">
        <v>295</v>
      </c>
      <c r="K1898" t="s">
        <v>211</v>
      </c>
    </row>
    <row r="1899" spans="1:11" x14ac:dyDescent="0.25">
      <c r="A1899">
        <v>2021</v>
      </c>
      <c r="B1899" t="s">
        <v>207</v>
      </c>
      <c r="C1899" t="s">
        <v>203</v>
      </c>
      <c r="D1899" t="s">
        <v>198</v>
      </c>
      <c r="E1899">
        <v>45000</v>
      </c>
      <c r="F1899" t="s">
        <v>246</v>
      </c>
      <c r="G1899">
        <v>61896</v>
      </c>
      <c r="H1899" t="str">
        <f t="shared" si="92"/>
        <v>50K-99,9K</v>
      </c>
      <c r="I1899" t="s">
        <v>247</v>
      </c>
      <c r="J1899" t="s">
        <v>295</v>
      </c>
      <c r="K1899" t="s">
        <v>208</v>
      </c>
    </row>
    <row r="1900" spans="1:11" x14ac:dyDescent="0.25">
      <c r="A1900">
        <v>2023</v>
      </c>
      <c r="B1900" t="s">
        <v>229</v>
      </c>
      <c r="C1900" t="s">
        <v>203</v>
      </c>
      <c r="D1900" t="s">
        <v>81</v>
      </c>
      <c r="E1900">
        <v>130000</v>
      </c>
      <c r="F1900" t="s">
        <v>12</v>
      </c>
      <c r="G1900">
        <v>130000</v>
      </c>
      <c r="H1900" t="str">
        <f t="shared" si="92"/>
        <v>100K-250K</v>
      </c>
      <c r="I1900" t="s">
        <v>13</v>
      </c>
      <c r="J1900" t="str">
        <f t="shared" ref="J1900:J1905" si="94">IF(I1900="Mexico","North America",IF(I1900="Canada", "North America",IF(I1900="US","North America",0)))</f>
        <v>North America</v>
      </c>
      <c r="K1900" t="s">
        <v>208</v>
      </c>
    </row>
    <row r="1901" spans="1:11" x14ac:dyDescent="0.25">
      <c r="A1901">
        <v>2022</v>
      </c>
      <c r="B1901" t="s">
        <v>228</v>
      </c>
      <c r="C1901" t="s">
        <v>203</v>
      </c>
      <c r="D1901" t="s">
        <v>81</v>
      </c>
      <c r="E1901">
        <v>100000</v>
      </c>
      <c r="F1901" t="s">
        <v>12</v>
      </c>
      <c r="G1901">
        <v>100000</v>
      </c>
      <c r="H1901" t="str">
        <f t="shared" si="92"/>
        <v>100K-250K</v>
      </c>
      <c r="I1901" t="s">
        <v>13</v>
      </c>
      <c r="J1901" t="str">
        <f t="shared" si="94"/>
        <v>North America</v>
      </c>
      <c r="K1901" t="s">
        <v>208</v>
      </c>
    </row>
    <row r="1902" spans="1:11" x14ac:dyDescent="0.25">
      <c r="A1902">
        <v>2022</v>
      </c>
      <c r="B1902" t="s">
        <v>229</v>
      </c>
      <c r="C1902" t="s">
        <v>203</v>
      </c>
      <c r="D1902" t="s">
        <v>81</v>
      </c>
      <c r="E1902">
        <v>75000</v>
      </c>
      <c r="F1902" t="s">
        <v>12</v>
      </c>
      <c r="G1902">
        <v>75000</v>
      </c>
      <c r="H1902" t="str">
        <f t="shared" si="92"/>
        <v>50K-99,9K</v>
      </c>
      <c r="I1902" t="s">
        <v>13</v>
      </c>
      <c r="J1902" t="str">
        <f t="shared" si="94"/>
        <v>North America</v>
      </c>
      <c r="K1902" t="s">
        <v>211</v>
      </c>
    </row>
    <row r="1903" spans="1:11" x14ac:dyDescent="0.25">
      <c r="A1903">
        <v>2023</v>
      </c>
      <c r="B1903" t="s">
        <v>209</v>
      </c>
      <c r="C1903" t="s">
        <v>203</v>
      </c>
      <c r="D1903" t="s">
        <v>57</v>
      </c>
      <c r="E1903">
        <v>329500</v>
      </c>
      <c r="F1903" t="s">
        <v>12</v>
      </c>
      <c r="G1903">
        <v>329500</v>
      </c>
      <c r="H1903" t="str">
        <f t="shared" si="92"/>
        <v xml:space="preserve">250,000 + </v>
      </c>
      <c r="I1903" t="s">
        <v>13</v>
      </c>
      <c r="J1903" t="str">
        <f t="shared" si="94"/>
        <v>North America</v>
      </c>
      <c r="K1903" t="s">
        <v>211</v>
      </c>
    </row>
    <row r="1904" spans="1:11" x14ac:dyDescent="0.25">
      <c r="A1904">
        <v>2023</v>
      </c>
      <c r="B1904" t="s">
        <v>209</v>
      </c>
      <c r="C1904" t="s">
        <v>203</v>
      </c>
      <c r="D1904" t="s">
        <v>57</v>
      </c>
      <c r="E1904">
        <v>269600</v>
      </c>
      <c r="F1904" t="s">
        <v>12</v>
      </c>
      <c r="G1904">
        <v>269600</v>
      </c>
      <c r="H1904" t="str">
        <f t="shared" si="92"/>
        <v xml:space="preserve">250,000 + </v>
      </c>
      <c r="I1904" t="s">
        <v>13</v>
      </c>
      <c r="J1904" t="str">
        <f t="shared" si="94"/>
        <v>North America</v>
      </c>
      <c r="K1904" t="s">
        <v>211</v>
      </c>
    </row>
    <row r="1905" spans="1:11" x14ac:dyDescent="0.25">
      <c r="A1905">
        <v>2021</v>
      </c>
      <c r="B1905" t="s">
        <v>209</v>
      </c>
      <c r="C1905" t="s">
        <v>203</v>
      </c>
      <c r="D1905" t="s">
        <v>57</v>
      </c>
      <c r="E1905">
        <v>235000</v>
      </c>
      <c r="F1905" t="s">
        <v>12</v>
      </c>
      <c r="G1905">
        <v>235000</v>
      </c>
      <c r="H1905" t="str">
        <f t="shared" si="92"/>
        <v>100K-250K</v>
      </c>
      <c r="I1905" t="s">
        <v>13</v>
      </c>
      <c r="J1905" t="str">
        <f t="shared" si="94"/>
        <v>North America</v>
      </c>
      <c r="K1905" t="s">
        <v>208</v>
      </c>
    </row>
    <row r="1906" spans="1:11" x14ac:dyDescent="0.25">
      <c r="A1906">
        <v>2021</v>
      </c>
      <c r="B1906" t="s">
        <v>209</v>
      </c>
      <c r="C1906" t="s">
        <v>203</v>
      </c>
      <c r="D1906" t="s">
        <v>57</v>
      </c>
      <c r="E1906">
        <v>230000</v>
      </c>
      <c r="F1906" t="s">
        <v>12</v>
      </c>
      <c r="G1906">
        <v>230000</v>
      </c>
      <c r="H1906" t="str">
        <f t="shared" si="92"/>
        <v>100K-250K</v>
      </c>
      <c r="I1906" t="s">
        <v>279</v>
      </c>
      <c r="J1906" t="s">
        <v>295</v>
      </c>
      <c r="K1906" t="s">
        <v>208</v>
      </c>
    </row>
    <row r="1907" spans="1:11" x14ac:dyDescent="0.25">
      <c r="A1907">
        <v>2022</v>
      </c>
      <c r="B1907" t="s">
        <v>209</v>
      </c>
      <c r="C1907" t="s">
        <v>203</v>
      </c>
      <c r="D1907" t="s">
        <v>57</v>
      </c>
      <c r="E1907">
        <v>205000</v>
      </c>
      <c r="F1907" t="s">
        <v>12</v>
      </c>
      <c r="G1907">
        <v>205000</v>
      </c>
      <c r="H1907" t="str">
        <f t="shared" si="92"/>
        <v>100K-250K</v>
      </c>
      <c r="I1907" t="s">
        <v>13</v>
      </c>
      <c r="J1907" t="str">
        <f>IF(I1907="Mexico","North America",IF(I1907="Canada", "North America",IF(I1907="US","North America",0)))</f>
        <v>North America</v>
      </c>
      <c r="K1907" t="s">
        <v>211</v>
      </c>
    </row>
    <row r="1908" spans="1:11" x14ac:dyDescent="0.25">
      <c r="A1908">
        <v>2022</v>
      </c>
      <c r="B1908" t="s">
        <v>207</v>
      </c>
      <c r="C1908" t="s">
        <v>203</v>
      </c>
      <c r="D1908" t="s">
        <v>57</v>
      </c>
      <c r="E1908">
        <v>200000</v>
      </c>
      <c r="F1908" t="s">
        <v>12</v>
      </c>
      <c r="G1908">
        <v>200000</v>
      </c>
      <c r="H1908" t="str">
        <f t="shared" si="92"/>
        <v>100K-250K</v>
      </c>
      <c r="I1908" t="s">
        <v>13</v>
      </c>
      <c r="J1908" t="str">
        <f>IF(I1908="Mexico","North America",IF(I1908="Canada", "North America",IF(I1908="US","North America",0)))</f>
        <v>North America</v>
      </c>
      <c r="K1908" t="s">
        <v>211</v>
      </c>
    </row>
    <row r="1909" spans="1:11" x14ac:dyDescent="0.25">
      <c r="A1909">
        <v>2022</v>
      </c>
      <c r="B1909" t="s">
        <v>209</v>
      </c>
      <c r="C1909" t="s">
        <v>203</v>
      </c>
      <c r="D1909" t="s">
        <v>57</v>
      </c>
      <c r="E1909">
        <v>160000</v>
      </c>
      <c r="F1909" t="s">
        <v>12</v>
      </c>
      <c r="G1909">
        <v>160000</v>
      </c>
      <c r="H1909" t="str">
        <f t="shared" si="92"/>
        <v>100K-250K</v>
      </c>
      <c r="I1909" t="s">
        <v>13</v>
      </c>
      <c r="J1909" t="str">
        <f>IF(I1909="Mexico","North America",IF(I1909="Canada", "North America",IF(I1909="US","North America",0)))</f>
        <v>North America</v>
      </c>
      <c r="K1909" t="s">
        <v>211</v>
      </c>
    </row>
    <row r="1910" spans="1:11" x14ac:dyDescent="0.25">
      <c r="A1910">
        <v>2021</v>
      </c>
      <c r="B1910" t="s">
        <v>207</v>
      </c>
      <c r="C1910" t="s">
        <v>203</v>
      </c>
      <c r="D1910" t="s">
        <v>57</v>
      </c>
      <c r="E1910">
        <v>87000</v>
      </c>
      <c r="F1910" t="s">
        <v>31</v>
      </c>
      <c r="G1910">
        <v>102839</v>
      </c>
      <c r="H1910" t="str">
        <f t="shared" si="92"/>
        <v>100K-250K</v>
      </c>
      <c r="I1910" t="s">
        <v>284</v>
      </c>
      <c r="J1910" t="s">
        <v>295</v>
      </c>
      <c r="K1910" t="s">
        <v>208</v>
      </c>
    </row>
    <row r="1911" spans="1:11" x14ac:dyDescent="0.25">
      <c r="A1911">
        <v>2023</v>
      </c>
      <c r="B1911" t="s">
        <v>207</v>
      </c>
      <c r="C1911" t="s">
        <v>203</v>
      </c>
      <c r="D1911" t="s">
        <v>57</v>
      </c>
      <c r="E1911">
        <v>70000</v>
      </c>
      <c r="F1911" t="s">
        <v>31</v>
      </c>
      <c r="G1911">
        <v>75116</v>
      </c>
      <c r="H1911" t="str">
        <f t="shared" si="92"/>
        <v>50K-99,9K</v>
      </c>
      <c r="I1911" t="s">
        <v>280</v>
      </c>
      <c r="J1911" t="s">
        <v>295</v>
      </c>
      <c r="K1911" t="s">
        <v>208</v>
      </c>
    </row>
    <row r="1912" spans="1:11" x14ac:dyDescent="0.25">
      <c r="A1912">
        <v>2022</v>
      </c>
      <c r="B1912" t="s">
        <v>229</v>
      </c>
      <c r="C1912" t="s">
        <v>203</v>
      </c>
      <c r="D1912" t="s">
        <v>57</v>
      </c>
      <c r="E1912">
        <v>30000</v>
      </c>
      <c r="F1912" t="s">
        <v>31</v>
      </c>
      <c r="G1912">
        <v>31520</v>
      </c>
      <c r="H1912" t="str">
        <f t="shared" si="92"/>
        <v>Less than 50K</v>
      </c>
      <c r="I1912" t="s">
        <v>241</v>
      </c>
      <c r="J1912" t="s">
        <v>295</v>
      </c>
      <c r="K1912" t="s">
        <v>210</v>
      </c>
    </row>
    <row r="1913" spans="1:11" x14ac:dyDescent="0.25">
      <c r="A1913">
        <v>2023</v>
      </c>
      <c r="B1913" t="s">
        <v>209</v>
      </c>
      <c r="C1913" t="s">
        <v>203</v>
      </c>
      <c r="D1913" t="s">
        <v>61</v>
      </c>
      <c r="E1913">
        <v>314100</v>
      </c>
      <c r="F1913" t="s">
        <v>12</v>
      </c>
      <c r="G1913">
        <v>314100</v>
      </c>
      <c r="H1913" t="str">
        <f t="shared" si="92"/>
        <v xml:space="preserve">250,000 + </v>
      </c>
      <c r="I1913" t="s">
        <v>13</v>
      </c>
      <c r="J1913" t="str">
        <f>IF(I1913="Mexico","North America",IF(I1913="Canada", "North America",IF(I1913="US","North America",0)))</f>
        <v>North America</v>
      </c>
      <c r="K1913" t="s">
        <v>211</v>
      </c>
    </row>
    <row r="1914" spans="1:11" x14ac:dyDescent="0.25">
      <c r="A1914">
        <v>2022</v>
      </c>
      <c r="B1914" t="s">
        <v>209</v>
      </c>
      <c r="C1914" t="s">
        <v>203</v>
      </c>
      <c r="D1914" t="s">
        <v>61</v>
      </c>
      <c r="E1914">
        <v>224000</v>
      </c>
      <c r="F1914" t="s">
        <v>12</v>
      </c>
      <c r="G1914">
        <v>224000</v>
      </c>
      <c r="H1914" t="str">
        <f t="shared" si="92"/>
        <v>100K-250K</v>
      </c>
      <c r="I1914" t="s">
        <v>13</v>
      </c>
      <c r="J1914" t="str">
        <f>IF(I1914="Mexico","North America",IF(I1914="Canada", "North America",IF(I1914="US","North America",0)))</f>
        <v>North America</v>
      </c>
      <c r="K1914" t="s">
        <v>211</v>
      </c>
    </row>
    <row r="1915" spans="1:11" x14ac:dyDescent="0.25">
      <c r="A1915">
        <v>2023</v>
      </c>
      <c r="B1915" t="s">
        <v>209</v>
      </c>
      <c r="C1915" t="s">
        <v>203</v>
      </c>
      <c r="D1915" t="s">
        <v>61</v>
      </c>
      <c r="E1915">
        <v>195800</v>
      </c>
      <c r="F1915" t="s">
        <v>12</v>
      </c>
      <c r="G1915">
        <v>195800</v>
      </c>
      <c r="H1915" t="str">
        <f t="shared" si="92"/>
        <v>100K-250K</v>
      </c>
      <c r="I1915" t="s">
        <v>13</v>
      </c>
      <c r="J1915" t="str">
        <f>IF(I1915="Mexico","North America",IF(I1915="Canada", "North America",IF(I1915="US","North America",0)))</f>
        <v>North America</v>
      </c>
      <c r="K1915" t="s">
        <v>211</v>
      </c>
    </row>
    <row r="1916" spans="1:11" x14ac:dyDescent="0.25">
      <c r="A1916">
        <v>2022</v>
      </c>
      <c r="B1916" t="s">
        <v>209</v>
      </c>
      <c r="C1916" t="s">
        <v>203</v>
      </c>
      <c r="D1916" t="s">
        <v>61</v>
      </c>
      <c r="E1916">
        <v>167875</v>
      </c>
      <c r="F1916" t="s">
        <v>12</v>
      </c>
      <c r="G1916">
        <v>167875</v>
      </c>
      <c r="H1916" t="str">
        <f t="shared" si="92"/>
        <v>100K-250K</v>
      </c>
      <c r="I1916" t="s">
        <v>13</v>
      </c>
      <c r="J1916" t="str">
        <f>IF(I1916="Mexico","North America",IF(I1916="Canada", "North America",IF(I1916="US","North America",0)))</f>
        <v>North America</v>
      </c>
      <c r="K1916" t="s">
        <v>211</v>
      </c>
    </row>
    <row r="1917" spans="1:11" x14ac:dyDescent="0.25">
      <c r="A1917">
        <v>2023</v>
      </c>
      <c r="B1917" t="s">
        <v>209</v>
      </c>
      <c r="C1917" t="s">
        <v>203</v>
      </c>
      <c r="D1917" t="s">
        <v>61</v>
      </c>
      <c r="E1917">
        <v>131899</v>
      </c>
      <c r="F1917" t="s">
        <v>246</v>
      </c>
      <c r="G1917">
        <v>160288</v>
      </c>
      <c r="H1917" t="str">
        <f t="shared" si="92"/>
        <v>100K-250K</v>
      </c>
      <c r="I1917" t="s">
        <v>247</v>
      </c>
      <c r="J1917" t="s">
        <v>295</v>
      </c>
      <c r="K1917" t="s">
        <v>211</v>
      </c>
    </row>
    <row r="1918" spans="1:11" x14ac:dyDescent="0.25">
      <c r="A1918">
        <v>2023</v>
      </c>
      <c r="B1918" t="s">
        <v>209</v>
      </c>
      <c r="C1918" t="s">
        <v>203</v>
      </c>
      <c r="D1918" t="s">
        <v>61</v>
      </c>
      <c r="E1918">
        <v>104891</v>
      </c>
      <c r="F1918" t="s">
        <v>246</v>
      </c>
      <c r="G1918">
        <v>127467</v>
      </c>
      <c r="H1918" t="str">
        <f t="shared" si="92"/>
        <v>100K-250K</v>
      </c>
      <c r="I1918" t="s">
        <v>247</v>
      </c>
      <c r="J1918" t="s">
        <v>295</v>
      </c>
      <c r="K1918" t="s">
        <v>211</v>
      </c>
    </row>
    <row r="1919" spans="1:11" x14ac:dyDescent="0.25">
      <c r="A1919">
        <v>2021</v>
      </c>
      <c r="B1919" t="s">
        <v>229</v>
      </c>
      <c r="C1919" t="s">
        <v>203</v>
      </c>
      <c r="D1919" t="s">
        <v>61</v>
      </c>
      <c r="E1919">
        <v>110000</v>
      </c>
      <c r="F1919" t="s">
        <v>12</v>
      </c>
      <c r="G1919">
        <v>110000</v>
      </c>
      <c r="H1919" t="str">
        <f t="shared" si="92"/>
        <v>100K-250K</v>
      </c>
      <c r="I1919" t="s">
        <v>13</v>
      </c>
      <c r="J1919" t="str">
        <f>IF(I1919="Mexico","North America",IF(I1919="Canada", "North America",IF(I1919="US","North America",0)))</f>
        <v>North America</v>
      </c>
      <c r="K1919" t="s">
        <v>210</v>
      </c>
    </row>
    <row r="1920" spans="1:11" x14ac:dyDescent="0.25">
      <c r="A1920">
        <v>2021</v>
      </c>
      <c r="B1920" t="s">
        <v>209</v>
      </c>
      <c r="C1920" t="s">
        <v>203</v>
      </c>
      <c r="D1920" t="s">
        <v>61</v>
      </c>
      <c r="E1920">
        <v>85000</v>
      </c>
      <c r="F1920" t="s">
        <v>12</v>
      </c>
      <c r="G1920">
        <v>85000</v>
      </c>
      <c r="H1920" t="str">
        <f t="shared" si="92"/>
        <v>50K-99,9K</v>
      </c>
      <c r="I1920" t="s">
        <v>279</v>
      </c>
      <c r="J1920" t="s">
        <v>295</v>
      </c>
      <c r="K1920" t="s">
        <v>211</v>
      </c>
    </row>
    <row r="1921" spans="1:11" x14ac:dyDescent="0.25">
      <c r="A1921">
        <v>2023</v>
      </c>
      <c r="B1921" t="s">
        <v>229</v>
      </c>
      <c r="C1921" t="s">
        <v>203</v>
      </c>
      <c r="D1921" t="s">
        <v>61</v>
      </c>
      <c r="E1921">
        <v>5000000</v>
      </c>
      <c r="F1921" t="s">
        <v>256</v>
      </c>
      <c r="G1921">
        <v>60795</v>
      </c>
      <c r="H1921" t="str">
        <f t="shared" si="92"/>
        <v>50K-99,9K</v>
      </c>
      <c r="I1921" t="s">
        <v>213</v>
      </c>
      <c r="J1921" t="s">
        <v>294</v>
      </c>
      <c r="K1921" t="s">
        <v>208</v>
      </c>
    </row>
    <row r="1922" spans="1:11" x14ac:dyDescent="0.25">
      <c r="A1922">
        <v>2021</v>
      </c>
      <c r="B1922" t="s">
        <v>207</v>
      </c>
      <c r="C1922" t="s">
        <v>203</v>
      </c>
      <c r="D1922" t="s">
        <v>76</v>
      </c>
      <c r="E1922">
        <v>170000</v>
      </c>
      <c r="F1922" t="s">
        <v>12</v>
      </c>
      <c r="G1922">
        <v>170000</v>
      </c>
      <c r="H1922" t="str">
        <f t="shared" ref="H1922:H1985" si="95">IF(G1922&lt;50000,"Less than 50K",IF(AND(G1922&lt;100000,G1922&gt;=50000),"50K-99,9K",IF(AND(G1922&gt;=100000,G1922&lt;=250000),"100K-250K",IF(G1922&gt;=250000,"250,000 + ",0))))</f>
        <v>100K-250K</v>
      </c>
      <c r="I1922" t="s">
        <v>13</v>
      </c>
      <c r="J1922" t="str">
        <f>IF(I1922="Mexico","North America",IF(I1922="Canada", "North America",IF(I1922="US","North America",0)))</f>
        <v>North America</v>
      </c>
      <c r="K1922" t="s">
        <v>208</v>
      </c>
    </row>
    <row r="1923" spans="1:11" x14ac:dyDescent="0.25">
      <c r="A1923">
        <v>2020</v>
      </c>
      <c r="B1923" t="s">
        <v>229</v>
      </c>
      <c r="C1923" t="s">
        <v>203</v>
      </c>
      <c r="D1923" t="s">
        <v>76</v>
      </c>
      <c r="E1923">
        <v>87000</v>
      </c>
      <c r="F1923" t="s">
        <v>12</v>
      </c>
      <c r="G1923">
        <v>87000</v>
      </c>
      <c r="H1923" t="str">
        <f t="shared" si="95"/>
        <v>50K-99,9K</v>
      </c>
      <c r="I1923" t="s">
        <v>13</v>
      </c>
      <c r="J1923" t="str">
        <f>IF(I1923="Mexico","North America",IF(I1923="Canada", "North America",IF(I1923="US","North America",0)))</f>
        <v>North America</v>
      </c>
      <c r="K1923" t="s">
        <v>208</v>
      </c>
    </row>
    <row r="1924" spans="1:11" x14ac:dyDescent="0.25">
      <c r="A1924">
        <v>2023</v>
      </c>
      <c r="B1924" t="s">
        <v>229</v>
      </c>
      <c r="C1924" t="s">
        <v>203</v>
      </c>
      <c r="D1924" t="s">
        <v>76</v>
      </c>
      <c r="E1924">
        <v>68000</v>
      </c>
      <c r="F1924" t="s">
        <v>12</v>
      </c>
      <c r="G1924">
        <v>68000</v>
      </c>
      <c r="H1924" t="str">
        <f t="shared" si="95"/>
        <v>50K-99,9K</v>
      </c>
      <c r="I1924" t="s">
        <v>13</v>
      </c>
      <c r="J1924" t="str">
        <f>IF(I1924="Mexico","North America",IF(I1924="Canada", "North America",IF(I1924="US","North America",0)))</f>
        <v>North America</v>
      </c>
      <c r="K1924" t="s">
        <v>208</v>
      </c>
    </row>
    <row r="1925" spans="1:11" x14ac:dyDescent="0.25">
      <c r="A1925">
        <v>2021</v>
      </c>
      <c r="B1925" t="s">
        <v>229</v>
      </c>
      <c r="C1925" t="s">
        <v>203</v>
      </c>
      <c r="D1925" t="s">
        <v>76</v>
      </c>
      <c r="E1925">
        <v>1450000</v>
      </c>
      <c r="F1925" t="s">
        <v>256</v>
      </c>
      <c r="G1925">
        <v>19609</v>
      </c>
      <c r="H1925" t="str">
        <f t="shared" si="95"/>
        <v>Less than 50K</v>
      </c>
      <c r="I1925" t="s">
        <v>213</v>
      </c>
      <c r="J1925" t="s">
        <v>294</v>
      </c>
      <c r="K1925" t="s">
        <v>208</v>
      </c>
    </row>
    <row r="1926" spans="1:11" x14ac:dyDescent="0.25">
      <c r="A1926">
        <v>2023</v>
      </c>
      <c r="B1926" t="s">
        <v>229</v>
      </c>
      <c r="C1926" t="s">
        <v>203</v>
      </c>
      <c r="D1926" t="s">
        <v>76</v>
      </c>
      <c r="E1926">
        <v>1500000</v>
      </c>
      <c r="F1926" t="s">
        <v>256</v>
      </c>
      <c r="G1926">
        <v>18238</v>
      </c>
      <c r="H1926" t="str">
        <f t="shared" si="95"/>
        <v>Less than 50K</v>
      </c>
      <c r="I1926" t="s">
        <v>213</v>
      </c>
      <c r="J1926" t="s">
        <v>294</v>
      </c>
      <c r="K1926" t="s">
        <v>208</v>
      </c>
    </row>
    <row r="1927" spans="1:11" x14ac:dyDescent="0.25">
      <c r="A1927">
        <v>2021</v>
      </c>
      <c r="B1927" t="s">
        <v>207</v>
      </c>
      <c r="C1927" t="s">
        <v>203</v>
      </c>
      <c r="D1927" t="s">
        <v>153</v>
      </c>
      <c r="E1927">
        <v>276000</v>
      </c>
      <c r="F1927" t="s">
        <v>12</v>
      </c>
      <c r="G1927">
        <v>276000</v>
      </c>
      <c r="H1927" t="str">
        <f t="shared" si="95"/>
        <v xml:space="preserve">250,000 + </v>
      </c>
      <c r="I1927" t="s">
        <v>13</v>
      </c>
      <c r="J1927" t="str">
        <f>IF(I1927="Mexico","North America",IF(I1927="Canada", "North America",IF(I1927="US","North America",0)))</f>
        <v>North America</v>
      </c>
      <c r="K1927" t="s">
        <v>208</v>
      </c>
    </row>
    <row r="1928" spans="1:11" x14ac:dyDescent="0.25">
      <c r="A1928">
        <v>2021</v>
      </c>
      <c r="B1928" t="s">
        <v>207</v>
      </c>
      <c r="C1928" t="s">
        <v>203</v>
      </c>
      <c r="D1928" t="s">
        <v>153</v>
      </c>
      <c r="E1928">
        <v>160000</v>
      </c>
      <c r="F1928" t="s">
        <v>12</v>
      </c>
      <c r="G1928">
        <v>160000</v>
      </c>
      <c r="H1928" t="str">
        <f t="shared" si="95"/>
        <v>100K-250K</v>
      </c>
      <c r="I1928" t="s">
        <v>13</v>
      </c>
      <c r="J1928" t="str">
        <f>IF(I1928="Mexico","North America",IF(I1928="Canada", "North America",IF(I1928="US","North America",0)))</f>
        <v>North America</v>
      </c>
      <c r="K1928" t="s">
        <v>210</v>
      </c>
    </row>
    <row r="1929" spans="1:11" x14ac:dyDescent="0.25">
      <c r="A1929">
        <v>2022</v>
      </c>
      <c r="B1929" t="s">
        <v>209</v>
      </c>
      <c r="C1929" t="s">
        <v>203</v>
      </c>
      <c r="D1929" t="s">
        <v>153</v>
      </c>
      <c r="E1929">
        <v>150000</v>
      </c>
      <c r="F1929" t="s">
        <v>25</v>
      </c>
      <c r="G1929">
        <v>115222</v>
      </c>
      <c r="H1929" t="str">
        <f t="shared" si="95"/>
        <v>100K-250K</v>
      </c>
      <c r="I1929" t="s">
        <v>221</v>
      </c>
      <c r="J1929" t="str">
        <f>IF(I1929="Mexico","North America",IF(I1929="Canada", "North America",IF(I1929="US","North America",0)))</f>
        <v>North America</v>
      </c>
      <c r="K1929" t="s">
        <v>210</v>
      </c>
    </row>
    <row r="1930" spans="1:11" x14ac:dyDescent="0.25">
      <c r="A1930">
        <v>2021</v>
      </c>
      <c r="B1930" t="s">
        <v>207</v>
      </c>
      <c r="C1930" t="s">
        <v>203</v>
      </c>
      <c r="D1930" t="s">
        <v>153</v>
      </c>
      <c r="E1930">
        <v>75000</v>
      </c>
      <c r="F1930" t="s">
        <v>246</v>
      </c>
      <c r="G1930">
        <v>103160</v>
      </c>
      <c r="H1930" t="str">
        <f t="shared" si="95"/>
        <v>100K-250K</v>
      </c>
      <c r="I1930" t="s">
        <v>247</v>
      </c>
      <c r="J1930" t="s">
        <v>295</v>
      </c>
      <c r="K1930" t="s">
        <v>210</v>
      </c>
    </row>
    <row r="1931" spans="1:11" x14ac:dyDescent="0.25">
      <c r="A1931">
        <v>2020</v>
      </c>
      <c r="B1931" t="s">
        <v>229</v>
      </c>
      <c r="C1931" t="s">
        <v>203</v>
      </c>
      <c r="D1931" t="s">
        <v>153</v>
      </c>
      <c r="E1931">
        <v>56000</v>
      </c>
      <c r="F1931" t="s">
        <v>12</v>
      </c>
      <c r="G1931">
        <v>56000</v>
      </c>
      <c r="H1931" t="str">
        <f t="shared" si="95"/>
        <v>50K-99,9K</v>
      </c>
      <c r="I1931" t="s">
        <v>13</v>
      </c>
      <c r="J1931" t="str">
        <f>IF(I1931="Mexico","North America",IF(I1931="Canada", "North America",IF(I1931="US","North America",0)))</f>
        <v>North America</v>
      </c>
      <c r="K1931" t="s">
        <v>211</v>
      </c>
    </row>
    <row r="1932" spans="1:11" x14ac:dyDescent="0.25">
      <c r="A1932">
        <v>2022</v>
      </c>
      <c r="B1932" t="s">
        <v>207</v>
      </c>
      <c r="C1932" t="s">
        <v>203</v>
      </c>
      <c r="D1932" t="s">
        <v>161</v>
      </c>
      <c r="E1932">
        <v>192000</v>
      </c>
      <c r="F1932" t="s">
        <v>12</v>
      </c>
      <c r="G1932">
        <v>192000</v>
      </c>
      <c r="H1932" t="str">
        <f t="shared" si="95"/>
        <v>100K-250K</v>
      </c>
      <c r="I1932" t="s">
        <v>13</v>
      </c>
      <c r="J1932" t="str">
        <f>IF(I1932="Mexico","North America",IF(I1932="Canada", "North America",IF(I1932="US","North America",0)))</f>
        <v>North America</v>
      </c>
      <c r="K1932" t="s">
        <v>208</v>
      </c>
    </row>
    <row r="1933" spans="1:11" x14ac:dyDescent="0.25">
      <c r="A1933">
        <v>2020</v>
      </c>
      <c r="B1933" t="s">
        <v>207</v>
      </c>
      <c r="C1933" t="s">
        <v>203</v>
      </c>
      <c r="D1933" t="s">
        <v>161</v>
      </c>
      <c r="E1933">
        <v>190000</v>
      </c>
      <c r="F1933" t="s">
        <v>12</v>
      </c>
      <c r="G1933">
        <v>190000</v>
      </c>
      <c r="H1933" t="str">
        <f t="shared" si="95"/>
        <v>100K-250K</v>
      </c>
      <c r="I1933" t="s">
        <v>13</v>
      </c>
      <c r="J1933" t="str">
        <f>IF(I1933="Mexico","North America",IF(I1933="Canada", "North America",IF(I1933="US","North America",0)))</f>
        <v>North America</v>
      </c>
      <c r="K1933" t="s">
        <v>210</v>
      </c>
    </row>
    <row r="1934" spans="1:11" x14ac:dyDescent="0.25">
      <c r="A1934">
        <v>2022</v>
      </c>
      <c r="B1934" t="s">
        <v>207</v>
      </c>
      <c r="C1934" t="s">
        <v>203</v>
      </c>
      <c r="D1934" t="s">
        <v>161</v>
      </c>
      <c r="E1934">
        <v>164000</v>
      </c>
      <c r="F1934" t="s">
        <v>31</v>
      </c>
      <c r="G1934">
        <v>172309</v>
      </c>
      <c r="H1934" t="str">
        <f t="shared" si="95"/>
        <v>100K-250K</v>
      </c>
      <c r="I1934" t="s">
        <v>255</v>
      </c>
      <c r="J1934" t="s">
        <v>295</v>
      </c>
      <c r="K1934" t="s">
        <v>208</v>
      </c>
    </row>
    <row r="1935" spans="1:11" x14ac:dyDescent="0.25">
      <c r="A1935">
        <v>2022</v>
      </c>
      <c r="B1935" t="s">
        <v>207</v>
      </c>
      <c r="C1935" t="s">
        <v>203</v>
      </c>
      <c r="D1935" t="s">
        <v>161</v>
      </c>
      <c r="E1935">
        <v>156868</v>
      </c>
      <c r="F1935" t="s">
        <v>12</v>
      </c>
      <c r="G1935">
        <v>156868</v>
      </c>
      <c r="H1935" t="str">
        <f t="shared" si="95"/>
        <v>100K-250K</v>
      </c>
      <c r="I1935" t="s">
        <v>13</v>
      </c>
      <c r="J1935" t="str">
        <f>IF(I1935="Mexico","North America",IF(I1935="Canada", "North America",IF(I1935="US","North America",0)))</f>
        <v>North America</v>
      </c>
      <c r="K1935" t="s">
        <v>208</v>
      </c>
    </row>
    <row r="1936" spans="1:11" x14ac:dyDescent="0.25">
      <c r="A1936">
        <v>2020</v>
      </c>
      <c r="B1936" t="s">
        <v>229</v>
      </c>
      <c r="C1936" t="s">
        <v>203</v>
      </c>
      <c r="D1936" t="s">
        <v>161</v>
      </c>
      <c r="E1936">
        <v>115000</v>
      </c>
      <c r="F1936" t="s">
        <v>12</v>
      </c>
      <c r="G1936">
        <v>115000</v>
      </c>
      <c r="H1936" t="str">
        <f t="shared" si="95"/>
        <v>100K-250K</v>
      </c>
      <c r="I1936" t="s">
        <v>214</v>
      </c>
      <c r="J1936" t="s">
        <v>294</v>
      </c>
      <c r="K1936" t="s">
        <v>208</v>
      </c>
    </row>
    <row r="1937" spans="1:11" x14ac:dyDescent="0.25">
      <c r="A1937">
        <v>2022</v>
      </c>
      <c r="B1937" t="s">
        <v>229</v>
      </c>
      <c r="C1937" t="s">
        <v>203</v>
      </c>
      <c r="D1937" t="s">
        <v>161</v>
      </c>
      <c r="E1937">
        <v>50000</v>
      </c>
      <c r="F1937" t="s">
        <v>246</v>
      </c>
      <c r="G1937">
        <v>61566</v>
      </c>
      <c r="H1937" t="str">
        <f t="shared" si="95"/>
        <v>50K-99,9K</v>
      </c>
      <c r="I1937" t="s">
        <v>247</v>
      </c>
      <c r="J1937" t="s">
        <v>295</v>
      </c>
      <c r="K1937" t="s">
        <v>210</v>
      </c>
    </row>
    <row r="1938" spans="1:11" x14ac:dyDescent="0.25">
      <c r="A1938">
        <v>2022</v>
      </c>
      <c r="B1938" t="s">
        <v>207</v>
      </c>
      <c r="C1938" t="s">
        <v>203</v>
      </c>
      <c r="D1938" t="s">
        <v>161</v>
      </c>
      <c r="E1938">
        <v>4460000</v>
      </c>
      <c r="F1938" t="s">
        <v>256</v>
      </c>
      <c r="G1938">
        <v>56723</v>
      </c>
      <c r="H1938" t="str">
        <f t="shared" si="95"/>
        <v>50K-99,9K</v>
      </c>
      <c r="I1938" t="s">
        <v>213</v>
      </c>
      <c r="J1938" t="s">
        <v>294</v>
      </c>
      <c r="K1938" t="s">
        <v>208</v>
      </c>
    </row>
    <row r="1939" spans="1:11" x14ac:dyDescent="0.25">
      <c r="A1939">
        <v>2021</v>
      </c>
      <c r="B1939" t="s">
        <v>207</v>
      </c>
      <c r="C1939" t="s">
        <v>203</v>
      </c>
      <c r="D1939" t="s">
        <v>161</v>
      </c>
      <c r="E1939">
        <v>3000000</v>
      </c>
      <c r="F1939" t="s">
        <v>256</v>
      </c>
      <c r="G1939">
        <v>40570</v>
      </c>
      <c r="H1939" t="str">
        <f t="shared" si="95"/>
        <v>Less than 50K</v>
      </c>
      <c r="I1939" t="s">
        <v>213</v>
      </c>
      <c r="J1939" t="s">
        <v>294</v>
      </c>
      <c r="K1939" t="s">
        <v>208</v>
      </c>
    </row>
    <row r="1940" spans="1:11" x14ac:dyDescent="0.25">
      <c r="A1940">
        <v>2022</v>
      </c>
      <c r="B1940" t="s">
        <v>207</v>
      </c>
      <c r="C1940" t="s">
        <v>203</v>
      </c>
      <c r="D1940" t="s">
        <v>161</v>
      </c>
      <c r="E1940">
        <v>28500</v>
      </c>
      <c r="F1940" t="s">
        <v>31</v>
      </c>
      <c r="G1940">
        <v>29944</v>
      </c>
      <c r="H1940" t="str">
        <f t="shared" si="95"/>
        <v>Less than 50K</v>
      </c>
      <c r="I1940" t="s">
        <v>280</v>
      </c>
      <c r="J1940" t="s">
        <v>295</v>
      </c>
      <c r="K1940" t="s">
        <v>210</v>
      </c>
    </row>
    <row r="1941" spans="1:11" x14ac:dyDescent="0.25">
      <c r="A1941">
        <v>2022</v>
      </c>
      <c r="B1941" t="s">
        <v>228</v>
      </c>
      <c r="C1941" t="s">
        <v>203</v>
      </c>
      <c r="D1941" t="s">
        <v>133</v>
      </c>
      <c r="E1941">
        <v>180000</v>
      </c>
      <c r="F1941" t="s">
        <v>12</v>
      </c>
      <c r="G1941">
        <v>180000</v>
      </c>
      <c r="H1941" t="str">
        <f t="shared" si="95"/>
        <v>100K-250K</v>
      </c>
      <c r="I1941" t="s">
        <v>13</v>
      </c>
      <c r="J1941" t="str">
        <f>IF(I1941="Mexico","North America",IF(I1941="Canada", "North America",IF(I1941="US","North America",0)))</f>
        <v>North America</v>
      </c>
      <c r="K1941" t="s">
        <v>208</v>
      </c>
    </row>
    <row r="1942" spans="1:11" x14ac:dyDescent="0.25">
      <c r="A1942">
        <v>2021</v>
      </c>
      <c r="B1942" t="s">
        <v>228</v>
      </c>
      <c r="C1942" t="s">
        <v>203</v>
      </c>
      <c r="D1942" t="s">
        <v>133</v>
      </c>
      <c r="E1942">
        <v>100000</v>
      </c>
      <c r="F1942" t="s">
        <v>12</v>
      </c>
      <c r="G1942">
        <v>100000</v>
      </c>
      <c r="H1942" t="str">
        <f t="shared" si="95"/>
        <v>100K-250K</v>
      </c>
      <c r="I1942" t="s">
        <v>257</v>
      </c>
      <c r="J1942" t="s">
        <v>294</v>
      </c>
      <c r="K1942" t="s">
        <v>210</v>
      </c>
    </row>
    <row r="1943" spans="1:11" x14ac:dyDescent="0.25">
      <c r="A1943">
        <v>2022</v>
      </c>
      <c r="B1943" t="s">
        <v>229</v>
      </c>
      <c r="C1943" t="s">
        <v>203</v>
      </c>
      <c r="D1943" t="s">
        <v>133</v>
      </c>
      <c r="E1943">
        <v>100000</v>
      </c>
      <c r="F1943" t="s">
        <v>25</v>
      </c>
      <c r="G1943">
        <v>76814</v>
      </c>
      <c r="H1943" t="str">
        <f t="shared" si="95"/>
        <v>50K-99,9K</v>
      </c>
      <c r="I1943" t="s">
        <v>221</v>
      </c>
      <c r="J1943" t="str">
        <f>IF(I1943="Mexico","North America",IF(I1943="Canada", "North America",IF(I1943="US","North America",0)))</f>
        <v>North America</v>
      </c>
      <c r="K1943" t="s">
        <v>211</v>
      </c>
    </row>
    <row r="1944" spans="1:11" x14ac:dyDescent="0.25">
      <c r="A1944">
        <v>2022</v>
      </c>
      <c r="B1944" t="s">
        <v>207</v>
      </c>
      <c r="C1944" t="s">
        <v>203</v>
      </c>
      <c r="D1944" t="s">
        <v>133</v>
      </c>
      <c r="E1944">
        <v>100000</v>
      </c>
      <c r="F1944" t="s">
        <v>25</v>
      </c>
      <c r="G1944">
        <v>76814</v>
      </c>
      <c r="H1944" t="str">
        <f t="shared" si="95"/>
        <v>50K-99,9K</v>
      </c>
      <c r="I1944" t="s">
        <v>221</v>
      </c>
      <c r="J1944" t="str">
        <f>IF(I1944="Mexico","North America",IF(I1944="Canada", "North America",IF(I1944="US","North America",0)))</f>
        <v>North America</v>
      </c>
      <c r="K1944" t="s">
        <v>211</v>
      </c>
    </row>
    <row r="1945" spans="1:11" x14ac:dyDescent="0.25">
      <c r="A1945">
        <v>2022</v>
      </c>
      <c r="B1945" t="s">
        <v>228</v>
      </c>
      <c r="C1945" t="s">
        <v>203</v>
      </c>
      <c r="D1945" t="s">
        <v>133</v>
      </c>
      <c r="E1945">
        <v>40000</v>
      </c>
      <c r="F1945" t="s">
        <v>12</v>
      </c>
      <c r="G1945">
        <v>40000</v>
      </c>
      <c r="H1945" t="str">
        <f t="shared" si="95"/>
        <v>Less than 50K</v>
      </c>
      <c r="I1945" t="s">
        <v>218</v>
      </c>
      <c r="J1945" t="s">
        <v>218</v>
      </c>
      <c r="K1945" t="s">
        <v>211</v>
      </c>
    </row>
    <row r="1946" spans="1:11" x14ac:dyDescent="0.25">
      <c r="A1946">
        <v>2022</v>
      </c>
      <c r="B1946" t="s">
        <v>228</v>
      </c>
      <c r="C1946" t="s">
        <v>203</v>
      </c>
      <c r="D1946" t="s">
        <v>133</v>
      </c>
      <c r="E1946">
        <v>33000</v>
      </c>
      <c r="F1946" t="s">
        <v>12</v>
      </c>
      <c r="G1946">
        <v>33000</v>
      </c>
      <c r="H1946" t="str">
        <f t="shared" si="95"/>
        <v>Less than 50K</v>
      </c>
      <c r="I1946" t="s">
        <v>237</v>
      </c>
      <c r="J1946" t="s">
        <v>295</v>
      </c>
      <c r="K1946" t="s">
        <v>210</v>
      </c>
    </row>
    <row r="1947" spans="1:11" x14ac:dyDescent="0.25">
      <c r="A1947">
        <v>2021</v>
      </c>
      <c r="B1947" t="s">
        <v>228</v>
      </c>
      <c r="C1947" t="s">
        <v>203</v>
      </c>
      <c r="D1947" t="s">
        <v>133</v>
      </c>
      <c r="E1947">
        <v>15000</v>
      </c>
      <c r="F1947" t="s">
        <v>12</v>
      </c>
      <c r="G1947">
        <v>15000</v>
      </c>
      <c r="H1947" t="str">
        <f t="shared" si="95"/>
        <v>Less than 50K</v>
      </c>
      <c r="I1947" t="s">
        <v>287</v>
      </c>
      <c r="J1947" t="s">
        <v>294</v>
      </c>
      <c r="K1947" t="s">
        <v>208</v>
      </c>
    </row>
    <row r="1948" spans="1:11" x14ac:dyDescent="0.25">
      <c r="A1948">
        <v>2023</v>
      </c>
      <c r="B1948" t="s">
        <v>207</v>
      </c>
      <c r="C1948" t="s">
        <v>203</v>
      </c>
      <c r="D1948" t="s">
        <v>18</v>
      </c>
      <c r="E1948">
        <v>342300</v>
      </c>
      <c r="F1948" t="s">
        <v>12</v>
      </c>
      <c r="G1948">
        <v>342300</v>
      </c>
      <c r="H1948" t="str">
        <f t="shared" si="95"/>
        <v xml:space="preserve">250,000 + </v>
      </c>
      <c r="I1948" t="s">
        <v>13</v>
      </c>
      <c r="J1948" t="str">
        <f t="shared" ref="J1948:J1958" si="96">IF(I1948="Mexico","North America",IF(I1948="Canada", "North America",IF(I1948="US","North America",0)))</f>
        <v>North America</v>
      </c>
      <c r="K1948" t="s">
        <v>208</v>
      </c>
    </row>
    <row r="1949" spans="1:11" x14ac:dyDescent="0.25">
      <c r="A1949">
        <v>2023</v>
      </c>
      <c r="B1949" t="s">
        <v>207</v>
      </c>
      <c r="C1949" t="s">
        <v>203</v>
      </c>
      <c r="D1949" t="s">
        <v>18</v>
      </c>
      <c r="E1949">
        <v>323300</v>
      </c>
      <c r="F1949" t="s">
        <v>12</v>
      </c>
      <c r="G1949">
        <v>323300</v>
      </c>
      <c r="H1949" t="str">
        <f t="shared" si="95"/>
        <v xml:space="preserve">250,000 + </v>
      </c>
      <c r="I1949" t="s">
        <v>13</v>
      </c>
      <c r="J1949" t="str">
        <f t="shared" si="96"/>
        <v>North America</v>
      </c>
      <c r="K1949" t="s">
        <v>211</v>
      </c>
    </row>
    <row r="1950" spans="1:11" x14ac:dyDescent="0.25">
      <c r="A1950">
        <v>2023</v>
      </c>
      <c r="B1950" t="s">
        <v>207</v>
      </c>
      <c r="C1950" t="s">
        <v>203</v>
      </c>
      <c r="D1950" t="s">
        <v>18</v>
      </c>
      <c r="E1950">
        <v>318300</v>
      </c>
      <c r="F1950" t="s">
        <v>12</v>
      </c>
      <c r="G1950">
        <v>318300</v>
      </c>
      <c r="H1950" t="str">
        <f t="shared" si="95"/>
        <v xml:space="preserve">250,000 + </v>
      </c>
      <c r="I1950" t="s">
        <v>13</v>
      </c>
      <c r="J1950" t="str">
        <f t="shared" si="96"/>
        <v>North America</v>
      </c>
      <c r="K1950" t="s">
        <v>211</v>
      </c>
    </row>
    <row r="1951" spans="1:11" x14ac:dyDescent="0.25">
      <c r="A1951">
        <v>2023</v>
      </c>
      <c r="B1951" t="s">
        <v>207</v>
      </c>
      <c r="C1951" t="s">
        <v>203</v>
      </c>
      <c r="D1951" t="s">
        <v>18</v>
      </c>
      <c r="E1951">
        <v>304000</v>
      </c>
      <c r="F1951" t="s">
        <v>12</v>
      </c>
      <c r="G1951">
        <v>304000</v>
      </c>
      <c r="H1951" t="str">
        <f t="shared" si="95"/>
        <v xml:space="preserve">250,000 + </v>
      </c>
      <c r="I1951" t="s">
        <v>13</v>
      </c>
      <c r="J1951" t="str">
        <f t="shared" si="96"/>
        <v>North America</v>
      </c>
      <c r="K1951" t="s">
        <v>211</v>
      </c>
    </row>
    <row r="1952" spans="1:11" x14ac:dyDescent="0.25">
      <c r="A1952">
        <v>2023</v>
      </c>
      <c r="B1952" t="s">
        <v>229</v>
      </c>
      <c r="C1952" t="s">
        <v>203</v>
      </c>
      <c r="D1952" t="s">
        <v>18</v>
      </c>
      <c r="E1952">
        <v>300000</v>
      </c>
      <c r="F1952" t="s">
        <v>12</v>
      </c>
      <c r="G1952">
        <v>300000</v>
      </c>
      <c r="H1952" t="str">
        <f t="shared" si="95"/>
        <v xml:space="preserve">250,000 + </v>
      </c>
      <c r="I1952" t="s">
        <v>13</v>
      </c>
      <c r="J1952" t="str">
        <f t="shared" si="96"/>
        <v>North America</v>
      </c>
      <c r="K1952" t="s">
        <v>211</v>
      </c>
    </row>
    <row r="1953" spans="1:11" x14ac:dyDescent="0.25">
      <c r="A1953">
        <v>2023</v>
      </c>
      <c r="B1953" t="s">
        <v>207</v>
      </c>
      <c r="C1953" t="s">
        <v>203</v>
      </c>
      <c r="D1953" t="s">
        <v>18</v>
      </c>
      <c r="E1953">
        <v>289076</v>
      </c>
      <c r="F1953" t="s">
        <v>12</v>
      </c>
      <c r="G1953">
        <v>289076</v>
      </c>
      <c r="H1953" t="str">
        <f t="shared" si="95"/>
        <v xml:space="preserve">250,000 + </v>
      </c>
      <c r="I1953" t="s">
        <v>13</v>
      </c>
      <c r="J1953" t="str">
        <f t="shared" si="96"/>
        <v>North America</v>
      </c>
      <c r="K1953" t="s">
        <v>211</v>
      </c>
    </row>
    <row r="1954" spans="1:11" x14ac:dyDescent="0.25">
      <c r="A1954">
        <v>2023</v>
      </c>
      <c r="B1954" t="s">
        <v>207</v>
      </c>
      <c r="C1954" t="s">
        <v>203</v>
      </c>
      <c r="D1954" t="s">
        <v>18</v>
      </c>
      <c r="E1954">
        <v>288000</v>
      </c>
      <c r="F1954" t="s">
        <v>12</v>
      </c>
      <c r="G1954">
        <v>288000</v>
      </c>
      <c r="H1954" t="str">
        <f t="shared" si="95"/>
        <v xml:space="preserve">250,000 + </v>
      </c>
      <c r="I1954" t="s">
        <v>13</v>
      </c>
      <c r="J1954" t="str">
        <f t="shared" si="96"/>
        <v>North America</v>
      </c>
      <c r="K1954" t="s">
        <v>211</v>
      </c>
    </row>
    <row r="1955" spans="1:11" x14ac:dyDescent="0.25">
      <c r="A1955">
        <v>2023</v>
      </c>
      <c r="B1955" t="s">
        <v>207</v>
      </c>
      <c r="C1955" t="s">
        <v>203</v>
      </c>
      <c r="D1955" t="s">
        <v>18</v>
      </c>
      <c r="E1955">
        <v>284310</v>
      </c>
      <c r="F1955" t="s">
        <v>12</v>
      </c>
      <c r="G1955">
        <v>284310</v>
      </c>
      <c r="H1955" t="str">
        <f t="shared" si="95"/>
        <v xml:space="preserve">250,000 + </v>
      </c>
      <c r="I1955" t="s">
        <v>13</v>
      </c>
      <c r="J1955" t="str">
        <f t="shared" si="96"/>
        <v>North America</v>
      </c>
      <c r="K1955" t="s">
        <v>211</v>
      </c>
    </row>
    <row r="1956" spans="1:11" x14ac:dyDescent="0.25">
      <c r="A1956">
        <v>2023</v>
      </c>
      <c r="B1956" t="s">
        <v>207</v>
      </c>
      <c r="C1956" t="s">
        <v>203</v>
      </c>
      <c r="D1956" t="s">
        <v>18</v>
      </c>
      <c r="E1956">
        <v>283200</v>
      </c>
      <c r="F1956" t="s">
        <v>12</v>
      </c>
      <c r="G1956">
        <v>283200</v>
      </c>
      <c r="H1956" t="str">
        <f t="shared" si="95"/>
        <v xml:space="preserve">250,000 + </v>
      </c>
      <c r="I1956" t="s">
        <v>13</v>
      </c>
      <c r="J1956" t="str">
        <f t="shared" si="96"/>
        <v>North America</v>
      </c>
      <c r="K1956" t="s">
        <v>211</v>
      </c>
    </row>
    <row r="1957" spans="1:11" x14ac:dyDescent="0.25">
      <c r="A1957">
        <v>2023</v>
      </c>
      <c r="B1957" t="s">
        <v>229</v>
      </c>
      <c r="C1957" t="s">
        <v>203</v>
      </c>
      <c r="D1957" t="s">
        <v>18</v>
      </c>
      <c r="E1957">
        <v>280700</v>
      </c>
      <c r="F1957" t="s">
        <v>12</v>
      </c>
      <c r="G1957">
        <v>280700</v>
      </c>
      <c r="H1957" t="str">
        <f t="shared" si="95"/>
        <v xml:space="preserve">250,000 + </v>
      </c>
      <c r="I1957" t="s">
        <v>13</v>
      </c>
      <c r="J1957" t="str">
        <f t="shared" si="96"/>
        <v>North America</v>
      </c>
      <c r="K1957" t="s">
        <v>211</v>
      </c>
    </row>
    <row r="1958" spans="1:11" x14ac:dyDescent="0.25">
      <c r="A1958">
        <v>2023</v>
      </c>
      <c r="B1958" t="s">
        <v>207</v>
      </c>
      <c r="C1958" t="s">
        <v>203</v>
      </c>
      <c r="D1958" t="s">
        <v>18</v>
      </c>
      <c r="E1958">
        <v>276000</v>
      </c>
      <c r="F1958" t="s">
        <v>12</v>
      </c>
      <c r="G1958">
        <v>276000</v>
      </c>
      <c r="H1958" t="str">
        <f t="shared" si="95"/>
        <v xml:space="preserve">250,000 + </v>
      </c>
      <c r="I1958" t="s">
        <v>13</v>
      </c>
      <c r="J1958" t="str">
        <f t="shared" si="96"/>
        <v>North America</v>
      </c>
      <c r="K1958" t="s">
        <v>211</v>
      </c>
    </row>
    <row r="1959" spans="1:11" x14ac:dyDescent="0.25">
      <c r="A1959">
        <v>2023</v>
      </c>
      <c r="B1959" t="s">
        <v>207</v>
      </c>
      <c r="C1959" t="s">
        <v>203</v>
      </c>
      <c r="D1959" t="s">
        <v>18</v>
      </c>
      <c r="E1959">
        <v>275000</v>
      </c>
      <c r="F1959" t="s">
        <v>12</v>
      </c>
      <c r="G1959">
        <v>275000</v>
      </c>
      <c r="H1959" t="str">
        <f t="shared" si="95"/>
        <v xml:space="preserve">250,000 + </v>
      </c>
      <c r="I1959" t="s">
        <v>237</v>
      </c>
      <c r="J1959" t="s">
        <v>295</v>
      </c>
      <c r="K1959" t="s">
        <v>211</v>
      </c>
    </row>
    <row r="1960" spans="1:11" x14ac:dyDescent="0.25">
      <c r="A1960">
        <v>2023</v>
      </c>
      <c r="B1960" t="s">
        <v>207</v>
      </c>
      <c r="C1960" t="s">
        <v>203</v>
      </c>
      <c r="D1960" t="s">
        <v>18</v>
      </c>
      <c r="E1960">
        <v>269000</v>
      </c>
      <c r="F1960" t="s">
        <v>12</v>
      </c>
      <c r="G1960">
        <v>269000</v>
      </c>
      <c r="H1960" t="str">
        <f t="shared" si="95"/>
        <v xml:space="preserve">250,000 + </v>
      </c>
      <c r="I1960" t="s">
        <v>221</v>
      </c>
      <c r="J1960" t="str">
        <f t="shared" ref="J1960:J1986" si="97">IF(I1960="Mexico","North America",IF(I1960="Canada", "North America",IF(I1960="US","North America",0)))</f>
        <v>North America</v>
      </c>
      <c r="K1960" t="s">
        <v>211</v>
      </c>
    </row>
    <row r="1961" spans="1:11" x14ac:dyDescent="0.25">
      <c r="A1961">
        <v>2023</v>
      </c>
      <c r="B1961" t="s">
        <v>207</v>
      </c>
      <c r="C1961" t="s">
        <v>203</v>
      </c>
      <c r="D1961" t="s">
        <v>18</v>
      </c>
      <c r="E1961">
        <v>261500</v>
      </c>
      <c r="F1961" t="s">
        <v>12</v>
      </c>
      <c r="G1961">
        <v>261500</v>
      </c>
      <c r="H1961" t="str">
        <f t="shared" si="95"/>
        <v xml:space="preserve">250,000 + </v>
      </c>
      <c r="I1961" t="s">
        <v>13</v>
      </c>
      <c r="J1961" t="str">
        <f t="shared" si="97"/>
        <v>North America</v>
      </c>
      <c r="K1961" t="s">
        <v>208</v>
      </c>
    </row>
    <row r="1962" spans="1:11" x14ac:dyDescent="0.25">
      <c r="A1962">
        <v>2023</v>
      </c>
      <c r="B1962" t="s">
        <v>207</v>
      </c>
      <c r="C1962" t="s">
        <v>203</v>
      </c>
      <c r="D1962" t="s">
        <v>18</v>
      </c>
      <c r="E1962">
        <v>257000</v>
      </c>
      <c r="F1962" t="s">
        <v>12</v>
      </c>
      <c r="G1962">
        <v>257000</v>
      </c>
      <c r="H1962" t="str">
        <f t="shared" si="95"/>
        <v xml:space="preserve">250,000 + </v>
      </c>
      <c r="I1962" t="s">
        <v>13</v>
      </c>
      <c r="J1962" t="str">
        <f t="shared" si="97"/>
        <v>North America</v>
      </c>
      <c r="K1962" t="s">
        <v>211</v>
      </c>
    </row>
    <row r="1963" spans="1:11" x14ac:dyDescent="0.25">
      <c r="A1963">
        <v>2022</v>
      </c>
      <c r="B1963" t="s">
        <v>207</v>
      </c>
      <c r="C1963" t="s">
        <v>203</v>
      </c>
      <c r="D1963" t="s">
        <v>18</v>
      </c>
      <c r="E1963">
        <v>255000</v>
      </c>
      <c r="F1963" t="s">
        <v>12</v>
      </c>
      <c r="G1963">
        <v>255000</v>
      </c>
      <c r="H1963" t="str">
        <f t="shared" si="95"/>
        <v xml:space="preserve">250,000 + </v>
      </c>
      <c r="I1963" t="s">
        <v>231</v>
      </c>
      <c r="J1963" t="str">
        <f t="shared" si="97"/>
        <v>North America</v>
      </c>
      <c r="K1963" t="s">
        <v>211</v>
      </c>
    </row>
    <row r="1964" spans="1:11" x14ac:dyDescent="0.25">
      <c r="A1964">
        <v>2023</v>
      </c>
      <c r="B1964" t="s">
        <v>229</v>
      </c>
      <c r="C1964" t="s">
        <v>203</v>
      </c>
      <c r="D1964" t="s">
        <v>18</v>
      </c>
      <c r="E1964">
        <v>250000</v>
      </c>
      <c r="F1964" t="s">
        <v>12</v>
      </c>
      <c r="G1964">
        <v>250000</v>
      </c>
      <c r="H1964" t="str">
        <f t="shared" si="95"/>
        <v>100K-250K</v>
      </c>
      <c r="I1964" t="s">
        <v>13</v>
      </c>
      <c r="J1964" t="str">
        <f t="shared" si="97"/>
        <v>North America</v>
      </c>
      <c r="K1964" t="s">
        <v>211</v>
      </c>
    </row>
    <row r="1965" spans="1:11" x14ac:dyDescent="0.25">
      <c r="A1965">
        <v>2020</v>
      </c>
      <c r="B1965" t="s">
        <v>228</v>
      </c>
      <c r="C1965" t="s">
        <v>203</v>
      </c>
      <c r="D1965" t="s">
        <v>18</v>
      </c>
      <c r="E1965">
        <v>250000</v>
      </c>
      <c r="F1965" t="s">
        <v>12</v>
      </c>
      <c r="G1965">
        <v>250000</v>
      </c>
      <c r="H1965" t="str">
        <f t="shared" si="95"/>
        <v>100K-250K</v>
      </c>
      <c r="I1965" t="s">
        <v>13</v>
      </c>
      <c r="J1965" t="str">
        <f t="shared" si="97"/>
        <v>North America</v>
      </c>
      <c r="K1965" t="s">
        <v>208</v>
      </c>
    </row>
    <row r="1966" spans="1:11" x14ac:dyDescent="0.25">
      <c r="A1966">
        <v>2022</v>
      </c>
      <c r="B1966" t="s">
        <v>207</v>
      </c>
      <c r="C1966" t="s">
        <v>203</v>
      </c>
      <c r="D1966" t="s">
        <v>18</v>
      </c>
      <c r="E1966">
        <v>248700</v>
      </c>
      <c r="F1966" t="s">
        <v>12</v>
      </c>
      <c r="G1966">
        <v>248700</v>
      </c>
      <c r="H1966" t="str">
        <f t="shared" si="95"/>
        <v>100K-250K</v>
      </c>
      <c r="I1966" t="s">
        <v>13</v>
      </c>
      <c r="J1966" t="str">
        <f t="shared" si="97"/>
        <v>North America</v>
      </c>
      <c r="K1966" t="s">
        <v>211</v>
      </c>
    </row>
    <row r="1967" spans="1:11" x14ac:dyDescent="0.25">
      <c r="A1967">
        <v>2023</v>
      </c>
      <c r="B1967" t="s">
        <v>207</v>
      </c>
      <c r="C1967" t="s">
        <v>203</v>
      </c>
      <c r="D1967" t="s">
        <v>18</v>
      </c>
      <c r="E1967">
        <v>247500</v>
      </c>
      <c r="F1967" t="s">
        <v>12</v>
      </c>
      <c r="G1967">
        <v>247500</v>
      </c>
      <c r="H1967" t="str">
        <f t="shared" si="95"/>
        <v>100K-250K</v>
      </c>
      <c r="I1967" t="s">
        <v>13</v>
      </c>
      <c r="J1967" t="str">
        <f t="shared" si="97"/>
        <v>North America</v>
      </c>
      <c r="K1967" t="s">
        <v>211</v>
      </c>
    </row>
    <row r="1968" spans="1:11" x14ac:dyDescent="0.25">
      <c r="A1968">
        <v>2022</v>
      </c>
      <c r="B1968" t="s">
        <v>207</v>
      </c>
      <c r="C1968" t="s">
        <v>203</v>
      </c>
      <c r="D1968" t="s">
        <v>18</v>
      </c>
      <c r="E1968">
        <v>247500</v>
      </c>
      <c r="F1968" t="s">
        <v>12</v>
      </c>
      <c r="G1968">
        <v>247500</v>
      </c>
      <c r="H1968" t="str">
        <f t="shared" si="95"/>
        <v>100K-250K</v>
      </c>
      <c r="I1968" t="s">
        <v>13</v>
      </c>
      <c r="J1968" t="str">
        <f t="shared" si="97"/>
        <v>North America</v>
      </c>
      <c r="K1968" t="s">
        <v>211</v>
      </c>
    </row>
    <row r="1969" spans="1:11" x14ac:dyDescent="0.25">
      <c r="A1969">
        <v>2022</v>
      </c>
      <c r="B1969" t="s">
        <v>207</v>
      </c>
      <c r="C1969" t="s">
        <v>203</v>
      </c>
      <c r="D1969" t="s">
        <v>18</v>
      </c>
      <c r="E1969">
        <v>246000</v>
      </c>
      <c r="F1969" t="s">
        <v>12</v>
      </c>
      <c r="G1969">
        <v>246000</v>
      </c>
      <c r="H1969" t="str">
        <f t="shared" si="95"/>
        <v>100K-250K</v>
      </c>
      <c r="I1969" t="s">
        <v>13</v>
      </c>
      <c r="J1969" t="str">
        <f t="shared" si="97"/>
        <v>North America</v>
      </c>
      <c r="K1969" t="s">
        <v>211</v>
      </c>
    </row>
    <row r="1970" spans="1:11" x14ac:dyDescent="0.25">
      <c r="A1970">
        <v>2023</v>
      </c>
      <c r="B1970" t="s">
        <v>207</v>
      </c>
      <c r="C1970" t="s">
        <v>203</v>
      </c>
      <c r="D1970" t="s">
        <v>18</v>
      </c>
      <c r="E1970">
        <v>241000</v>
      </c>
      <c r="F1970" t="s">
        <v>12</v>
      </c>
      <c r="G1970">
        <v>241000</v>
      </c>
      <c r="H1970" t="str">
        <f t="shared" si="95"/>
        <v>100K-250K</v>
      </c>
      <c r="I1970" t="s">
        <v>13</v>
      </c>
      <c r="J1970" t="str">
        <f t="shared" si="97"/>
        <v>North America</v>
      </c>
      <c r="K1970" t="s">
        <v>211</v>
      </c>
    </row>
    <row r="1971" spans="1:11" x14ac:dyDescent="0.25">
      <c r="A1971">
        <v>2023</v>
      </c>
      <c r="B1971" t="s">
        <v>207</v>
      </c>
      <c r="C1971" t="s">
        <v>203</v>
      </c>
      <c r="D1971" t="s">
        <v>18</v>
      </c>
      <c r="E1971">
        <v>240000</v>
      </c>
      <c r="F1971" t="s">
        <v>12</v>
      </c>
      <c r="G1971">
        <v>240000</v>
      </c>
      <c r="H1971" t="str">
        <f t="shared" si="95"/>
        <v>100K-250K</v>
      </c>
      <c r="I1971" t="s">
        <v>13</v>
      </c>
      <c r="J1971" t="str">
        <f t="shared" si="97"/>
        <v>North America</v>
      </c>
      <c r="K1971" t="s">
        <v>211</v>
      </c>
    </row>
    <row r="1972" spans="1:11" x14ac:dyDescent="0.25">
      <c r="A1972">
        <v>2022</v>
      </c>
      <c r="B1972" t="s">
        <v>229</v>
      </c>
      <c r="C1972" t="s">
        <v>203</v>
      </c>
      <c r="D1972" t="s">
        <v>18</v>
      </c>
      <c r="E1972">
        <v>230000</v>
      </c>
      <c r="F1972" t="s">
        <v>12</v>
      </c>
      <c r="G1972">
        <v>230000</v>
      </c>
      <c r="H1972" t="str">
        <f t="shared" si="95"/>
        <v>100K-250K</v>
      </c>
      <c r="I1972" t="s">
        <v>13</v>
      </c>
      <c r="J1972" t="str">
        <f t="shared" si="97"/>
        <v>North America</v>
      </c>
      <c r="K1972" t="s">
        <v>211</v>
      </c>
    </row>
    <row r="1973" spans="1:11" x14ac:dyDescent="0.25">
      <c r="A1973">
        <v>2023</v>
      </c>
      <c r="B1973" t="s">
        <v>207</v>
      </c>
      <c r="C1973" t="s">
        <v>203</v>
      </c>
      <c r="D1973" t="s">
        <v>18</v>
      </c>
      <c r="E1973">
        <v>220000</v>
      </c>
      <c r="F1973" t="s">
        <v>12</v>
      </c>
      <c r="G1973">
        <v>220000</v>
      </c>
      <c r="H1973" t="str">
        <f t="shared" si="95"/>
        <v>100K-250K</v>
      </c>
      <c r="I1973" t="s">
        <v>13</v>
      </c>
      <c r="J1973" t="str">
        <f t="shared" si="97"/>
        <v>North America</v>
      </c>
      <c r="K1973" t="s">
        <v>211</v>
      </c>
    </row>
    <row r="1974" spans="1:11" x14ac:dyDescent="0.25">
      <c r="A1974">
        <v>2022</v>
      </c>
      <c r="B1974" t="s">
        <v>207</v>
      </c>
      <c r="C1974" t="s">
        <v>203</v>
      </c>
      <c r="D1974" t="s">
        <v>18</v>
      </c>
      <c r="E1974">
        <v>220000</v>
      </c>
      <c r="F1974" t="s">
        <v>12</v>
      </c>
      <c r="G1974">
        <v>220000</v>
      </c>
      <c r="H1974" t="str">
        <f t="shared" si="95"/>
        <v>100K-250K</v>
      </c>
      <c r="I1974" t="s">
        <v>13</v>
      </c>
      <c r="J1974" t="str">
        <f t="shared" si="97"/>
        <v>North America</v>
      </c>
      <c r="K1974" t="s">
        <v>211</v>
      </c>
    </row>
    <row r="1975" spans="1:11" x14ac:dyDescent="0.25">
      <c r="A1975">
        <v>2023</v>
      </c>
      <c r="B1975" t="s">
        <v>229</v>
      </c>
      <c r="C1975" t="s">
        <v>203</v>
      </c>
      <c r="D1975" t="s">
        <v>18</v>
      </c>
      <c r="E1975">
        <v>219000</v>
      </c>
      <c r="F1975" t="s">
        <v>12</v>
      </c>
      <c r="G1975">
        <v>219000</v>
      </c>
      <c r="H1975" t="str">
        <f t="shared" si="95"/>
        <v>100K-250K</v>
      </c>
      <c r="I1975" t="s">
        <v>13</v>
      </c>
      <c r="J1975" t="str">
        <f t="shared" si="97"/>
        <v>North America</v>
      </c>
      <c r="K1975" t="s">
        <v>208</v>
      </c>
    </row>
    <row r="1976" spans="1:11" x14ac:dyDescent="0.25">
      <c r="A1976">
        <v>2023</v>
      </c>
      <c r="B1976" t="s">
        <v>207</v>
      </c>
      <c r="C1976" t="s">
        <v>203</v>
      </c>
      <c r="D1976" t="s">
        <v>18</v>
      </c>
      <c r="E1976">
        <v>216000</v>
      </c>
      <c r="F1976" t="s">
        <v>12</v>
      </c>
      <c r="G1976">
        <v>216000</v>
      </c>
      <c r="H1976" t="str">
        <f t="shared" si="95"/>
        <v>100K-250K</v>
      </c>
      <c r="I1976" t="s">
        <v>13</v>
      </c>
      <c r="J1976" t="str">
        <f t="shared" si="97"/>
        <v>North America</v>
      </c>
      <c r="K1976" t="s">
        <v>211</v>
      </c>
    </row>
    <row r="1977" spans="1:11" x14ac:dyDescent="0.25">
      <c r="A1977">
        <v>2022</v>
      </c>
      <c r="B1977" t="s">
        <v>207</v>
      </c>
      <c r="C1977" t="s">
        <v>203</v>
      </c>
      <c r="D1977" t="s">
        <v>18</v>
      </c>
      <c r="E1977">
        <v>214000</v>
      </c>
      <c r="F1977" t="s">
        <v>12</v>
      </c>
      <c r="G1977">
        <v>214000</v>
      </c>
      <c r="H1977" t="str">
        <f t="shared" si="95"/>
        <v>100K-250K</v>
      </c>
      <c r="I1977" t="s">
        <v>13</v>
      </c>
      <c r="J1977" t="str">
        <f t="shared" si="97"/>
        <v>North America</v>
      </c>
      <c r="K1977" t="s">
        <v>211</v>
      </c>
    </row>
    <row r="1978" spans="1:11" x14ac:dyDescent="0.25">
      <c r="A1978">
        <v>2023</v>
      </c>
      <c r="B1978" t="s">
        <v>207</v>
      </c>
      <c r="C1978" t="s">
        <v>203</v>
      </c>
      <c r="D1978" t="s">
        <v>18</v>
      </c>
      <c r="E1978">
        <v>212200</v>
      </c>
      <c r="F1978" t="s">
        <v>12</v>
      </c>
      <c r="G1978">
        <v>212200</v>
      </c>
      <c r="H1978" t="str">
        <f t="shared" si="95"/>
        <v>100K-250K</v>
      </c>
      <c r="I1978" t="s">
        <v>13</v>
      </c>
      <c r="J1978" t="str">
        <f t="shared" si="97"/>
        <v>North America</v>
      </c>
      <c r="K1978" t="s">
        <v>211</v>
      </c>
    </row>
    <row r="1979" spans="1:11" x14ac:dyDescent="0.25">
      <c r="A1979">
        <v>2022</v>
      </c>
      <c r="B1979" t="s">
        <v>207</v>
      </c>
      <c r="C1979" t="s">
        <v>203</v>
      </c>
      <c r="D1979" t="s">
        <v>18</v>
      </c>
      <c r="E1979">
        <v>210000</v>
      </c>
      <c r="F1979" t="s">
        <v>12</v>
      </c>
      <c r="G1979">
        <v>210000</v>
      </c>
      <c r="H1979" t="str">
        <f t="shared" si="95"/>
        <v>100K-250K</v>
      </c>
      <c r="I1979" t="s">
        <v>13</v>
      </c>
      <c r="J1979" t="str">
        <f t="shared" si="97"/>
        <v>North America</v>
      </c>
      <c r="K1979" t="s">
        <v>211</v>
      </c>
    </row>
    <row r="1980" spans="1:11" x14ac:dyDescent="0.25">
      <c r="A1980">
        <v>2023</v>
      </c>
      <c r="B1980" t="s">
        <v>207</v>
      </c>
      <c r="C1980" t="s">
        <v>203</v>
      </c>
      <c r="D1980" t="s">
        <v>18</v>
      </c>
      <c r="E1980">
        <v>204500</v>
      </c>
      <c r="F1980" t="s">
        <v>12</v>
      </c>
      <c r="G1980">
        <v>204500</v>
      </c>
      <c r="H1980" t="str">
        <f t="shared" si="95"/>
        <v>100K-250K</v>
      </c>
      <c r="I1980" t="s">
        <v>13</v>
      </c>
      <c r="J1980" t="str">
        <f t="shared" si="97"/>
        <v>North America</v>
      </c>
      <c r="K1980" t="s">
        <v>211</v>
      </c>
    </row>
    <row r="1981" spans="1:11" x14ac:dyDescent="0.25">
      <c r="A1981">
        <v>2022</v>
      </c>
      <c r="B1981" t="s">
        <v>207</v>
      </c>
      <c r="C1981" t="s">
        <v>203</v>
      </c>
      <c r="D1981" t="s">
        <v>18</v>
      </c>
      <c r="E1981">
        <v>204500</v>
      </c>
      <c r="F1981" t="s">
        <v>12</v>
      </c>
      <c r="G1981">
        <v>204500</v>
      </c>
      <c r="H1981" t="str">
        <f t="shared" si="95"/>
        <v>100K-250K</v>
      </c>
      <c r="I1981" t="s">
        <v>13</v>
      </c>
      <c r="J1981" t="str">
        <f t="shared" si="97"/>
        <v>North America</v>
      </c>
      <c r="K1981" t="s">
        <v>211</v>
      </c>
    </row>
    <row r="1982" spans="1:11" x14ac:dyDescent="0.25">
      <c r="A1982">
        <v>2022</v>
      </c>
      <c r="B1982" t="s">
        <v>207</v>
      </c>
      <c r="C1982" t="s">
        <v>203</v>
      </c>
      <c r="D1982" t="s">
        <v>18</v>
      </c>
      <c r="E1982">
        <v>202900</v>
      </c>
      <c r="F1982" t="s">
        <v>12</v>
      </c>
      <c r="G1982">
        <v>202900</v>
      </c>
      <c r="H1982" t="str">
        <f t="shared" si="95"/>
        <v>100K-250K</v>
      </c>
      <c r="I1982" t="s">
        <v>13</v>
      </c>
      <c r="J1982" t="str">
        <f t="shared" si="97"/>
        <v>North America</v>
      </c>
      <c r="K1982" t="s">
        <v>208</v>
      </c>
    </row>
    <row r="1983" spans="1:11" x14ac:dyDescent="0.25">
      <c r="A1983">
        <v>2023</v>
      </c>
      <c r="B1983" t="s">
        <v>207</v>
      </c>
      <c r="C1983" t="s">
        <v>203</v>
      </c>
      <c r="D1983" t="s">
        <v>18</v>
      </c>
      <c r="E1983">
        <v>202353</v>
      </c>
      <c r="F1983" t="s">
        <v>12</v>
      </c>
      <c r="G1983">
        <v>202353</v>
      </c>
      <c r="H1983" t="str">
        <f t="shared" si="95"/>
        <v>100K-250K</v>
      </c>
      <c r="I1983" t="s">
        <v>13</v>
      </c>
      <c r="J1983" t="str">
        <f t="shared" si="97"/>
        <v>North America</v>
      </c>
      <c r="K1983" t="s">
        <v>211</v>
      </c>
    </row>
    <row r="1984" spans="1:11" x14ac:dyDescent="0.25">
      <c r="A1984">
        <v>2022</v>
      </c>
      <c r="B1984" t="s">
        <v>207</v>
      </c>
      <c r="C1984" t="s">
        <v>203</v>
      </c>
      <c r="D1984" t="s">
        <v>18</v>
      </c>
      <c r="E1984">
        <v>201000</v>
      </c>
      <c r="F1984" t="s">
        <v>12</v>
      </c>
      <c r="G1984">
        <v>201000</v>
      </c>
      <c r="H1984" t="str">
        <f t="shared" si="95"/>
        <v>100K-250K</v>
      </c>
      <c r="I1984" t="s">
        <v>13</v>
      </c>
      <c r="J1984" t="str">
        <f t="shared" si="97"/>
        <v>North America</v>
      </c>
      <c r="K1984" t="s">
        <v>211</v>
      </c>
    </row>
    <row r="1985" spans="1:11" x14ac:dyDescent="0.25">
      <c r="A1985">
        <v>2023</v>
      </c>
      <c r="B1985" t="s">
        <v>229</v>
      </c>
      <c r="C1985" t="s">
        <v>203</v>
      </c>
      <c r="D1985" t="s">
        <v>18</v>
      </c>
      <c r="E1985">
        <v>200000</v>
      </c>
      <c r="F1985" t="s">
        <v>12</v>
      </c>
      <c r="G1985">
        <v>200000</v>
      </c>
      <c r="H1985" t="str">
        <f t="shared" si="95"/>
        <v>100K-250K</v>
      </c>
      <c r="I1985" t="s">
        <v>13</v>
      </c>
      <c r="J1985" t="str">
        <f t="shared" si="97"/>
        <v>North America</v>
      </c>
      <c r="K1985" t="s">
        <v>211</v>
      </c>
    </row>
    <row r="1986" spans="1:11" x14ac:dyDescent="0.25">
      <c r="A1986">
        <v>2023</v>
      </c>
      <c r="B1986" t="s">
        <v>207</v>
      </c>
      <c r="C1986" t="s">
        <v>203</v>
      </c>
      <c r="D1986" t="s">
        <v>18</v>
      </c>
      <c r="E1986">
        <v>200000</v>
      </c>
      <c r="F1986" t="s">
        <v>12</v>
      </c>
      <c r="G1986">
        <v>200000</v>
      </c>
      <c r="H1986" t="str">
        <f t="shared" ref="H1986:H2049" si="98">IF(G1986&lt;50000,"Less than 50K",IF(AND(G1986&lt;100000,G1986&gt;=50000),"50K-99,9K",IF(AND(G1986&gt;=100000,G1986&lt;=250000),"100K-250K",IF(G1986&gt;=250000,"250,000 + ",0))))</f>
        <v>100K-250K</v>
      </c>
      <c r="I1986" t="s">
        <v>13</v>
      </c>
      <c r="J1986" t="str">
        <f t="shared" si="97"/>
        <v>North America</v>
      </c>
      <c r="K1986" t="s">
        <v>211</v>
      </c>
    </row>
    <row r="1987" spans="1:11" x14ac:dyDescent="0.25">
      <c r="A1987">
        <v>2022</v>
      </c>
      <c r="B1987" t="s">
        <v>207</v>
      </c>
      <c r="C1987" t="s">
        <v>203</v>
      </c>
      <c r="D1987" t="s">
        <v>18</v>
      </c>
      <c r="E1987">
        <v>200000</v>
      </c>
      <c r="F1987" t="s">
        <v>12</v>
      </c>
      <c r="G1987">
        <v>200000</v>
      </c>
      <c r="H1987" t="str">
        <f t="shared" si="98"/>
        <v>100K-250K</v>
      </c>
      <c r="I1987" t="s">
        <v>277</v>
      </c>
      <c r="J1987" t="s">
        <v>297</v>
      </c>
      <c r="K1987" t="s">
        <v>211</v>
      </c>
    </row>
    <row r="1988" spans="1:11" x14ac:dyDescent="0.25">
      <c r="A1988">
        <v>2022</v>
      </c>
      <c r="B1988" t="s">
        <v>207</v>
      </c>
      <c r="C1988" t="s">
        <v>203</v>
      </c>
      <c r="D1988" t="s">
        <v>18</v>
      </c>
      <c r="E1988">
        <v>200000</v>
      </c>
      <c r="F1988" t="s">
        <v>12</v>
      </c>
      <c r="G1988">
        <v>200000</v>
      </c>
      <c r="H1988" t="str">
        <f t="shared" si="98"/>
        <v>100K-250K</v>
      </c>
      <c r="I1988" t="s">
        <v>13</v>
      </c>
      <c r="J1988" t="str">
        <f>IF(I1988="Mexico","North America",IF(I1988="Canada", "North America",IF(I1988="US","North America",0)))</f>
        <v>North America</v>
      </c>
      <c r="K1988" t="s">
        <v>208</v>
      </c>
    </row>
    <row r="1989" spans="1:11" x14ac:dyDescent="0.25">
      <c r="A1989">
        <v>2021</v>
      </c>
      <c r="B1989" t="s">
        <v>207</v>
      </c>
      <c r="C1989" t="s">
        <v>203</v>
      </c>
      <c r="D1989" t="s">
        <v>18</v>
      </c>
      <c r="E1989">
        <v>200000</v>
      </c>
      <c r="F1989" t="s">
        <v>12</v>
      </c>
      <c r="G1989">
        <v>200000</v>
      </c>
      <c r="H1989" t="str">
        <f t="shared" si="98"/>
        <v>100K-250K</v>
      </c>
      <c r="I1989" t="s">
        <v>13</v>
      </c>
      <c r="J1989" t="str">
        <f>IF(I1989="Mexico","North America",IF(I1989="Canada", "North America",IF(I1989="US","North America",0)))</f>
        <v>North America</v>
      </c>
      <c r="K1989" t="s">
        <v>208</v>
      </c>
    </row>
    <row r="1990" spans="1:11" x14ac:dyDescent="0.25">
      <c r="A1990">
        <v>2023</v>
      </c>
      <c r="B1990" t="s">
        <v>207</v>
      </c>
      <c r="C1990" t="s">
        <v>203</v>
      </c>
      <c r="D1990" t="s">
        <v>18</v>
      </c>
      <c r="E1990">
        <v>199000</v>
      </c>
      <c r="F1990" t="s">
        <v>12</v>
      </c>
      <c r="G1990">
        <v>199000</v>
      </c>
      <c r="H1990" t="str">
        <f t="shared" si="98"/>
        <v>100K-250K</v>
      </c>
      <c r="I1990" t="s">
        <v>13</v>
      </c>
      <c r="J1990" t="str">
        <f>IF(I1990="Mexico","North America",IF(I1990="Canada", "North America",IF(I1990="US","North America",0)))</f>
        <v>North America</v>
      </c>
      <c r="K1990" t="s">
        <v>211</v>
      </c>
    </row>
    <row r="1991" spans="1:11" x14ac:dyDescent="0.25">
      <c r="A1991">
        <v>2023</v>
      </c>
      <c r="B1991" t="s">
        <v>207</v>
      </c>
      <c r="C1991" t="s">
        <v>203</v>
      </c>
      <c r="D1991" t="s">
        <v>18</v>
      </c>
      <c r="E1991">
        <v>161000</v>
      </c>
      <c r="F1991" t="s">
        <v>246</v>
      </c>
      <c r="G1991">
        <v>195652</v>
      </c>
      <c r="H1991" t="str">
        <f t="shared" si="98"/>
        <v>100K-250K</v>
      </c>
      <c r="I1991" t="s">
        <v>247</v>
      </c>
      <c r="J1991" t="s">
        <v>295</v>
      </c>
      <c r="K1991" t="s">
        <v>211</v>
      </c>
    </row>
    <row r="1992" spans="1:11" x14ac:dyDescent="0.25">
      <c r="A1992">
        <v>2022</v>
      </c>
      <c r="B1992" t="s">
        <v>207</v>
      </c>
      <c r="C1992" t="s">
        <v>203</v>
      </c>
      <c r="D1992" t="s">
        <v>18</v>
      </c>
      <c r="E1992">
        <v>195400</v>
      </c>
      <c r="F1992" t="s">
        <v>12</v>
      </c>
      <c r="G1992">
        <v>195400</v>
      </c>
      <c r="H1992" t="str">
        <f t="shared" si="98"/>
        <v>100K-250K</v>
      </c>
      <c r="I1992" t="s">
        <v>13</v>
      </c>
      <c r="J1992" t="str">
        <f t="shared" ref="J1992:J2014" si="99">IF(I1992="Mexico","North America",IF(I1992="Canada", "North America",IF(I1992="US","North America",0)))</f>
        <v>North America</v>
      </c>
      <c r="K1992" t="s">
        <v>208</v>
      </c>
    </row>
    <row r="1993" spans="1:11" x14ac:dyDescent="0.25">
      <c r="A1993">
        <v>2022</v>
      </c>
      <c r="B1993" t="s">
        <v>229</v>
      </c>
      <c r="C1993" t="s">
        <v>203</v>
      </c>
      <c r="D1993" t="s">
        <v>18</v>
      </c>
      <c r="E1993">
        <v>193900</v>
      </c>
      <c r="F1993" t="s">
        <v>12</v>
      </c>
      <c r="G1993">
        <v>193900</v>
      </c>
      <c r="H1993" t="str">
        <f t="shared" si="98"/>
        <v>100K-250K</v>
      </c>
      <c r="I1993" t="s">
        <v>13</v>
      </c>
      <c r="J1993" t="str">
        <f t="shared" si="99"/>
        <v>North America</v>
      </c>
      <c r="K1993" t="s">
        <v>211</v>
      </c>
    </row>
    <row r="1994" spans="1:11" x14ac:dyDescent="0.25">
      <c r="A1994">
        <v>2022</v>
      </c>
      <c r="B1994" t="s">
        <v>207</v>
      </c>
      <c r="C1994" t="s">
        <v>203</v>
      </c>
      <c r="D1994" t="s">
        <v>18</v>
      </c>
      <c r="E1994">
        <v>193900</v>
      </c>
      <c r="F1994" t="s">
        <v>12</v>
      </c>
      <c r="G1994">
        <v>193900</v>
      </c>
      <c r="H1994" t="str">
        <f t="shared" si="98"/>
        <v>100K-250K</v>
      </c>
      <c r="I1994" t="s">
        <v>13</v>
      </c>
      <c r="J1994" t="str">
        <f t="shared" si="99"/>
        <v>North America</v>
      </c>
      <c r="K1994" t="s">
        <v>211</v>
      </c>
    </row>
    <row r="1995" spans="1:11" x14ac:dyDescent="0.25">
      <c r="A1995">
        <v>2022</v>
      </c>
      <c r="B1995" t="s">
        <v>207</v>
      </c>
      <c r="C1995" t="s">
        <v>203</v>
      </c>
      <c r="D1995" t="s">
        <v>18</v>
      </c>
      <c r="E1995">
        <v>192600</v>
      </c>
      <c r="F1995" t="s">
        <v>12</v>
      </c>
      <c r="G1995">
        <v>192600</v>
      </c>
      <c r="H1995" t="str">
        <f t="shared" si="98"/>
        <v>100K-250K</v>
      </c>
      <c r="I1995" t="s">
        <v>13</v>
      </c>
      <c r="J1995" t="str">
        <f t="shared" si="99"/>
        <v>North America</v>
      </c>
      <c r="K1995" t="s">
        <v>211</v>
      </c>
    </row>
    <row r="1996" spans="1:11" x14ac:dyDescent="0.25">
      <c r="A1996">
        <v>2022</v>
      </c>
      <c r="B1996" t="s">
        <v>207</v>
      </c>
      <c r="C1996" t="s">
        <v>203</v>
      </c>
      <c r="D1996" t="s">
        <v>18</v>
      </c>
      <c r="E1996">
        <v>192000</v>
      </c>
      <c r="F1996" t="s">
        <v>12</v>
      </c>
      <c r="G1996">
        <v>192000</v>
      </c>
      <c r="H1996" t="str">
        <f t="shared" si="98"/>
        <v>100K-250K</v>
      </c>
      <c r="I1996" t="s">
        <v>13</v>
      </c>
      <c r="J1996" t="str">
        <f t="shared" si="99"/>
        <v>North America</v>
      </c>
      <c r="K1996" t="s">
        <v>211</v>
      </c>
    </row>
    <row r="1997" spans="1:11" x14ac:dyDescent="0.25">
      <c r="A1997">
        <v>2023</v>
      </c>
      <c r="B1997" t="s">
        <v>207</v>
      </c>
      <c r="C1997" t="s">
        <v>203</v>
      </c>
      <c r="D1997" t="s">
        <v>18</v>
      </c>
      <c r="E1997">
        <v>190000</v>
      </c>
      <c r="F1997" t="s">
        <v>12</v>
      </c>
      <c r="G1997">
        <v>190000</v>
      </c>
      <c r="H1997" t="str">
        <f t="shared" si="98"/>
        <v>100K-250K</v>
      </c>
      <c r="I1997" t="s">
        <v>13</v>
      </c>
      <c r="J1997" t="str">
        <f t="shared" si="99"/>
        <v>North America</v>
      </c>
      <c r="K1997" t="s">
        <v>211</v>
      </c>
    </row>
    <row r="1998" spans="1:11" x14ac:dyDescent="0.25">
      <c r="A1998">
        <v>2022</v>
      </c>
      <c r="B1998" t="s">
        <v>228</v>
      </c>
      <c r="C1998" t="s">
        <v>203</v>
      </c>
      <c r="D1998" t="s">
        <v>18</v>
      </c>
      <c r="E1998">
        <v>189750</v>
      </c>
      <c r="F1998" t="s">
        <v>12</v>
      </c>
      <c r="G1998">
        <v>189750</v>
      </c>
      <c r="H1998" t="str">
        <f t="shared" si="98"/>
        <v>100K-250K</v>
      </c>
      <c r="I1998" t="s">
        <v>13</v>
      </c>
      <c r="J1998" t="str">
        <f t="shared" si="99"/>
        <v>North America</v>
      </c>
      <c r="K1998" t="s">
        <v>211</v>
      </c>
    </row>
    <row r="1999" spans="1:11" x14ac:dyDescent="0.25">
      <c r="A1999">
        <v>2022</v>
      </c>
      <c r="B1999" t="s">
        <v>207</v>
      </c>
      <c r="C1999" t="s">
        <v>203</v>
      </c>
      <c r="D1999" t="s">
        <v>18</v>
      </c>
      <c r="E1999">
        <v>189650</v>
      </c>
      <c r="F1999" t="s">
        <v>12</v>
      </c>
      <c r="G1999">
        <v>189650</v>
      </c>
      <c r="H1999" t="str">
        <f t="shared" si="98"/>
        <v>100K-250K</v>
      </c>
      <c r="I1999" t="s">
        <v>13</v>
      </c>
      <c r="J1999" t="str">
        <f t="shared" si="99"/>
        <v>North America</v>
      </c>
      <c r="K1999" t="s">
        <v>211</v>
      </c>
    </row>
    <row r="2000" spans="1:11" x14ac:dyDescent="0.25">
      <c r="A2000">
        <v>2023</v>
      </c>
      <c r="B2000" t="s">
        <v>207</v>
      </c>
      <c r="C2000" t="s">
        <v>203</v>
      </c>
      <c r="D2000" t="s">
        <v>18</v>
      </c>
      <c r="E2000">
        <v>188800</v>
      </c>
      <c r="F2000" t="s">
        <v>12</v>
      </c>
      <c r="G2000">
        <v>188800</v>
      </c>
      <c r="H2000" t="str">
        <f t="shared" si="98"/>
        <v>100K-250K</v>
      </c>
      <c r="I2000" t="s">
        <v>13</v>
      </c>
      <c r="J2000" t="str">
        <f t="shared" si="99"/>
        <v>North America</v>
      </c>
      <c r="K2000" t="s">
        <v>211</v>
      </c>
    </row>
    <row r="2001" spans="1:11" x14ac:dyDescent="0.25">
      <c r="A2001">
        <v>2022</v>
      </c>
      <c r="B2001" t="s">
        <v>207</v>
      </c>
      <c r="C2001" t="s">
        <v>203</v>
      </c>
      <c r="D2001" t="s">
        <v>18</v>
      </c>
      <c r="E2001">
        <v>187200</v>
      </c>
      <c r="F2001" t="s">
        <v>12</v>
      </c>
      <c r="G2001">
        <v>187200</v>
      </c>
      <c r="H2001" t="str">
        <f t="shared" si="98"/>
        <v>100K-250K</v>
      </c>
      <c r="I2001" t="s">
        <v>221</v>
      </c>
      <c r="J2001" t="str">
        <f t="shared" si="99"/>
        <v>North America</v>
      </c>
      <c r="K2001" t="s">
        <v>211</v>
      </c>
    </row>
    <row r="2002" spans="1:11" x14ac:dyDescent="0.25">
      <c r="A2002">
        <v>2023</v>
      </c>
      <c r="B2002" t="s">
        <v>207</v>
      </c>
      <c r="C2002" t="s">
        <v>203</v>
      </c>
      <c r="D2002" t="s">
        <v>18</v>
      </c>
      <c r="E2002">
        <v>186000</v>
      </c>
      <c r="F2002" t="s">
        <v>12</v>
      </c>
      <c r="G2002">
        <v>186000</v>
      </c>
      <c r="H2002" t="str">
        <f t="shared" si="98"/>
        <v>100K-250K</v>
      </c>
      <c r="I2002" t="s">
        <v>13</v>
      </c>
      <c r="J2002" t="str">
        <f t="shared" si="99"/>
        <v>North America</v>
      </c>
      <c r="K2002" t="s">
        <v>211</v>
      </c>
    </row>
    <row r="2003" spans="1:11" x14ac:dyDescent="0.25">
      <c r="A2003">
        <v>2022</v>
      </c>
      <c r="B2003" t="s">
        <v>207</v>
      </c>
      <c r="C2003" t="s">
        <v>203</v>
      </c>
      <c r="D2003" t="s">
        <v>18</v>
      </c>
      <c r="E2003">
        <v>186000</v>
      </c>
      <c r="F2003" t="s">
        <v>12</v>
      </c>
      <c r="G2003">
        <v>186000</v>
      </c>
      <c r="H2003" t="str">
        <f t="shared" si="98"/>
        <v>100K-250K</v>
      </c>
      <c r="I2003" t="s">
        <v>13</v>
      </c>
      <c r="J2003" t="str">
        <f t="shared" si="99"/>
        <v>North America</v>
      </c>
      <c r="K2003" t="s">
        <v>211</v>
      </c>
    </row>
    <row r="2004" spans="1:11" x14ac:dyDescent="0.25">
      <c r="A2004">
        <v>2022</v>
      </c>
      <c r="B2004" t="s">
        <v>207</v>
      </c>
      <c r="C2004" t="s">
        <v>203</v>
      </c>
      <c r="D2004" t="s">
        <v>18</v>
      </c>
      <c r="E2004">
        <v>176000</v>
      </c>
      <c r="F2004" t="s">
        <v>12</v>
      </c>
      <c r="G2004">
        <v>186000</v>
      </c>
      <c r="H2004" t="str">
        <f t="shared" si="98"/>
        <v>100K-250K</v>
      </c>
      <c r="I2004" t="s">
        <v>13</v>
      </c>
      <c r="J2004" t="str">
        <f t="shared" si="99"/>
        <v>North America</v>
      </c>
      <c r="K2004" t="s">
        <v>211</v>
      </c>
    </row>
    <row r="2005" spans="1:11" x14ac:dyDescent="0.25">
      <c r="A2005">
        <v>2022</v>
      </c>
      <c r="B2005" t="s">
        <v>207</v>
      </c>
      <c r="C2005" t="s">
        <v>203</v>
      </c>
      <c r="D2005" t="s">
        <v>18</v>
      </c>
      <c r="E2005">
        <v>185000</v>
      </c>
      <c r="F2005" t="s">
        <v>12</v>
      </c>
      <c r="G2005">
        <v>185000</v>
      </c>
      <c r="H2005" t="str">
        <f t="shared" si="98"/>
        <v>100K-250K</v>
      </c>
      <c r="I2005" t="s">
        <v>231</v>
      </c>
      <c r="J2005" t="str">
        <f t="shared" si="99"/>
        <v>North America</v>
      </c>
      <c r="K2005" t="s">
        <v>211</v>
      </c>
    </row>
    <row r="2006" spans="1:11" x14ac:dyDescent="0.25">
      <c r="A2006">
        <v>2021</v>
      </c>
      <c r="B2006" t="s">
        <v>207</v>
      </c>
      <c r="C2006" t="s">
        <v>203</v>
      </c>
      <c r="D2006" t="s">
        <v>18</v>
      </c>
      <c r="E2006">
        <v>185000</v>
      </c>
      <c r="F2006" t="s">
        <v>12</v>
      </c>
      <c r="G2006">
        <v>185000</v>
      </c>
      <c r="H2006" t="str">
        <f t="shared" si="98"/>
        <v>100K-250K</v>
      </c>
      <c r="I2006" t="s">
        <v>13</v>
      </c>
      <c r="J2006" t="str">
        <f t="shared" si="99"/>
        <v>North America</v>
      </c>
      <c r="K2006" t="s">
        <v>208</v>
      </c>
    </row>
    <row r="2007" spans="1:11" x14ac:dyDescent="0.25">
      <c r="A2007">
        <v>2023</v>
      </c>
      <c r="B2007" t="s">
        <v>207</v>
      </c>
      <c r="C2007" t="s">
        <v>203</v>
      </c>
      <c r="D2007" t="s">
        <v>18</v>
      </c>
      <c r="E2007">
        <v>184700</v>
      </c>
      <c r="F2007" t="s">
        <v>12</v>
      </c>
      <c r="G2007">
        <v>184700</v>
      </c>
      <c r="H2007" t="str">
        <f t="shared" si="98"/>
        <v>100K-250K</v>
      </c>
      <c r="I2007" t="s">
        <v>13</v>
      </c>
      <c r="J2007" t="str">
        <f t="shared" si="99"/>
        <v>North America</v>
      </c>
      <c r="K2007" t="s">
        <v>211</v>
      </c>
    </row>
    <row r="2008" spans="1:11" x14ac:dyDescent="0.25">
      <c r="A2008">
        <v>2023</v>
      </c>
      <c r="B2008" t="s">
        <v>207</v>
      </c>
      <c r="C2008" t="s">
        <v>203</v>
      </c>
      <c r="D2008" t="s">
        <v>18</v>
      </c>
      <c r="E2008">
        <v>184000</v>
      </c>
      <c r="F2008" t="s">
        <v>12</v>
      </c>
      <c r="G2008">
        <v>184000</v>
      </c>
      <c r="H2008" t="str">
        <f t="shared" si="98"/>
        <v>100K-250K</v>
      </c>
      <c r="I2008" t="s">
        <v>13</v>
      </c>
      <c r="J2008" t="str">
        <f t="shared" si="99"/>
        <v>North America</v>
      </c>
      <c r="K2008" t="s">
        <v>211</v>
      </c>
    </row>
    <row r="2009" spans="1:11" x14ac:dyDescent="0.25">
      <c r="A2009">
        <v>2023</v>
      </c>
      <c r="B2009" t="s">
        <v>207</v>
      </c>
      <c r="C2009" t="s">
        <v>203</v>
      </c>
      <c r="D2009" t="s">
        <v>18</v>
      </c>
      <c r="E2009">
        <v>181000</v>
      </c>
      <c r="F2009" t="s">
        <v>12</v>
      </c>
      <c r="G2009">
        <v>181000</v>
      </c>
      <c r="H2009" t="str">
        <f t="shared" si="98"/>
        <v>100K-250K</v>
      </c>
      <c r="I2009" t="s">
        <v>13</v>
      </c>
      <c r="J2009" t="str">
        <f t="shared" si="99"/>
        <v>North America</v>
      </c>
      <c r="K2009" t="s">
        <v>211</v>
      </c>
    </row>
    <row r="2010" spans="1:11" x14ac:dyDescent="0.25">
      <c r="A2010">
        <v>2023</v>
      </c>
      <c r="B2010" t="s">
        <v>229</v>
      </c>
      <c r="C2010" t="s">
        <v>203</v>
      </c>
      <c r="D2010" t="s">
        <v>18</v>
      </c>
      <c r="E2010">
        <v>180000</v>
      </c>
      <c r="F2010" t="s">
        <v>12</v>
      </c>
      <c r="G2010">
        <v>180000</v>
      </c>
      <c r="H2010" t="str">
        <f t="shared" si="98"/>
        <v>100K-250K</v>
      </c>
      <c r="I2010" t="s">
        <v>13</v>
      </c>
      <c r="J2010" t="str">
        <f t="shared" si="99"/>
        <v>North America</v>
      </c>
      <c r="K2010" t="s">
        <v>211</v>
      </c>
    </row>
    <row r="2011" spans="1:11" x14ac:dyDescent="0.25">
      <c r="A2011">
        <v>2023</v>
      </c>
      <c r="B2011" t="s">
        <v>207</v>
      </c>
      <c r="C2011" t="s">
        <v>203</v>
      </c>
      <c r="D2011" t="s">
        <v>18</v>
      </c>
      <c r="E2011">
        <v>180000</v>
      </c>
      <c r="F2011" t="s">
        <v>12</v>
      </c>
      <c r="G2011">
        <v>180000</v>
      </c>
      <c r="H2011" t="str">
        <f t="shared" si="98"/>
        <v>100K-250K</v>
      </c>
      <c r="I2011" t="s">
        <v>13</v>
      </c>
      <c r="J2011" t="str">
        <f t="shared" si="99"/>
        <v>North America</v>
      </c>
      <c r="K2011" t="s">
        <v>211</v>
      </c>
    </row>
    <row r="2012" spans="1:11" x14ac:dyDescent="0.25">
      <c r="A2012">
        <v>2022</v>
      </c>
      <c r="B2012" t="s">
        <v>207</v>
      </c>
      <c r="C2012" t="s">
        <v>203</v>
      </c>
      <c r="D2012" t="s">
        <v>18</v>
      </c>
      <c r="E2012">
        <v>180000</v>
      </c>
      <c r="F2012" t="s">
        <v>12</v>
      </c>
      <c r="G2012">
        <v>180000</v>
      </c>
      <c r="H2012" t="str">
        <f t="shared" si="98"/>
        <v>100K-250K</v>
      </c>
      <c r="I2012" t="s">
        <v>13</v>
      </c>
      <c r="J2012" t="str">
        <f t="shared" si="99"/>
        <v>North America</v>
      </c>
      <c r="K2012" t="s">
        <v>211</v>
      </c>
    </row>
    <row r="2013" spans="1:11" x14ac:dyDescent="0.25">
      <c r="A2013">
        <v>2023</v>
      </c>
      <c r="B2013" t="s">
        <v>207</v>
      </c>
      <c r="C2013" t="s">
        <v>203</v>
      </c>
      <c r="D2013" t="s">
        <v>18</v>
      </c>
      <c r="E2013">
        <v>176100</v>
      </c>
      <c r="F2013" t="s">
        <v>12</v>
      </c>
      <c r="G2013">
        <v>176100</v>
      </c>
      <c r="H2013" t="str">
        <f t="shared" si="98"/>
        <v>100K-250K</v>
      </c>
      <c r="I2013" t="s">
        <v>13</v>
      </c>
      <c r="J2013" t="str">
        <f t="shared" si="99"/>
        <v>North America</v>
      </c>
      <c r="K2013" t="s">
        <v>208</v>
      </c>
    </row>
    <row r="2014" spans="1:11" x14ac:dyDescent="0.25">
      <c r="A2014">
        <v>2023</v>
      </c>
      <c r="B2014" t="s">
        <v>229</v>
      </c>
      <c r="C2014" t="s">
        <v>203</v>
      </c>
      <c r="D2014" t="s">
        <v>18</v>
      </c>
      <c r="E2014">
        <v>175000</v>
      </c>
      <c r="F2014" t="s">
        <v>12</v>
      </c>
      <c r="G2014">
        <v>175000</v>
      </c>
      <c r="H2014" t="str">
        <f t="shared" si="98"/>
        <v>100K-250K</v>
      </c>
      <c r="I2014" t="s">
        <v>13</v>
      </c>
      <c r="J2014" t="str">
        <f t="shared" si="99"/>
        <v>North America</v>
      </c>
      <c r="K2014" t="s">
        <v>211</v>
      </c>
    </row>
    <row r="2015" spans="1:11" x14ac:dyDescent="0.25">
      <c r="A2015">
        <v>2023</v>
      </c>
      <c r="B2015" t="s">
        <v>207</v>
      </c>
      <c r="C2015" t="s">
        <v>203</v>
      </c>
      <c r="D2015" t="s">
        <v>18</v>
      </c>
      <c r="E2015">
        <v>174000</v>
      </c>
      <c r="F2015" t="s">
        <v>12</v>
      </c>
      <c r="G2015">
        <v>174000</v>
      </c>
      <c r="H2015" t="str">
        <f t="shared" si="98"/>
        <v>100K-250K</v>
      </c>
      <c r="I2015" t="s">
        <v>237</v>
      </c>
      <c r="J2015" t="s">
        <v>295</v>
      </c>
      <c r="K2015" t="s">
        <v>211</v>
      </c>
    </row>
    <row r="2016" spans="1:11" x14ac:dyDescent="0.25">
      <c r="A2016">
        <v>2023</v>
      </c>
      <c r="B2016" t="s">
        <v>207</v>
      </c>
      <c r="C2016" t="s">
        <v>203</v>
      </c>
      <c r="D2016" t="s">
        <v>18</v>
      </c>
      <c r="E2016">
        <v>172200</v>
      </c>
      <c r="F2016" t="s">
        <v>12</v>
      </c>
      <c r="G2016">
        <v>172200</v>
      </c>
      <c r="H2016" t="str">
        <f t="shared" si="98"/>
        <v>100K-250K</v>
      </c>
      <c r="I2016" t="s">
        <v>13</v>
      </c>
      <c r="J2016" t="str">
        <f t="shared" ref="J2016:J2041" si="100">IF(I2016="Mexico","North America",IF(I2016="Canada", "North America",IF(I2016="US","North America",0)))</f>
        <v>North America</v>
      </c>
      <c r="K2016" t="s">
        <v>211</v>
      </c>
    </row>
    <row r="2017" spans="1:11" x14ac:dyDescent="0.25">
      <c r="A2017">
        <v>2022</v>
      </c>
      <c r="B2017" t="s">
        <v>207</v>
      </c>
      <c r="C2017" t="s">
        <v>203</v>
      </c>
      <c r="D2017" t="s">
        <v>18</v>
      </c>
      <c r="E2017">
        <v>172200</v>
      </c>
      <c r="F2017" t="s">
        <v>12</v>
      </c>
      <c r="G2017">
        <v>172200</v>
      </c>
      <c r="H2017" t="str">
        <f t="shared" si="98"/>
        <v>100K-250K</v>
      </c>
      <c r="I2017" t="s">
        <v>13</v>
      </c>
      <c r="J2017" t="str">
        <f t="shared" si="100"/>
        <v>North America</v>
      </c>
      <c r="K2017" t="s">
        <v>211</v>
      </c>
    </row>
    <row r="2018" spans="1:11" x14ac:dyDescent="0.25">
      <c r="A2018">
        <v>2023</v>
      </c>
      <c r="B2018" t="s">
        <v>207</v>
      </c>
      <c r="C2018" t="s">
        <v>203</v>
      </c>
      <c r="D2018" t="s">
        <v>18</v>
      </c>
      <c r="E2018">
        <v>170000</v>
      </c>
      <c r="F2018" t="s">
        <v>12</v>
      </c>
      <c r="G2018">
        <v>170000</v>
      </c>
      <c r="H2018" t="str">
        <f t="shared" si="98"/>
        <v>100K-250K</v>
      </c>
      <c r="I2018" t="s">
        <v>13</v>
      </c>
      <c r="J2018" t="str">
        <f t="shared" si="100"/>
        <v>North America</v>
      </c>
      <c r="K2018" t="s">
        <v>211</v>
      </c>
    </row>
    <row r="2019" spans="1:11" x14ac:dyDescent="0.25">
      <c r="A2019">
        <v>2022</v>
      </c>
      <c r="B2019" t="s">
        <v>207</v>
      </c>
      <c r="C2019" t="s">
        <v>203</v>
      </c>
      <c r="D2019" t="s">
        <v>18</v>
      </c>
      <c r="E2019">
        <v>167100</v>
      </c>
      <c r="F2019" t="s">
        <v>12</v>
      </c>
      <c r="G2019">
        <v>167100</v>
      </c>
      <c r="H2019" t="str">
        <f t="shared" si="98"/>
        <v>100K-250K</v>
      </c>
      <c r="I2019" t="s">
        <v>13</v>
      </c>
      <c r="J2019" t="str">
        <f t="shared" si="100"/>
        <v>North America</v>
      </c>
      <c r="K2019" t="s">
        <v>211</v>
      </c>
    </row>
    <row r="2020" spans="1:11" x14ac:dyDescent="0.25">
      <c r="A2020">
        <v>2022</v>
      </c>
      <c r="B2020" t="s">
        <v>207</v>
      </c>
      <c r="C2020" t="s">
        <v>203</v>
      </c>
      <c r="D2020" t="s">
        <v>18</v>
      </c>
      <c r="E2020">
        <v>164996</v>
      </c>
      <c r="F2020" t="s">
        <v>12</v>
      </c>
      <c r="G2020">
        <v>164996</v>
      </c>
      <c r="H2020" t="str">
        <f t="shared" si="98"/>
        <v>100K-250K</v>
      </c>
      <c r="I2020" t="s">
        <v>13</v>
      </c>
      <c r="J2020" t="str">
        <f t="shared" si="100"/>
        <v>North America</v>
      </c>
      <c r="K2020" t="s">
        <v>211</v>
      </c>
    </row>
    <row r="2021" spans="1:11" x14ac:dyDescent="0.25">
      <c r="A2021">
        <v>2022</v>
      </c>
      <c r="B2021" t="s">
        <v>207</v>
      </c>
      <c r="C2021" t="s">
        <v>203</v>
      </c>
      <c r="D2021" t="s">
        <v>18</v>
      </c>
      <c r="E2021">
        <v>164000</v>
      </c>
      <c r="F2021" t="s">
        <v>12</v>
      </c>
      <c r="G2021">
        <v>164000</v>
      </c>
      <c r="H2021" t="str">
        <f t="shared" si="98"/>
        <v>100K-250K</v>
      </c>
      <c r="I2021" t="s">
        <v>13</v>
      </c>
      <c r="J2021" t="str">
        <f t="shared" si="100"/>
        <v>North America</v>
      </c>
      <c r="K2021" t="s">
        <v>211</v>
      </c>
    </row>
    <row r="2022" spans="1:11" x14ac:dyDescent="0.25">
      <c r="A2022">
        <v>2023</v>
      </c>
      <c r="B2022" t="s">
        <v>207</v>
      </c>
      <c r="C2022" t="s">
        <v>203</v>
      </c>
      <c r="D2022" t="s">
        <v>18</v>
      </c>
      <c r="E2022">
        <v>163800</v>
      </c>
      <c r="F2022" t="s">
        <v>12</v>
      </c>
      <c r="G2022">
        <v>163800</v>
      </c>
      <c r="H2022" t="str">
        <f t="shared" si="98"/>
        <v>100K-250K</v>
      </c>
      <c r="I2022" t="s">
        <v>13</v>
      </c>
      <c r="J2022" t="str">
        <f t="shared" si="100"/>
        <v>North America</v>
      </c>
      <c r="K2022" t="s">
        <v>211</v>
      </c>
    </row>
    <row r="2023" spans="1:11" x14ac:dyDescent="0.25">
      <c r="A2023">
        <v>2023</v>
      </c>
      <c r="B2023" t="s">
        <v>228</v>
      </c>
      <c r="C2023" t="s">
        <v>203</v>
      </c>
      <c r="D2023" t="s">
        <v>18</v>
      </c>
      <c r="E2023">
        <v>163196</v>
      </c>
      <c r="F2023" t="s">
        <v>12</v>
      </c>
      <c r="G2023">
        <v>163196</v>
      </c>
      <c r="H2023" t="str">
        <f t="shared" si="98"/>
        <v>100K-250K</v>
      </c>
      <c r="I2023" t="s">
        <v>13</v>
      </c>
      <c r="J2023" t="str">
        <f t="shared" si="100"/>
        <v>North America</v>
      </c>
      <c r="K2023" t="s">
        <v>211</v>
      </c>
    </row>
    <row r="2024" spans="1:11" x14ac:dyDescent="0.25">
      <c r="A2024">
        <v>2022</v>
      </c>
      <c r="B2024" t="s">
        <v>207</v>
      </c>
      <c r="C2024" t="s">
        <v>203</v>
      </c>
      <c r="D2024" t="s">
        <v>18</v>
      </c>
      <c r="E2024">
        <v>160000</v>
      </c>
      <c r="F2024" t="s">
        <v>12</v>
      </c>
      <c r="G2024">
        <v>160000</v>
      </c>
      <c r="H2024" t="str">
        <f t="shared" si="98"/>
        <v>100K-250K</v>
      </c>
      <c r="I2024" t="s">
        <v>13</v>
      </c>
      <c r="J2024" t="str">
        <f t="shared" si="100"/>
        <v>North America</v>
      </c>
      <c r="K2024" t="s">
        <v>211</v>
      </c>
    </row>
    <row r="2025" spans="1:11" x14ac:dyDescent="0.25">
      <c r="A2025">
        <v>2023</v>
      </c>
      <c r="B2025" t="s">
        <v>207</v>
      </c>
      <c r="C2025" t="s">
        <v>203</v>
      </c>
      <c r="D2025" t="s">
        <v>18</v>
      </c>
      <c r="E2025">
        <v>158000</v>
      </c>
      <c r="F2025" t="s">
        <v>12</v>
      </c>
      <c r="G2025">
        <v>158000</v>
      </c>
      <c r="H2025" t="str">
        <f t="shared" si="98"/>
        <v>100K-250K</v>
      </c>
      <c r="I2025" t="s">
        <v>221</v>
      </c>
      <c r="J2025" t="str">
        <f t="shared" si="100"/>
        <v>North America</v>
      </c>
      <c r="K2025" t="s">
        <v>211</v>
      </c>
    </row>
    <row r="2026" spans="1:11" x14ac:dyDescent="0.25">
      <c r="A2026">
        <v>2023</v>
      </c>
      <c r="B2026" t="s">
        <v>207</v>
      </c>
      <c r="C2026" t="s">
        <v>203</v>
      </c>
      <c r="D2026" t="s">
        <v>18</v>
      </c>
      <c r="E2026">
        <v>153400</v>
      </c>
      <c r="F2026" t="s">
        <v>12</v>
      </c>
      <c r="G2026">
        <v>153400</v>
      </c>
      <c r="H2026" t="str">
        <f t="shared" si="98"/>
        <v>100K-250K</v>
      </c>
      <c r="I2026" t="s">
        <v>13</v>
      </c>
      <c r="J2026" t="str">
        <f t="shared" si="100"/>
        <v>North America</v>
      </c>
      <c r="K2026" t="s">
        <v>211</v>
      </c>
    </row>
    <row r="2027" spans="1:11" x14ac:dyDescent="0.25">
      <c r="A2027">
        <v>2023</v>
      </c>
      <c r="B2027" t="s">
        <v>207</v>
      </c>
      <c r="C2027" t="s">
        <v>203</v>
      </c>
      <c r="D2027" t="s">
        <v>18</v>
      </c>
      <c r="E2027">
        <v>153090</v>
      </c>
      <c r="F2027" t="s">
        <v>12</v>
      </c>
      <c r="G2027">
        <v>153090</v>
      </c>
      <c r="H2027" t="str">
        <f t="shared" si="98"/>
        <v>100K-250K</v>
      </c>
      <c r="I2027" t="s">
        <v>13</v>
      </c>
      <c r="J2027" t="str">
        <f t="shared" si="100"/>
        <v>North America</v>
      </c>
      <c r="K2027" t="s">
        <v>211</v>
      </c>
    </row>
    <row r="2028" spans="1:11" x14ac:dyDescent="0.25">
      <c r="A2028">
        <v>2023</v>
      </c>
      <c r="B2028" t="s">
        <v>207</v>
      </c>
      <c r="C2028" t="s">
        <v>203</v>
      </c>
      <c r="D2028" t="s">
        <v>18</v>
      </c>
      <c r="E2028">
        <v>153088</v>
      </c>
      <c r="F2028" t="s">
        <v>12</v>
      </c>
      <c r="G2028">
        <v>153088</v>
      </c>
      <c r="H2028" t="str">
        <f t="shared" si="98"/>
        <v>100K-250K</v>
      </c>
      <c r="I2028" t="s">
        <v>13</v>
      </c>
      <c r="J2028" t="str">
        <f t="shared" si="100"/>
        <v>North America</v>
      </c>
      <c r="K2028" t="s">
        <v>211</v>
      </c>
    </row>
    <row r="2029" spans="1:11" x14ac:dyDescent="0.25">
      <c r="A2029">
        <v>2023</v>
      </c>
      <c r="B2029" t="s">
        <v>229</v>
      </c>
      <c r="C2029" t="s">
        <v>203</v>
      </c>
      <c r="D2029" t="s">
        <v>18</v>
      </c>
      <c r="E2029">
        <v>150450</v>
      </c>
      <c r="F2029" t="s">
        <v>12</v>
      </c>
      <c r="G2029">
        <v>150450</v>
      </c>
      <c r="H2029" t="str">
        <f t="shared" si="98"/>
        <v>100K-250K</v>
      </c>
      <c r="I2029" t="s">
        <v>13</v>
      </c>
      <c r="J2029" t="str">
        <f t="shared" si="100"/>
        <v>North America</v>
      </c>
      <c r="K2029" t="s">
        <v>211</v>
      </c>
    </row>
    <row r="2030" spans="1:11" x14ac:dyDescent="0.25">
      <c r="A2030">
        <v>2023</v>
      </c>
      <c r="B2030" t="s">
        <v>229</v>
      </c>
      <c r="C2030" t="s">
        <v>203</v>
      </c>
      <c r="D2030" t="s">
        <v>18</v>
      </c>
      <c r="E2030">
        <v>150000</v>
      </c>
      <c r="F2030" t="s">
        <v>12</v>
      </c>
      <c r="G2030">
        <v>150000</v>
      </c>
      <c r="H2030" t="str">
        <f t="shared" si="98"/>
        <v>100K-250K</v>
      </c>
      <c r="I2030" t="s">
        <v>13</v>
      </c>
      <c r="J2030" t="str">
        <f t="shared" si="100"/>
        <v>North America</v>
      </c>
      <c r="K2030" t="s">
        <v>211</v>
      </c>
    </row>
    <row r="2031" spans="1:11" x14ac:dyDescent="0.25">
      <c r="A2031">
        <v>2023</v>
      </c>
      <c r="B2031" t="s">
        <v>207</v>
      </c>
      <c r="C2031" t="s">
        <v>203</v>
      </c>
      <c r="D2031" t="s">
        <v>18</v>
      </c>
      <c r="E2031">
        <v>150000</v>
      </c>
      <c r="F2031" t="s">
        <v>12</v>
      </c>
      <c r="G2031">
        <v>150000</v>
      </c>
      <c r="H2031" t="str">
        <f t="shared" si="98"/>
        <v>100K-250K</v>
      </c>
      <c r="I2031" t="s">
        <v>13</v>
      </c>
      <c r="J2031" t="str">
        <f t="shared" si="100"/>
        <v>North America</v>
      </c>
      <c r="K2031" t="s">
        <v>211</v>
      </c>
    </row>
    <row r="2032" spans="1:11" x14ac:dyDescent="0.25">
      <c r="A2032">
        <v>2022</v>
      </c>
      <c r="B2032" t="s">
        <v>229</v>
      </c>
      <c r="C2032" t="s">
        <v>203</v>
      </c>
      <c r="D2032" t="s">
        <v>18</v>
      </c>
      <c r="E2032">
        <v>150000</v>
      </c>
      <c r="F2032" t="s">
        <v>12</v>
      </c>
      <c r="G2032">
        <v>150000</v>
      </c>
      <c r="H2032" t="str">
        <f t="shared" si="98"/>
        <v>100K-250K</v>
      </c>
      <c r="I2032" t="s">
        <v>13</v>
      </c>
      <c r="J2032" t="str">
        <f t="shared" si="100"/>
        <v>North America</v>
      </c>
      <c r="K2032" t="s">
        <v>211</v>
      </c>
    </row>
    <row r="2033" spans="1:11" x14ac:dyDescent="0.25">
      <c r="A2033">
        <v>2022</v>
      </c>
      <c r="B2033" t="s">
        <v>207</v>
      </c>
      <c r="C2033" t="s">
        <v>203</v>
      </c>
      <c r="D2033" t="s">
        <v>18</v>
      </c>
      <c r="E2033">
        <v>150000</v>
      </c>
      <c r="F2033" t="s">
        <v>12</v>
      </c>
      <c r="G2033">
        <v>150000</v>
      </c>
      <c r="H2033" t="str">
        <f t="shared" si="98"/>
        <v>100K-250K</v>
      </c>
      <c r="I2033" t="s">
        <v>13</v>
      </c>
      <c r="J2033" t="str">
        <f t="shared" si="100"/>
        <v>North America</v>
      </c>
      <c r="K2033" t="s">
        <v>211</v>
      </c>
    </row>
    <row r="2034" spans="1:11" x14ac:dyDescent="0.25">
      <c r="A2034">
        <v>2022</v>
      </c>
      <c r="B2034" t="s">
        <v>207</v>
      </c>
      <c r="C2034" t="s">
        <v>203</v>
      </c>
      <c r="D2034" t="s">
        <v>18</v>
      </c>
      <c r="E2034">
        <v>150000</v>
      </c>
      <c r="F2034" t="s">
        <v>12</v>
      </c>
      <c r="G2034">
        <v>150000</v>
      </c>
      <c r="H2034" t="str">
        <f t="shared" si="98"/>
        <v>100K-250K</v>
      </c>
      <c r="I2034" t="s">
        <v>13</v>
      </c>
      <c r="J2034" t="str">
        <f t="shared" si="100"/>
        <v>North America</v>
      </c>
      <c r="K2034" t="s">
        <v>208</v>
      </c>
    </row>
    <row r="2035" spans="1:11" x14ac:dyDescent="0.25">
      <c r="A2035">
        <v>2020</v>
      </c>
      <c r="B2035" t="s">
        <v>207</v>
      </c>
      <c r="C2035" t="s">
        <v>203</v>
      </c>
      <c r="D2035" t="s">
        <v>18</v>
      </c>
      <c r="E2035">
        <v>150000</v>
      </c>
      <c r="F2035" t="s">
        <v>12</v>
      </c>
      <c r="G2035">
        <v>150000</v>
      </c>
      <c r="H2035" t="str">
        <f t="shared" si="98"/>
        <v>100K-250K</v>
      </c>
      <c r="I2035" t="s">
        <v>13</v>
      </c>
      <c r="J2035" t="str">
        <f t="shared" si="100"/>
        <v>North America</v>
      </c>
      <c r="K2035" t="s">
        <v>208</v>
      </c>
    </row>
    <row r="2036" spans="1:11" x14ac:dyDescent="0.25">
      <c r="A2036">
        <v>2022</v>
      </c>
      <c r="B2036" t="s">
        <v>207</v>
      </c>
      <c r="C2036" t="s">
        <v>203</v>
      </c>
      <c r="D2036" t="s">
        <v>18</v>
      </c>
      <c r="E2036">
        <v>158800</v>
      </c>
      <c r="F2036" t="s">
        <v>12</v>
      </c>
      <c r="G2036">
        <v>148800</v>
      </c>
      <c r="H2036" t="str">
        <f t="shared" si="98"/>
        <v>100K-250K</v>
      </c>
      <c r="I2036" t="s">
        <v>13</v>
      </c>
      <c r="J2036" t="str">
        <f t="shared" si="100"/>
        <v>North America</v>
      </c>
      <c r="K2036" t="s">
        <v>211</v>
      </c>
    </row>
    <row r="2037" spans="1:11" x14ac:dyDescent="0.25">
      <c r="A2037">
        <v>2022</v>
      </c>
      <c r="B2037" t="s">
        <v>207</v>
      </c>
      <c r="C2037" t="s">
        <v>203</v>
      </c>
      <c r="D2037" t="s">
        <v>18</v>
      </c>
      <c r="E2037">
        <v>148800</v>
      </c>
      <c r="F2037" t="s">
        <v>12</v>
      </c>
      <c r="G2037">
        <v>148800</v>
      </c>
      <c r="H2037" t="str">
        <f t="shared" si="98"/>
        <v>100K-250K</v>
      </c>
      <c r="I2037" t="s">
        <v>13</v>
      </c>
      <c r="J2037" t="str">
        <f t="shared" si="100"/>
        <v>North America</v>
      </c>
      <c r="K2037" t="s">
        <v>211</v>
      </c>
    </row>
    <row r="2038" spans="1:11" x14ac:dyDescent="0.25">
      <c r="A2038">
        <v>2023</v>
      </c>
      <c r="B2038" t="s">
        <v>229</v>
      </c>
      <c r="C2038" t="s">
        <v>203</v>
      </c>
      <c r="D2038" t="s">
        <v>18</v>
      </c>
      <c r="E2038">
        <v>148500</v>
      </c>
      <c r="F2038" t="s">
        <v>12</v>
      </c>
      <c r="G2038">
        <v>148500</v>
      </c>
      <c r="H2038" t="str">
        <f t="shared" si="98"/>
        <v>100K-250K</v>
      </c>
      <c r="I2038" t="s">
        <v>13</v>
      </c>
      <c r="J2038" t="str">
        <f t="shared" si="100"/>
        <v>North America</v>
      </c>
      <c r="K2038" t="s">
        <v>211</v>
      </c>
    </row>
    <row r="2039" spans="1:11" x14ac:dyDescent="0.25">
      <c r="A2039">
        <v>2023</v>
      </c>
      <c r="B2039" t="s">
        <v>207</v>
      </c>
      <c r="C2039" t="s">
        <v>203</v>
      </c>
      <c r="D2039" t="s">
        <v>18</v>
      </c>
      <c r="E2039">
        <v>147100</v>
      </c>
      <c r="F2039" t="s">
        <v>12</v>
      </c>
      <c r="G2039">
        <v>147100</v>
      </c>
      <c r="H2039" t="str">
        <f t="shared" si="98"/>
        <v>100K-250K</v>
      </c>
      <c r="I2039" t="s">
        <v>13</v>
      </c>
      <c r="J2039" t="str">
        <f t="shared" si="100"/>
        <v>North America</v>
      </c>
      <c r="K2039" t="s">
        <v>211</v>
      </c>
    </row>
    <row r="2040" spans="1:11" x14ac:dyDescent="0.25">
      <c r="A2040">
        <v>2023</v>
      </c>
      <c r="B2040" t="s">
        <v>207</v>
      </c>
      <c r="C2040" t="s">
        <v>203</v>
      </c>
      <c r="D2040" t="s">
        <v>18</v>
      </c>
      <c r="E2040">
        <v>147000</v>
      </c>
      <c r="F2040" t="s">
        <v>12</v>
      </c>
      <c r="G2040">
        <v>147000</v>
      </c>
      <c r="H2040" t="str">
        <f t="shared" si="98"/>
        <v>100K-250K</v>
      </c>
      <c r="I2040" t="s">
        <v>13</v>
      </c>
      <c r="J2040" t="str">
        <f t="shared" si="100"/>
        <v>North America</v>
      </c>
      <c r="K2040" t="s">
        <v>211</v>
      </c>
    </row>
    <row r="2041" spans="1:11" x14ac:dyDescent="0.25">
      <c r="A2041">
        <v>2023</v>
      </c>
      <c r="B2041" t="s">
        <v>228</v>
      </c>
      <c r="C2041" t="s">
        <v>203</v>
      </c>
      <c r="D2041" t="s">
        <v>18</v>
      </c>
      <c r="E2041">
        <v>145885</v>
      </c>
      <c r="F2041" t="s">
        <v>12</v>
      </c>
      <c r="G2041">
        <v>145885</v>
      </c>
      <c r="H2041" t="str">
        <f t="shared" si="98"/>
        <v>100K-250K</v>
      </c>
      <c r="I2041" t="s">
        <v>13</v>
      </c>
      <c r="J2041" t="str">
        <f t="shared" si="100"/>
        <v>North America</v>
      </c>
      <c r="K2041" t="s">
        <v>211</v>
      </c>
    </row>
    <row r="2042" spans="1:11" x14ac:dyDescent="0.25">
      <c r="A2042">
        <v>2023</v>
      </c>
      <c r="B2042" t="s">
        <v>229</v>
      </c>
      <c r="C2042" t="s">
        <v>203</v>
      </c>
      <c r="D2042" t="s">
        <v>18</v>
      </c>
      <c r="E2042">
        <v>120000</v>
      </c>
      <c r="F2042" t="s">
        <v>246</v>
      </c>
      <c r="G2042">
        <v>145828</v>
      </c>
      <c r="H2042" t="str">
        <f t="shared" si="98"/>
        <v>100K-250K</v>
      </c>
      <c r="I2042" t="s">
        <v>247</v>
      </c>
      <c r="J2042" t="s">
        <v>295</v>
      </c>
      <c r="K2042" t="s">
        <v>211</v>
      </c>
    </row>
    <row r="2043" spans="1:11" x14ac:dyDescent="0.25">
      <c r="A2043">
        <v>2023</v>
      </c>
      <c r="B2043" t="s">
        <v>229</v>
      </c>
      <c r="C2043" t="s">
        <v>203</v>
      </c>
      <c r="D2043" t="s">
        <v>18</v>
      </c>
      <c r="E2043">
        <v>145000</v>
      </c>
      <c r="F2043" t="s">
        <v>12</v>
      </c>
      <c r="G2043">
        <v>145000</v>
      </c>
      <c r="H2043" t="str">
        <f t="shared" si="98"/>
        <v>100K-250K</v>
      </c>
      <c r="I2043" t="s">
        <v>13</v>
      </c>
      <c r="J2043" t="str">
        <f t="shared" ref="J2043:J2056" si="101">IF(I2043="Mexico","North America",IF(I2043="Canada", "North America",IF(I2043="US","North America",0)))</f>
        <v>North America</v>
      </c>
      <c r="K2043" t="s">
        <v>211</v>
      </c>
    </row>
    <row r="2044" spans="1:11" x14ac:dyDescent="0.25">
      <c r="A2044">
        <v>2023</v>
      </c>
      <c r="B2044" t="s">
        <v>207</v>
      </c>
      <c r="C2044" t="s">
        <v>203</v>
      </c>
      <c r="D2044" t="s">
        <v>18</v>
      </c>
      <c r="E2044">
        <v>145000</v>
      </c>
      <c r="F2044" t="s">
        <v>12</v>
      </c>
      <c r="G2044">
        <v>145000</v>
      </c>
      <c r="H2044" t="str">
        <f t="shared" si="98"/>
        <v>100K-250K</v>
      </c>
      <c r="I2044" t="s">
        <v>13</v>
      </c>
      <c r="J2044" t="str">
        <f t="shared" si="101"/>
        <v>North America</v>
      </c>
      <c r="K2044" t="s">
        <v>211</v>
      </c>
    </row>
    <row r="2045" spans="1:11" x14ac:dyDescent="0.25">
      <c r="A2045">
        <v>2022</v>
      </c>
      <c r="B2045" t="s">
        <v>207</v>
      </c>
      <c r="C2045" t="s">
        <v>203</v>
      </c>
      <c r="D2045" t="s">
        <v>18</v>
      </c>
      <c r="E2045">
        <v>145000</v>
      </c>
      <c r="F2045" t="s">
        <v>12</v>
      </c>
      <c r="G2045">
        <v>145000</v>
      </c>
      <c r="H2045" t="str">
        <f t="shared" si="98"/>
        <v>100K-250K</v>
      </c>
      <c r="I2045" t="s">
        <v>13</v>
      </c>
      <c r="J2045" t="str">
        <f t="shared" si="101"/>
        <v>North America</v>
      </c>
      <c r="K2045" t="s">
        <v>211</v>
      </c>
    </row>
    <row r="2046" spans="1:11" x14ac:dyDescent="0.25">
      <c r="A2046">
        <v>2023</v>
      </c>
      <c r="B2046" t="s">
        <v>207</v>
      </c>
      <c r="C2046" t="s">
        <v>203</v>
      </c>
      <c r="D2046" t="s">
        <v>18</v>
      </c>
      <c r="E2046">
        <v>142200</v>
      </c>
      <c r="F2046" t="s">
        <v>12</v>
      </c>
      <c r="G2046">
        <v>142200</v>
      </c>
      <c r="H2046" t="str">
        <f t="shared" si="98"/>
        <v>100K-250K</v>
      </c>
      <c r="I2046" t="s">
        <v>13</v>
      </c>
      <c r="J2046" t="str">
        <f t="shared" si="101"/>
        <v>North America</v>
      </c>
      <c r="K2046" t="s">
        <v>211</v>
      </c>
    </row>
    <row r="2047" spans="1:11" x14ac:dyDescent="0.25">
      <c r="A2047">
        <v>2022</v>
      </c>
      <c r="B2047" t="s">
        <v>207</v>
      </c>
      <c r="C2047" t="s">
        <v>203</v>
      </c>
      <c r="D2047" t="s">
        <v>18</v>
      </c>
      <c r="E2047">
        <v>142200</v>
      </c>
      <c r="F2047" t="s">
        <v>12</v>
      </c>
      <c r="G2047">
        <v>142200</v>
      </c>
      <c r="H2047" t="str">
        <f t="shared" si="98"/>
        <v>100K-250K</v>
      </c>
      <c r="I2047" t="s">
        <v>13</v>
      </c>
      <c r="J2047" t="str">
        <f t="shared" si="101"/>
        <v>North America</v>
      </c>
      <c r="K2047" t="s">
        <v>211</v>
      </c>
    </row>
    <row r="2048" spans="1:11" x14ac:dyDescent="0.25">
      <c r="A2048">
        <v>2022</v>
      </c>
      <c r="B2048" t="s">
        <v>228</v>
      </c>
      <c r="C2048" t="s">
        <v>203</v>
      </c>
      <c r="D2048" t="s">
        <v>18</v>
      </c>
      <c r="E2048">
        <v>140250</v>
      </c>
      <c r="F2048" t="s">
        <v>12</v>
      </c>
      <c r="G2048">
        <v>140250</v>
      </c>
      <c r="H2048" t="str">
        <f t="shared" si="98"/>
        <v>100K-250K</v>
      </c>
      <c r="I2048" t="s">
        <v>13</v>
      </c>
      <c r="J2048" t="str">
        <f t="shared" si="101"/>
        <v>North America</v>
      </c>
      <c r="K2048" t="s">
        <v>211</v>
      </c>
    </row>
    <row r="2049" spans="1:11" x14ac:dyDescent="0.25">
      <c r="A2049">
        <v>2023</v>
      </c>
      <c r="B2049" t="s">
        <v>229</v>
      </c>
      <c r="C2049" t="s">
        <v>203</v>
      </c>
      <c r="D2049" t="s">
        <v>18</v>
      </c>
      <c r="E2049">
        <v>140000</v>
      </c>
      <c r="F2049" t="s">
        <v>12</v>
      </c>
      <c r="G2049">
        <v>140000</v>
      </c>
      <c r="H2049" t="str">
        <f t="shared" si="98"/>
        <v>100K-250K</v>
      </c>
      <c r="I2049" t="s">
        <v>13</v>
      </c>
      <c r="J2049" t="str">
        <f t="shared" si="101"/>
        <v>North America</v>
      </c>
      <c r="K2049" t="s">
        <v>211</v>
      </c>
    </row>
    <row r="2050" spans="1:11" x14ac:dyDescent="0.25">
      <c r="A2050">
        <v>2023</v>
      </c>
      <c r="B2050" t="s">
        <v>207</v>
      </c>
      <c r="C2050" t="s">
        <v>203</v>
      </c>
      <c r="D2050" t="s">
        <v>18</v>
      </c>
      <c r="E2050">
        <v>140000</v>
      </c>
      <c r="F2050" t="s">
        <v>12</v>
      </c>
      <c r="G2050">
        <v>140000</v>
      </c>
      <c r="H2050" t="str">
        <f t="shared" ref="H2050:H2113" si="102">IF(G2050&lt;50000,"Less than 50K",IF(AND(G2050&lt;100000,G2050&gt;=50000),"50K-99,9K",IF(AND(G2050&gt;=100000,G2050&lt;=250000),"100K-250K",IF(G2050&gt;=250000,"250,000 + ",0))))</f>
        <v>100K-250K</v>
      </c>
      <c r="I2050" t="s">
        <v>13</v>
      </c>
      <c r="J2050" t="str">
        <f t="shared" si="101"/>
        <v>North America</v>
      </c>
      <c r="K2050" t="s">
        <v>211</v>
      </c>
    </row>
    <row r="2051" spans="1:11" x14ac:dyDescent="0.25">
      <c r="A2051">
        <v>2022</v>
      </c>
      <c r="B2051" t="s">
        <v>207</v>
      </c>
      <c r="C2051" t="s">
        <v>203</v>
      </c>
      <c r="D2051" t="s">
        <v>18</v>
      </c>
      <c r="E2051">
        <v>140000</v>
      </c>
      <c r="F2051" t="s">
        <v>12</v>
      </c>
      <c r="G2051">
        <v>140000</v>
      </c>
      <c r="H2051" t="str">
        <f t="shared" si="102"/>
        <v>100K-250K</v>
      </c>
      <c r="I2051" t="s">
        <v>221</v>
      </c>
      <c r="J2051" t="str">
        <f t="shared" si="101"/>
        <v>North America</v>
      </c>
      <c r="K2051" t="s">
        <v>211</v>
      </c>
    </row>
    <row r="2052" spans="1:11" x14ac:dyDescent="0.25">
      <c r="A2052">
        <v>2023</v>
      </c>
      <c r="B2052" t="s">
        <v>207</v>
      </c>
      <c r="C2052" t="s">
        <v>203</v>
      </c>
      <c r="D2052" t="s">
        <v>18</v>
      </c>
      <c r="E2052">
        <v>139500</v>
      </c>
      <c r="F2052" t="s">
        <v>12</v>
      </c>
      <c r="G2052">
        <v>139500</v>
      </c>
      <c r="H2052" t="str">
        <f t="shared" si="102"/>
        <v>100K-250K</v>
      </c>
      <c r="I2052" t="s">
        <v>13</v>
      </c>
      <c r="J2052" t="str">
        <f t="shared" si="101"/>
        <v>North America</v>
      </c>
      <c r="K2052" t="s">
        <v>211</v>
      </c>
    </row>
    <row r="2053" spans="1:11" x14ac:dyDescent="0.25">
      <c r="A2053">
        <v>2020</v>
      </c>
      <c r="B2053" t="s">
        <v>228</v>
      </c>
      <c r="C2053" t="s">
        <v>203</v>
      </c>
      <c r="D2053" t="s">
        <v>18</v>
      </c>
      <c r="E2053">
        <v>138000</v>
      </c>
      <c r="F2053" t="s">
        <v>12</v>
      </c>
      <c r="G2053">
        <v>138000</v>
      </c>
      <c r="H2053" t="str">
        <f t="shared" si="102"/>
        <v>100K-250K</v>
      </c>
      <c r="I2053" t="s">
        <v>13</v>
      </c>
      <c r="J2053" t="str">
        <f t="shared" si="101"/>
        <v>North America</v>
      </c>
      <c r="K2053" t="s">
        <v>210</v>
      </c>
    </row>
    <row r="2054" spans="1:11" x14ac:dyDescent="0.25">
      <c r="A2054">
        <v>2023</v>
      </c>
      <c r="B2054" t="s">
        <v>229</v>
      </c>
      <c r="C2054" t="s">
        <v>203</v>
      </c>
      <c r="D2054" t="s">
        <v>18</v>
      </c>
      <c r="E2054">
        <v>135000</v>
      </c>
      <c r="F2054" t="s">
        <v>12</v>
      </c>
      <c r="G2054">
        <v>135000</v>
      </c>
      <c r="H2054" t="str">
        <f t="shared" si="102"/>
        <v>100K-250K</v>
      </c>
      <c r="I2054" t="s">
        <v>13</v>
      </c>
      <c r="J2054" t="str">
        <f t="shared" si="101"/>
        <v>North America</v>
      </c>
      <c r="K2054" t="s">
        <v>208</v>
      </c>
    </row>
    <row r="2055" spans="1:11" x14ac:dyDescent="0.25">
      <c r="A2055">
        <v>2023</v>
      </c>
      <c r="B2055" t="s">
        <v>207</v>
      </c>
      <c r="C2055" t="s">
        <v>203</v>
      </c>
      <c r="D2055" t="s">
        <v>18</v>
      </c>
      <c r="E2055">
        <v>135000</v>
      </c>
      <c r="F2055" t="s">
        <v>12</v>
      </c>
      <c r="G2055">
        <v>135000</v>
      </c>
      <c r="H2055" t="str">
        <f t="shared" si="102"/>
        <v>100K-250K</v>
      </c>
      <c r="I2055" t="s">
        <v>13</v>
      </c>
      <c r="J2055" t="str">
        <f t="shared" si="101"/>
        <v>North America</v>
      </c>
      <c r="K2055" t="s">
        <v>211</v>
      </c>
    </row>
    <row r="2056" spans="1:11" x14ac:dyDescent="0.25">
      <c r="A2056">
        <v>2022</v>
      </c>
      <c r="B2056" t="s">
        <v>207</v>
      </c>
      <c r="C2056" t="s">
        <v>203</v>
      </c>
      <c r="D2056" t="s">
        <v>18</v>
      </c>
      <c r="E2056">
        <v>135000</v>
      </c>
      <c r="F2056" t="s">
        <v>12</v>
      </c>
      <c r="G2056">
        <v>135000</v>
      </c>
      <c r="H2056" t="str">
        <f t="shared" si="102"/>
        <v>100K-250K</v>
      </c>
      <c r="I2056" t="s">
        <v>13</v>
      </c>
      <c r="J2056" t="str">
        <f t="shared" si="101"/>
        <v>North America</v>
      </c>
      <c r="K2056" t="s">
        <v>211</v>
      </c>
    </row>
    <row r="2057" spans="1:11" x14ac:dyDescent="0.25">
      <c r="A2057">
        <v>2022</v>
      </c>
      <c r="B2057" t="s">
        <v>207</v>
      </c>
      <c r="C2057" t="s">
        <v>203</v>
      </c>
      <c r="D2057" t="s">
        <v>18</v>
      </c>
      <c r="E2057">
        <v>135000</v>
      </c>
      <c r="F2057" t="s">
        <v>12</v>
      </c>
      <c r="G2057">
        <v>135000</v>
      </c>
      <c r="H2057" t="str">
        <f t="shared" si="102"/>
        <v>100K-250K</v>
      </c>
      <c r="I2057" t="s">
        <v>277</v>
      </c>
      <c r="J2057" t="s">
        <v>297</v>
      </c>
      <c r="K2057" t="s">
        <v>211</v>
      </c>
    </row>
    <row r="2058" spans="1:11" x14ac:dyDescent="0.25">
      <c r="A2058">
        <v>2023</v>
      </c>
      <c r="B2058" t="s">
        <v>207</v>
      </c>
      <c r="C2058" t="s">
        <v>203</v>
      </c>
      <c r="D2058" t="s">
        <v>18</v>
      </c>
      <c r="E2058">
        <v>134500</v>
      </c>
      <c r="F2058" t="s">
        <v>12</v>
      </c>
      <c r="G2058">
        <v>134500</v>
      </c>
      <c r="H2058" t="str">
        <f t="shared" si="102"/>
        <v>100K-250K</v>
      </c>
      <c r="I2058" t="s">
        <v>13</v>
      </c>
      <c r="J2058" t="str">
        <f t="shared" ref="J2058:J2065" si="103">IF(I2058="Mexico","North America",IF(I2058="Canada", "North America",IF(I2058="US","North America",0)))</f>
        <v>North America</v>
      </c>
      <c r="K2058" t="s">
        <v>208</v>
      </c>
    </row>
    <row r="2059" spans="1:11" x14ac:dyDescent="0.25">
      <c r="A2059">
        <v>2022</v>
      </c>
      <c r="B2059" t="s">
        <v>207</v>
      </c>
      <c r="C2059" t="s">
        <v>203</v>
      </c>
      <c r="D2059" t="s">
        <v>18</v>
      </c>
      <c r="E2059">
        <v>131300</v>
      </c>
      <c r="F2059" t="s">
        <v>12</v>
      </c>
      <c r="G2059">
        <v>131300</v>
      </c>
      <c r="H2059" t="str">
        <f t="shared" si="102"/>
        <v>100K-250K</v>
      </c>
      <c r="I2059" t="s">
        <v>13</v>
      </c>
      <c r="J2059" t="str">
        <f t="shared" si="103"/>
        <v>North America</v>
      </c>
      <c r="K2059" t="s">
        <v>208</v>
      </c>
    </row>
    <row r="2060" spans="1:11" x14ac:dyDescent="0.25">
      <c r="A2060">
        <v>2023</v>
      </c>
      <c r="B2060" t="s">
        <v>229</v>
      </c>
      <c r="C2060" t="s">
        <v>203</v>
      </c>
      <c r="D2060" t="s">
        <v>18</v>
      </c>
      <c r="E2060">
        <v>130000</v>
      </c>
      <c r="F2060" t="s">
        <v>12</v>
      </c>
      <c r="G2060">
        <v>130000</v>
      </c>
      <c r="H2060" t="str">
        <f t="shared" si="102"/>
        <v>100K-250K</v>
      </c>
      <c r="I2060" t="s">
        <v>13</v>
      </c>
      <c r="J2060" t="str">
        <f t="shared" si="103"/>
        <v>North America</v>
      </c>
      <c r="K2060" t="s">
        <v>211</v>
      </c>
    </row>
    <row r="2061" spans="1:11" x14ac:dyDescent="0.25">
      <c r="A2061">
        <v>2023</v>
      </c>
      <c r="B2061" t="s">
        <v>207</v>
      </c>
      <c r="C2061" t="s">
        <v>203</v>
      </c>
      <c r="D2061" t="s">
        <v>18</v>
      </c>
      <c r="E2061">
        <v>130000</v>
      </c>
      <c r="F2061" t="s">
        <v>12</v>
      </c>
      <c r="G2061">
        <v>130000</v>
      </c>
      <c r="H2061" t="str">
        <f t="shared" si="102"/>
        <v>100K-250K</v>
      </c>
      <c r="I2061" t="s">
        <v>13</v>
      </c>
      <c r="J2061" t="str">
        <f t="shared" si="103"/>
        <v>North America</v>
      </c>
      <c r="K2061" t="s">
        <v>211</v>
      </c>
    </row>
    <row r="2062" spans="1:11" x14ac:dyDescent="0.25">
      <c r="A2062">
        <v>2022</v>
      </c>
      <c r="B2062" t="s">
        <v>229</v>
      </c>
      <c r="C2062" t="s">
        <v>203</v>
      </c>
      <c r="D2062" t="s">
        <v>18</v>
      </c>
      <c r="E2062">
        <v>130000</v>
      </c>
      <c r="F2062" t="s">
        <v>12</v>
      </c>
      <c r="G2062">
        <v>130000</v>
      </c>
      <c r="H2062" t="str">
        <f t="shared" si="102"/>
        <v>100K-250K</v>
      </c>
      <c r="I2062" t="s">
        <v>13</v>
      </c>
      <c r="J2062" t="str">
        <f t="shared" si="103"/>
        <v>North America</v>
      </c>
      <c r="K2062" t="s">
        <v>211</v>
      </c>
    </row>
    <row r="2063" spans="1:11" x14ac:dyDescent="0.25">
      <c r="A2063">
        <v>2022</v>
      </c>
      <c r="B2063" t="s">
        <v>229</v>
      </c>
      <c r="C2063" t="s">
        <v>203</v>
      </c>
      <c r="D2063" t="s">
        <v>18</v>
      </c>
      <c r="E2063">
        <v>129300</v>
      </c>
      <c r="F2063" t="s">
        <v>12</v>
      </c>
      <c r="G2063">
        <v>129300</v>
      </c>
      <c r="H2063" t="str">
        <f t="shared" si="102"/>
        <v>100K-250K</v>
      </c>
      <c r="I2063" t="s">
        <v>13</v>
      </c>
      <c r="J2063" t="str">
        <f t="shared" si="103"/>
        <v>North America</v>
      </c>
      <c r="K2063" t="s">
        <v>211</v>
      </c>
    </row>
    <row r="2064" spans="1:11" x14ac:dyDescent="0.25">
      <c r="A2064">
        <v>2022</v>
      </c>
      <c r="B2064" t="s">
        <v>207</v>
      </c>
      <c r="C2064" t="s">
        <v>203</v>
      </c>
      <c r="D2064" t="s">
        <v>18</v>
      </c>
      <c r="E2064">
        <v>129300</v>
      </c>
      <c r="F2064" t="s">
        <v>12</v>
      </c>
      <c r="G2064">
        <v>129300</v>
      </c>
      <c r="H2064" t="str">
        <f t="shared" si="102"/>
        <v>100K-250K</v>
      </c>
      <c r="I2064" t="s">
        <v>13</v>
      </c>
      <c r="J2064" t="str">
        <f t="shared" si="103"/>
        <v>North America</v>
      </c>
      <c r="K2064" t="s">
        <v>211</v>
      </c>
    </row>
    <row r="2065" spans="1:11" x14ac:dyDescent="0.25">
      <c r="A2065">
        <v>2023</v>
      </c>
      <c r="B2065" t="s">
        <v>207</v>
      </c>
      <c r="C2065" t="s">
        <v>203</v>
      </c>
      <c r="D2065" t="s">
        <v>18</v>
      </c>
      <c r="E2065">
        <v>128280</v>
      </c>
      <c r="F2065" t="s">
        <v>12</v>
      </c>
      <c r="G2065">
        <v>128280</v>
      </c>
      <c r="H2065" t="str">
        <f t="shared" si="102"/>
        <v>100K-250K</v>
      </c>
      <c r="I2065" t="s">
        <v>13</v>
      </c>
      <c r="J2065" t="str">
        <f t="shared" si="103"/>
        <v>North America</v>
      </c>
      <c r="K2065" t="s">
        <v>211</v>
      </c>
    </row>
    <row r="2066" spans="1:11" x14ac:dyDescent="0.25">
      <c r="A2066">
        <v>2022</v>
      </c>
      <c r="B2066" t="s">
        <v>229</v>
      </c>
      <c r="C2066" t="s">
        <v>203</v>
      </c>
      <c r="D2066" t="s">
        <v>18</v>
      </c>
      <c r="E2066">
        <v>104000</v>
      </c>
      <c r="F2066" t="s">
        <v>246</v>
      </c>
      <c r="G2066">
        <v>128058</v>
      </c>
      <c r="H2066" t="str">
        <f t="shared" si="102"/>
        <v>100K-250K</v>
      </c>
      <c r="I2066" t="s">
        <v>247</v>
      </c>
      <c r="J2066" t="s">
        <v>295</v>
      </c>
      <c r="K2066" t="s">
        <v>208</v>
      </c>
    </row>
    <row r="2067" spans="1:11" x14ac:dyDescent="0.25">
      <c r="A2067">
        <v>2023</v>
      </c>
      <c r="B2067" t="s">
        <v>229</v>
      </c>
      <c r="C2067" t="s">
        <v>203</v>
      </c>
      <c r="D2067" t="s">
        <v>18</v>
      </c>
      <c r="E2067">
        <v>126277</v>
      </c>
      <c r="F2067" t="s">
        <v>12</v>
      </c>
      <c r="G2067">
        <v>126277</v>
      </c>
      <c r="H2067" t="str">
        <f t="shared" si="102"/>
        <v>100K-250K</v>
      </c>
      <c r="I2067" t="s">
        <v>13</v>
      </c>
      <c r="J2067" t="str">
        <f>IF(I2067="Mexico","North America",IF(I2067="Canada", "North America",IF(I2067="US","North America",0)))</f>
        <v>North America</v>
      </c>
      <c r="K2067" t="s">
        <v>211</v>
      </c>
    </row>
    <row r="2068" spans="1:11" x14ac:dyDescent="0.25">
      <c r="A2068">
        <v>2023</v>
      </c>
      <c r="B2068" t="s">
        <v>207</v>
      </c>
      <c r="C2068" t="s">
        <v>203</v>
      </c>
      <c r="D2068" t="s">
        <v>18</v>
      </c>
      <c r="E2068">
        <v>126000</v>
      </c>
      <c r="F2068" t="s">
        <v>12</v>
      </c>
      <c r="G2068">
        <v>126000</v>
      </c>
      <c r="H2068" t="str">
        <f t="shared" si="102"/>
        <v>100K-250K</v>
      </c>
      <c r="I2068" t="s">
        <v>13</v>
      </c>
      <c r="J2068" t="str">
        <f>IF(I2068="Mexico","North America",IF(I2068="Canada", "North America",IF(I2068="US","North America",0)))</f>
        <v>North America</v>
      </c>
      <c r="K2068" t="s">
        <v>211</v>
      </c>
    </row>
    <row r="2069" spans="1:11" x14ac:dyDescent="0.25">
      <c r="A2069">
        <v>2023</v>
      </c>
      <c r="B2069" t="s">
        <v>207</v>
      </c>
      <c r="C2069" t="s">
        <v>203</v>
      </c>
      <c r="D2069" t="s">
        <v>18</v>
      </c>
      <c r="E2069">
        <v>125000</v>
      </c>
      <c r="F2069" t="s">
        <v>12</v>
      </c>
      <c r="G2069">
        <v>125000</v>
      </c>
      <c r="H2069" t="str">
        <f t="shared" si="102"/>
        <v>100K-250K</v>
      </c>
      <c r="I2069" t="s">
        <v>13</v>
      </c>
      <c r="J2069" t="str">
        <f>IF(I2069="Mexico","North America",IF(I2069="Canada", "North America",IF(I2069="US","North America",0)))</f>
        <v>North America</v>
      </c>
      <c r="K2069" t="s">
        <v>211</v>
      </c>
    </row>
    <row r="2070" spans="1:11" x14ac:dyDescent="0.25">
      <c r="A2070">
        <v>2021</v>
      </c>
      <c r="B2070" t="s">
        <v>228</v>
      </c>
      <c r="C2070" t="s">
        <v>203</v>
      </c>
      <c r="D2070" t="s">
        <v>18</v>
      </c>
      <c r="E2070">
        <v>125000</v>
      </c>
      <c r="F2070" t="s">
        <v>12</v>
      </c>
      <c r="G2070">
        <v>125000</v>
      </c>
      <c r="H2070" t="str">
        <f t="shared" si="102"/>
        <v>100K-250K</v>
      </c>
      <c r="I2070" t="s">
        <v>13</v>
      </c>
      <c r="J2070" t="str">
        <f>IF(I2070="Mexico","North America",IF(I2070="Canada", "North America",IF(I2070="US","North America",0)))</f>
        <v>North America</v>
      </c>
      <c r="K2070" t="s">
        <v>210</v>
      </c>
    </row>
    <row r="2071" spans="1:11" x14ac:dyDescent="0.25">
      <c r="A2071">
        <v>2023</v>
      </c>
      <c r="B2071" t="s">
        <v>207</v>
      </c>
      <c r="C2071" t="s">
        <v>203</v>
      </c>
      <c r="D2071" t="s">
        <v>18</v>
      </c>
      <c r="E2071">
        <v>122700</v>
      </c>
      <c r="F2071" t="s">
        <v>12</v>
      </c>
      <c r="G2071">
        <v>122700</v>
      </c>
      <c r="H2071" t="str">
        <f t="shared" si="102"/>
        <v>100K-250K</v>
      </c>
      <c r="I2071" t="s">
        <v>13</v>
      </c>
      <c r="J2071" t="str">
        <f>IF(I2071="Mexico","North America",IF(I2071="Canada", "North America",IF(I2071="US","North America",0)))</f>
        <v>North America</v>
      </c>
      <c r="K2071" t="s">
        <v>211</v>
      </c>
    </row>
    <row r="2072" spans="1:11" x14ac:dyDescent="0.25">
      <c r="A2072">
        <v>2023</v>
      </c>
      <c r="B2072" t="s">
        <v>229</v>
      </c>
      <c r="C2072" t="s">
        <v>203</v>
      </c>
      <c r="D2072" t="s">
        <v>18</v>
      </c>
      <c r="E2072">
        <v>100000</v>
      </c>
      <c r="F2072" t="s">
        <v>246</v>
      </c>
      <c r="G2072">
        <v>121523</v>
      </c>
      <c r="H2072" t="str">
        <f t="shared" si="102"/>
        <v>100K-250K</v>
      </c>
      <c r="I2072" t="s">
        <v>247</v>
      </c>
      <c r="J2072" t="s">
        <v>295</v>
      </c>
      <c r="K2072" t="s">
        <v>211</v>
      </c>
    </row>
    <row r="2073" spans="1:11" x14ac:dyDescent="0.25">
      <c r="A2073">
        <v>2023</v>
      </c>
      <c r="B2073" t="s">
        <v>207</v>
      </c>
      <c r="C2073" t="s">
        <v>203</v>
      </c>
      <c r="D2073" t="s">
        <v>18</v>
      </c>
      <c r="E2073">
        <v>120000</v>
      </c>
      <c r="F2073" t="s">
        <v>12</v>
      </c>
      <c r="G2073">
        <v>120000</v>
      </c>
      <c r="H2073" t="str">
        <f t="shared" si="102"/>
        <v>100K-250K</v>
      </c>
      <c r="I2073" t="s">
        <v>13</v>
      </c>
      <c r="J2073" t="str">
        <f>IF(I2073="Mexico","North America",IF(I2073="Canada", "North America",IF(I2073="US","North America",0)))</f>
        <v>North America</v>
      </c>
      <c r="K2073" t="s">
        <v>211</v>
      </c>
    </row>
    <row r="2074" spans="1:11" x14ac:dyDescent="0.25">
      <c r="A2074">
        <v>2022</v>
      </c>
      <c r="B2074" t="s">
        <v>229</v>
      </c>
      <c r="C2074" t="s">
        <v>203</v>
      </c>
      <c r="D2074" t="s">
        <v>18</v>
      </c>
      <c r="E2074">
        <v>120000</v>
      </c>
      <c r="F2074" t="s">
        <v>12</v>
      </c>
      <c r="G2074">
        <v>120000</v>
      </c>
      <c r="H2074" t="str">
        <f t="shared" si="102"/>
        <v>100K-250K</v>
      </c>
      <c r="I2074" t="s">
        <v>13</v>
      </c>
      <c r="J2074" t="str">
        <f>IF(I2074="Mexico","North America",IF(I2074="Canada", "North America",IF(I2074="US","North America",0)))</f>
        <v>North America</v>
      </c>
      <c r="K2074" t="s">
        <v>210</v>
      </c>
    </row>
    <row r="2075" spans="1:11" x14ac:dyDescent="0.25">
      <c r="A2075">
        <v>2022</v>
      </c>
      <c r="B2075" t="s">
        <v>207</v>
      </c>
      <c r="C2075" t="s">
        <v>203</v>
      </c>
      <c r="D2075" t="s">
        <v>18</v>
      </c>
      <c r="E2075">
        <v>120000</v>
      </c>
      <c r="F2075" t="s">
        <v>12</v>
      </c>
      <c r="G2075">
        <v>120000</v>
      </c>
      <c r="H2075" t="str">
        <f t="shared" si="102"/>
        <v>100K-250K</v>
      </c>
      <c r="I2075" t="s">
        <v>13</v>
      </c>
      <c r="J2075" t="str">
        <f>IF(I2075="Mexico","North America",IF(I2075="Canada", "North America",IF(I2075="US","North America",0)))</f>
        <v>North America</v>
      </c>
      <c r="K2075" t="s">
        <v>211</v>
      </c>
    </row>
    <row r="2076" spans="1:11" x14ac:dyDescent="0.25">
      <c r="A2076">
        <v>2022</v>
      </c>
      <c r="B2076" t="s">
        <v>207</v>
      </c>
      <c r="C2076" t="s">
        <v>203</v>
      </c>
      <c r="D2076" t="s">
        <v>18</v>
      </c>
      <c r="E2076">
        <v>120000</v>
      </c>
      <c r="F2076" t="s">
        <v>12</v>
      </c>
      <c r="G2076">
        <v>120000</v>
      </c>
      <c r="H2076" t="str">
        <f t="shared" si="102"/>
        <v>100K-250K</v>
      </c>
      <c r="I2076" t="s">
        <v>214</v>
      </c>
      <c r="J2076" t="s">
        <v>294</v>
      </c>
      <c r="K2076" t="s">
        <v>210</v>
      </c>
    </row>
    <row r="2077" spans="1:11" x14ac:dyDescent="0.25">
      <c r="A2077">
        <v>2022</v>
      </c>
      <c r="B2077" t="s">
        <v>207</v>
      </c>
      <c r="C2077" t="s">
        <v>203</v>
      </c>
      <c r="D2077" t="s">
        <v>18</v>
      </c>
      <c r="E2077">
        <v>119000</v>
      </c>
      <c r="F2077" t="s">
        <v>12</v>
      </c>
      <c r="G2077">
        <v>119000</v>
      </c>
      <c r="H2077" t="str">
        <f t="shared" si="102"/>
        <v>100K-250K</v>
      </c>
      <c r="I2077" t="s">
        <v>13</v>
      </c>
      <c r="J2077" t="str">
        <f>IF(I2077="Mexico","North America",IF(I2077="Canada", "North America",IF(I2077="US","North America",0)))</f>
        <v>North America</v>
      </c>
      <c r="K2077" t="s">
        <v>211</v>
      </c>
    </row>
    <row r="2078" spans="1:11" x14ac:dyDescent="0.25">
      <c r="A2078">
        <v>2022</v>
      </c>
      <c r="B2078" t="s">
        <v>229</v>
      </c>
      <c r="C2078" t="s">
        <v>203</v>
      </c>
      <c r="D2078" t="s">
        <v>18</v>
      </c>
      <c r="E2078">
        <v>95000</v>
      </c>
      <c r="F2078" t="s">
        <v>246</v>
      </c>
      <c r="G2078">
        <v>116976</v>
      </c>
      <c r="H2078" t="str">
        <f t="shared" si="102"/>
        <v>100K-250K</v>
      </c>
      <c r="I2078" t="s">
        <v>247</v>
      </c>
      <c r="J2078" t="s">
        <v>295</v>
      </c>
      <c r="K2078" t="s">
        <v>211</v>
      </c>
    </row>
    <row r="2079" spans="1:11" x14ac:dyDescent="0.25">
      <c r="A2079">
        <v>2022</v>
      </c>
      <c r="B2079" t="s">
        <v>207</v>
      </c>
      <c r="C2079" t="s">
        <v>203</v>
      </c>
      <c r="D2079" t="s">
        <v>18</v>
      </c>
      <c r="E2079">
        <v>116100</v>
      </c>
      <c r="F2079" t="s">
        <v>12</v>
      </c>
      <c r="G2079">
        <v>116100</v>
      </c>
      <c r="H2079" t="str">
        <f t="shared" si="102"/>
        <v>100K-250K</v>
      </c>
      <c r="I2079" t="s">
        <v>221</v>
      </c>
      <c r="J2079" t="str">
        <f>IF(I2079="Mexico","North America",IF(I2079="Canada", "North America",IF(I2079="US","North America",0)))</f>
        <v>North America</v>
      </c>
      <c r="K2079" t="s">
        <v>211</v>
      </c>
    </row>
    <row r="2080" spans="1:11" x14ac:dyDescent="0.25">
      <c r="A2080">
        <v>2022</v>
      </c>
      <c r="B2080" t="s">
        <v>207</v>
      </c>
      <c r="C2080" t="s">
        <v>203</v>
      </c>
      <c r="D2080" t="s">
        <v>18</v>
      </c>
      <c r="E2080">
        <v>110000</v>
      </c>
      <c r="F2080" t="s">
        <v>31</v>
      </c>
      <c r="G2080">
        <v>115573</v>
      </c>
      <c r="H2080" t="str">
        <f t="shared" si="102"/>
        <v>100K-250K</v>
      </c>
      <c r="I2080" t="s">
        <v>245</v>
      </c>
      <c r="J2080" t="s">
        <v>295</v>
      </c>
      <c r="K2080" t="s">
        <v>211</v>
      </c>
    </row>
    <row r="2081" spans="1:11" x14ac:dyDescent="0.25">
      <c r="A2081">
        <v>2023</v>
      </c>
      <c r="B2081" t="s">
        <v>207</v>
      </c>
      <c r="C2081" t="s">
        <v>203</v>
      </c>
      <c r="D2081" t="s">
        <v>18</v>
      </c>
      <c r="E2081">
        <v>115000</v>
      </c>
      <c r="F2081" t="s">
        <v>12</v>
      </c>
      <c r="G2081">
        <v>115000</v>
      </c>
      <c r="H2081" t="str">
        <f t="shared" si="102"/>
        <v>100K-250K</v>
      </c>
      <c r="I2081" t="s">
        <v>221</v>
      </c>
      <c r="J2081" t="str">
        <f>IF(I2081="Mexico","North America",IF(I2081="Canada", "North America",IF(I2081="US","North America",0)))</f>
        <v>North America</v>
      </c>
      <c r="K2081" t="s">
        <v>211</v>
      </c>
    </row>
    <row r="2082" spans="1:11" x14ac:dyDescent="0.25">
      <c r="A2082">
        <v>2022</v>
      </c>
      <c r="B2082" t="s">
        <v>228</v>
      </c>
      <c r="C2082" t="s">
        <v>203</v>
      </c>
      <c r="D2082" t="s">
        <v>18</v>
      </c>
      <c r="E2082">
        <v>115000</v>
      </c>
      <c r="F2082" t="s">
        <v>12</v>
      </c>
      <c r="G2082">
        <v>115000</v>
      </c>
      <c r="H2082" t="str">
        <f t="shared" si="102"/>
        <v>100K-250K</v>
      </c>
      <c r="I2082" t="s">
        <v>13</v>
      </c>
      <c r="J2082" t="str">
        <f>IF(I2082="Mexico","North America",IF(I2082="Canada", "North America",IF(I2082="US","North America",0)))</f>
        <v>North America</v>
      </c>
      <c r="K2082" t="s">
        <v>208</v>
      </c>
    </row>
    <row r="2083" spans="1:11" x14ac:dyDescent="0.25">
      <c r="A2083">
        <v>2023</v>
      </c>
      <c r="B2083" t="s">
        <v>229</v>
      </c>
      <c r="C2083" t="s">
        <v>203</v>
      </c>
      <c r="D2083" t="s">
        <v>18</v>
      </c>
      <c r="E2083">
        <v>110000</v>
      </c>
      <c r="F2083" t="s">
        <v>12</v>
      </c>
      <c r="G2083">
        <v>110000</v>
      </c>
      <c r="H2083" t="str">
        <f t="shared" si="102"/>
        <v>100K-250K</v>
      </c>
      <c r="I2083" t="s">
        <v>13</v>
      </c>
      <c r="J2083" t="str">
        <f>IF(I2083="Mexico","North America",IF(I2083="Canada", "North America",IF(I2083="US","North America",0)))</f>
        <v>North America</v>
      </c>
      <c r="K2083" t="s">
        <v>208</v>
      </c>
    </row>
    <row r="2084" spans="1:11" x14ac:dyDescent="0.25">
      <c r="A2084">
        <v>2022</v>
      </c>
      <c r="B2084" t="s">
        <v>207</v>
      </c>
      <c r="C2084" t="s">
        <v>203</v>
      </c>
      <c r="D2084" t="s">
        <v>18</v>
      </c>
      <c r="E2084">
        <v>110000</v>
      </c>
      <c r="F2084" t="s">
        <v>12</v>
      </c>
      <c r="G2084">
        <v>110000</v>
      </c>
      <c r="H2084" t="str">
        <f t="shared" si="102"/>
        <v>100K-250K</v>
      </c>
      <c r="I2084" t="s">
        <v>221</v>
      </c>
      <c r="J2084" t="str">
        <f>IF(I2084="Mexico","North America",IF(I2084="Canada", "North America",IF(I2084="US","North America",0)))</f>
        <v>North America</v>
      </c>
      <c r="K2084" t="s">
        <v>211</v>
      </c>
    </row>
    <row r="2085" spans="1:11" x14ac:dyDescent="0.25">
      <c r="A2085">
        <v>2023</v>
      </c>
      <c r="B2085" t="s">
        <v>207</v>
      </c>
      <c r="C2085" t="s">
        <v>203</v>
      </c>
      <c r="D2085" t="s">
        <v>18</v>
      </c>
      <c r="E2085">
        <v>109400</v>
      </c>
      <c r="F2085" t="s">
        <v>12</v>
      </c>
      <c r="G2085">
        <v>109400</v>
      </c>
      <c r="H2085" t="str">
        <f t="shared" si="102"/>
        <v>100K-250K</v>
      </c>
      <c r="I2085" t="s">
        <v>13</v>
      </c>
      <c r="J2085" t="str">
        <f>IF(I2085="Mexico","North America",IF(I2085="Canada", "North America",IF(I2085="US","North America",0)))</f>
        <v>North America</v>
      </c>
      <c r="K2085" t="s">
        <v>211</v>
      </c>
    </row>
    <row r="2086" spans="1:11" x14ac:dyDescent="0.25">
      <c r="A2086">
        <v>2023</v>
      </c>
      <c r="B2086" t="s">
        <v>229</v>
      </c>
      <c r="C2086" t="s">
        <v>203</v>
      </c>
      <c r="D2086" t="s">
        <v>18</v>
      </c>
      <c r="E2086">
        <v>89700</v>
      </c>
      <c r="F2086" t="s">
        <v>246</v>
      </c>
      <c r="G2086">
        <v>109006</v>
      </c>
      <c r="H2086" t="str">
        <f t="shared" si="102"/>
        <v>100K-250K</v>
      </c>
      <c r="I2086" t="s">
        <v>247</v>
      </c>
      <c r="J2086" t="s">
        <v>295</v>
      </c>
      <c r="K2086" t="s">
        <v>211</v>
      </c>
    </row>
    <row r="2087" spans="1:11" x14ac:dyDescent="0.25">
      <c r="A2087">
        <v>2022</v>
      </c>
      <c r="B2087" t="s">
        <v>228</v>
      </c>
      <c r="C2087" t="s">
        <v>203</v>
      </c>
      <c r="D2087" t="s">
        <v>18</v>
      </c>
      <c r="E2087">
        <v>108000</v>
      </c>
      <c r="F2087" t="s">
        <v>12</v>
      </c>
      <c r="G2087">
        <v>108000</v>
      </c>
      <c r="H2087" t="str">
        <f t="shared" si="102"/>
        <v>100K-250K</v>
      </c>
      <c r="I2087" t="s">
        <v>13</v>
      </c>
      <c r="J2087" t="str">
        <f>IF(I2087="Mexico","North America",IF(I2087="Canada", "North America",IF(I2087="US","North America",0)))</f>
        <v>North America</v>
      </c>
      <c r="K2087" t="s">
        <v>210</v>
      </c>
    </row>
    <row r="2088" spans="1:11" x14ac:dyDescent="0.25">
      <c r="A2088">
        <v>2023</v>
      </c>
      <c r="B2088" t="s">
        <v>207</v>
      </c>
      <c r="C2088" t="s">
        <v>203</v>
      </c>
      <c r="D2088" t="s">
        <v>18</v>
      </c>
      <c r="E2088">
        <v>106900</v>
      </c>
      <c r="F2088" t="s">
        <v>12</v>
      </c>
      <c r="G2088">
        <v>106900</v>
      </c>
      <c r="H2088" t="str">
        <f t="shared" si="102"/>
        <v>100K-250K</v>
      </c>
      <c r="I2088" t="s">
        <v>13</v>
      </c>
      <c r="J2088" t="str">
        <f>IF(I2088="Mexico","North America",IF(I2088="Canada", "North America",IF(I2088="US","North America",0)))</f>
        <v>North America</v>
      </c>
      <c r="K2088" t="s">
        <v>211</v>
      </c>
    </row>
    <row r="2089" spans="1:11" x14ac:dyDescent="0.25">
      <c r="A2089">
        <v>2022</v>
      </c>
      <c r="B2089" t="s">
        <v>229</v>
      </c>
      <c r="C2089" t="s">
        <v>203</v>
      </c>
      <c r="D2089" t="s">
        <v>18</v>
      </c>
      <c r="E2089">
        <v>100000</v>
      </c>
      <c r="F2089" t="s">
        <v>38</v>
      </c>
      <c r="G2089">
        <v>104697</v>
      </c>
      <c r="H2089" t="str">
        <f t="shared" si="102"/>
        <v>100K-250K</v>
      </c>
      <c r="I2089" t="s">
        <v>223</v>
      </c>
      <c r="J2089" t="s">
        <v>295</v>
      </c>
      <c r="K2089" t="s">
        <v>208</v>
      </c>
    </row>
    <row r="2090" spans="1:11" x14ac:dyDescent="0.25">
      <c r="A2090">
        <v>2022</v>
      </c>
      <c r="B2090" t="s">
        <v>229</v>
      </c>
      <c r="C2090" t="s">
        <v>203</v>
      </c>
      <c r="D2090" t="s">
        <v>18</v>
      </c>
      <c r="E2090">
        <v>85000</v>
      </c>
      <c r="F2090" t="s">
        <v>246</v>
      </c>
      <c r="G2090">
        <v>104663</v>
      </c>
      <c r="H2090" t="str">
        <f t="shared" si="102"/>
        <v>100K-250K</v>
      </c>
      <c r="I2090" t="s">
        <v>247</v>
      </c>
      <c r="J2090" t="s">
        <v>295</v>
      </c>
      <c r="K2090" t="s">
        <v>211</v>
      </c>
    </row>
    <row r="2091" spans="1:11" x14ac:dyDescent="0.25">
      <c r="A2091">
        <v>2023</v>
      </c>
      <c r="B2091" t="s">
        <v>207</v>
      </c>
      <c r="C2091" t="s">
        <v>203</v>
      </c>
      <c r="D2091" t="s">
        <v>18</v>
      </c>
      <c r="E2091">
        <v>83300</v>
      </c>
      <c r="F2091" t="s">
        <v>246</v>
      </c>
      <c r="G2091">
        <v>101228</v>
      </c>
      <c r="H2091" t="str">
        <f t="shared" si="102"/>
        <v>100K-250K</v>
      </c>
      <c r="I2091" t="s">
        <v>247</v>
      </c>
      <c r="J2091" t="s">
        <v>295</v>
      </c>
      <c r="K2091" t="s">
        <v>211</v>
      </c>
    </row>
    <row r="2092" spans="1:11" x14ac:dyDescent="0.25">
      <c r="A2092">
        <v>2023</v>
      </c>
      <c r="B2092" t="s">
        <v>207</v>
      </c>
      <c r="C2092" t="s">
        <v>203</v>
      </c>
      <c r="D2092" t="s">
        <v>18</v>
      </c>
      <c r="E2092">
        <v>100000</v>
      </c>
      <c r="F2092" t="s">
        <v>12</v>
      </c>
      <c r="G2092">
        <v>100000</v>
      </c>
      <c r="H2092" t="str">
        <f t="shared" si="102"/>
        <v>100K-250K</v>
      </c>
      <c r="I2092" t="s">
        <v>13</v>
      </c>
      <c r="J2092" t="str">
        <f>IF(I2092="Mexico","North America",IF(I2092="Canada", "North America",IF(I2092="US","North America",0)))</f>
        <v>North America</v>
      </c>
      <c r="K2092" t="s">
        <v>211</v>
      </c>
    </row>
    <row r="2093" spans="1:11" x14ac:dyDescent="0.25">
      <c r="A2093">
        <v>2022</v>
      </c>
      <c r="B2093" t="s">
        <v>228</v>
      </c>
      <c r="C2093" t="s">
        <v>204</v>
      </c>
      <c r="D2093" t="s">
        <v>18</v>
      </c>
      <c r="E2093">
        <v>100000</v>
      </c>
      <c r="F2093" t="s">
        <v>12</v>
      </c>
      <c r="G2093">
        <v>100000</v>
      </c>
      <c r="H2093" t="str">
        <f t="shared" si="102"/>
        <v>100K-250K</v>
      </c>
      <c r="I2093" t="s">
        <v>258</v>
      </c>
      <c r="J2093" t="s">
        <v>294</v>
      </c>
      <c r="K2093" t="s">
        <v>211</v>
      </c>
    </row>
    <row r="2094" spans="1:11" x14ac:dyDescent="0.25">
      <c r="A2094">
        <v>2022</v>
      </c>
      <c r="B2094" t="s">
        <v>207</v>
      </c>
      <c r="C2094" t="s">
        <v>203</v>
      </c>
      <c r="D2094" t="s">
        <v>18</v>
      </c>
      <c r="E2094">
        <v>100000</v>
      </c>
      <c r="F2094" t="s">
        <v>12</v>
      </c>
      <c r="G2094">
        <v>100000</v>
      </c>
      <c r="H2094" t="str">
        <f t="shared" si="102"/>
        <v>100K-250K</v>
      </c>
      <c r="I2094" t="s">
        <v>13</v>
      </c>
      <c r="J2094" t="str">
        <f>IF(I2094="Mexico","North America",IF(I2094="Canada", "North America",IF(I2094="US","North America",0)))</f>
        <v>North America</v>
      </c>
      <c r="K2094" t="s">
        <v>211</v>
      </c>
    </row>
    <row r="2095" spans="1:11" x14ac:dyDescent="0.25">
      <c r="A2095">
        <v>2023</v>
      </c>
      <c r="B2095" t="s">
        <v>229</v>
      </c>
      <c r="C2095" t="s">
        <v>203</v>
      </c>
      <c r="D2095" t="s">
        <v>18</v>
      </c>
      <c r="E2095">
        <v>80000</v>
      </c>
      <c r="F2095" t="s">
        <v>246</v>
      </c>
      <c r="G2095">
        <v>97218</v>
      </c>
      <c r="H2095" t="str">
        <f t="shared" si="102"/>
        <v>50K-99,9K</v>
      </c>
      <c r="I2095" t="s">
        <v>247</v>
      </c>
      <c r="J2095" t="s">
        <v>295</v>
      </c>
      <c r="K2095" t="s">
        <v>211</v>
      </c>
    </row>
    <row r="2096" spans="1:11" x14ac:dyDescent="0.25">
      <c r="A2096">
        <v>2023</v>
      </c>
      <c r="B2096" t="s">
        <v>229</v>
      </c>
      <c r="C2096" t="s">
        <v>203</v>
      </c>
      <c r="D2096" t="s">
        <v>18</v>
      </c>
      <c r="E2096">
        <v>90000</v>
      </c>
      <c r="F2096" t="s">
        <v>31</v>
      </c>
      <c r="G2096">
        <v>96578</v>
      </c>
      <c r="H2096" t="str">
        <f t="shared" si="102"/>
        <v>50K-99,9K</v>
      </c>
      <c r="I2096" t="s">
        <v>272</v>
      </c>
      <c r="J2096" t="s">
        <v>295</v>
      </c>
      <c r="K2096" t="s">
        <v>208</v>
      </c>
    </row>
    <row r="2097" spans="1:11" x14ac:dyDescent="0.25">
      <c r="A2097">
        <v>2023</v>
      </c>
      <c r="B2097" t="s">
        <v>207</v>
      </c>
      <c r="C2097" t="s">
        <v>203</v>
      </c>
      <c r="D2097" t="s">
        <v>18</v>
      </c>
      <c r="E2097">
        <v>95000</v>
      </c>
      <c r="F2097" t="s">
        <v>12</v>
      </c>
      <c r="G2097">
        <v>95000</v>
      </c>
      <c r="H2097" t="str">
        <f t="shared" si="102"/>
        <v>50K-99,9K</v>
      </c>
      <c r="I2097" t="s">
        <v>221</v>
      </c>
      <c r="J2097" t="str">
        <f>IF(I2097="Mexico","North America",IF(I2097="Canada", "North America",IF(I2097="US","North America",0)))</f>
        <v>North America</v>
      </c>
      <c r="K2097" t="s">
        <v>211</v>
      </c>
    </row>
    <row r="2098" spans="1:11" x14ac:dyDescent="0.25">
      <c r="A2098">
        <v>2021</v>
      </c>
      <c r="B2098" t="s">
        <v>207</v>
      </c>
      <c r="C2098" t="s">
        <v>203</v>
      </c>
      <c r="D2098" t="s">
        <v>18</v>
      </c>
      <c r="E2098">
        <v>80000</v>
      </c>
      <c r="F2098" t="s">
        <v>31</v>
      </c>
      <c r="G2098">
        <v>94564</v>
      </c>
      <c r="H2098" t="str">
        <f t="shared" si="102"/>
        <v>50K-99,9K</v>
      </c>
      <c r="I2098" t="s">
        <v>237</v>
      </c>
      <c r="J2098" t="s">
        <v>295</v>
      </c>
      <c r="K2098" t="s">
        <v>208</v>
      </c>
    </row>
    <row r="2099" spans="1:11" x14ac:dyDescent="0.25">
      <c r="A2099">
        <v>2022</v>
      </c>
      <c r="B2099" t="s">
        <v>229</v>
      </c>
      <c r="C2099" t="s">
        <v>203</v>
      </c>
      <c r="D2099" t="s">
        <v>18</v>
      </c>
      <c r="E2099">
        <v>75000</v>
      </c>
      <c r="F2099" t="s">
        <v>246</v>
      </c>
      <c r="G2099">
        <v>92350</v>
      </c>
      <c r="H2099" t="str">
        <f t="shared" si="102"/>
        <v>50K-99,9K</v>
      </c>
      <c r="I2099" t="s">
        <v>247</v>
      </c>
      <c r="J2099" t="s">
        <v>295</v>
      </c>
      <c r="K2099" t="s">
        <v>211</v>
      </c>
    </row>
    <row r="2100" spans="1:11" x14ac:dyDescent="0.25">
      <c r="A2100">
        <v>2023</v>
      </c>
      <c r="B2100" t="s">
        <v>207</v>
      </c>
      <c r="C2100" t="s">
        <v>203</v>
      </c>
      <c r="D2100" t="s">
        <v>18</v>
      </c>
      <c r="E2100">
        <v>90700</v>
      </c>
      <c r="F2100" t="s">
        <v>12</v>
      </c>
      <c r="G2100">
        <v>90700</v>
      </c>
      <c r="H2100" t="str">
        <f t="shared" si="102"/>
        <v>50K-99,9K</v>
      </c>
      <c r="I2100" t="s">
        <v>13</v>
      </c>
      <c r="J2100" t="str">
        <f>IF(I2100="Mexico","North America",IF(I2100="Canada", "North America",IF(I2100="US","North America",0)))</f>
        <v>North America</v>
      </c>
      <c r="K2100" t="s">
        <v>211</v>
      </c>
    </row>
    <row r="2101" spans="1:11" x14ac:dyDescent="0.25">
      <c r="A2101">
        <v>2023</v>
      </c>
      <c r="B2101" t="s">
        <v>229</v>
      </c>
      <c r="C2101" t="s">
        <v>203</v>
      </c>
      <c r="D2101" t="s">
        <v>18</v>
      </c>
      <c r="E2101">
        <v>90000</v>
      </c>
      <c r="F2101" t="s">
        <v>12</v>
      </c>
      <c r="G2101">
        <v>90000</v>
      </c>
      <c r="H2101" t="str">
        <f t="shared" si="102"/>
        <v>50K-99,9K</v>
      </c>
      <c r="I2101" t="s">
        <v>13</v>
      </c>
      <c r="J2101" t="str">
        <f>IF(I2101="Mexico","North America",IF(I2101="Canada", "North America",IF(I2101="US","North America",0)))</f>
        <v>North America</v>
      </c>
      <c r="K2101" t="s">
        <v>211</v>
      </c>
    </row>
    <row r="2102" spans="1:11" x14ac:dyDescent="0.25">
      <c r="A2102">
        <v>2022</v>
      </c>
      <c r="B2102" t="s">
        <v>229</v>
      </c>
      <c r="C2102" t="s">
        <v>203</v>
      </c>
      <c r="D2102" t="s">
        <v>18</v>
      </c>
      <c r="E2102">
        <v>90000</v>
      </c>
      <c r="F2102" t="s">
        <v>12</v>
      </c>
      <c r="G2102">
        <v>90000</v>
      </c>
      <c r="H2102" t="str">
        <f t="shared" si="102"/>
        <v>50K-99,9K</v>
      </c>
      <c r="I2102" t="s">
        <v>13</v>
      </c>
      <c r="J2102" t="str">
        <f>IF(I2102="Mexico","North America",IF(I2102="Canada", "North America",IF(I2102="US","North America",0)))</f>
        <v>North America</v>
      </c>
      <c r="K2102" t="s">
        <v>211</v>
      </c>
    </row>
    <row r="2103" spans="1:11" x14ac:dyDescent="0.25">
      <c r="A2103">
        <v>2021</v>
      </c>
      <c r="B2103" t="s">
        <v>229</v>
      </c>
      <c r="C2103" t="s">
        <v>203</v>
      </c>
      <c r="D2103" t="s">
        <v>18</v>
      </c>
      <c r="E2103">
        <v>75000</v>
      </c>
      <c r="F2103" t="s">
        <v>31</v>
      </c>
      <c r="G2103">
        <v>88654</v>
      </c>
      <c r="H2103" t="str">
        <f t="shared" si="102"/>
        <v>50K-99,9K</v>
      </c>
      <c r="I2103" t="s">
        <v>219</v>
      </c>
      <c r="J2103" t="s">
        <v>295</v>
      </c>
      <c r="K2103" t="s">
        <v>211</v>
      </c>
    </row>
    <row r="2104" spans="1:11" x14ac:dyDescent="0.25">
      <c r="A2104">
        <v>2023</v>
      </c>
      <c r="B2104" t="s">
        <v>229</v>
      </c>
      <c r="C2104" t="s">
        <v>203</v>
      </c>
      <c r="D2104" t="s">
        <v>18</v>
      </c>
      <c r="E2104">
        <v>87000</v>
      </c>
      <c r="F2104" t="s">
        <v>12</v>
      </c>
      <c r="G2104">
        <v>87000</v>
      </c>
      <c r="H2104" t="str">
        <f t="shared" si="102"/>
        <v>50K-99,9K</v>
      </c>
      <c r="I2104" t="s">
        <v>13</v>
      </c>
      <c r="J2104" t="str">
        <f>IF(I2104="Mexico","North America",IF(I2104="Canada", "North America",IF(I2104="US","North America",0)))</f>
        <v>North America</v>
      </c>
      <c r="K2104" t="s">
        <v>211</v>
      </c>
    </row>
    <row r="2105" spans="1:11" x14ac:dyDescent="0.25">
      <c r="A2105">
        <v>2022</v>
      </c>
      <c r="B2105" t="s">
        <v>207</v>
      </c>
      <c r="C2105" t="s">
        <v>203</v>
      </c>
      <c r="D2105" t="s">
        <v>18</v>
      </c>
      <c r="E2105">
        <v>85000</v>
      </c>
      <c r="F2105" t="s">
        <v>12</v>
      </c>
      <c r="G2105">
        <v>85000</v>
      </c>
      <c r="H2105" t="str">
        <f t="shared" si="102"/>
        <v>50K-99,9K</v>
      </c>
      <c r="I2105" t="s">
        <v>13</v>
      </c>
      <c r="J2105" t="str">
        <f>IF(I2105="Mexico","North America",IF(I2105="Canada", "North America",IF(I2105="US","North America",0)))</f>
        <v>North America</v>
      </c>
      <c r="K2105" t="s">
        <v>211</v>
      </c>
    </row>
    <row r="2106" spans="1:11" x14ac:dyDescent="0.25">
      <c r="A2106">
        <v>2021</v>
      </c>
      <c r="B2106" t="s">
        <v>228</v>
      </c>
      <c r="C2106" t="s">
        <v>203</v>
      </c>
      <c r="D2106" t="s">
        <v>18</v>
      </c>
      <c r="E2106">
        <v>85000</v>
      </c>
      <c r="F2106" t="s">
        <v>12</v>
      </c>
      <c r="G2106">
        <v>85000</v>
      </c>
      <c r="H2106" t="str">
        <f t="shared" si="102"/>
        <v>50K-99,9K</v>
      </c>
      <c r="I2106" t="s">
        <v>237</v>
      </c>
      <c r="J2106" t="s">
        <v>295</v>
      </c>
      <c r="K2106" t="s">
        <v>210</v>
      </c>
    </row>
    <row r="2107" spans="1:11" x14ac:dyDescent="0.25">
      <c r="A2107">
        <v>2022</v>
      </c>
      <c r="B2107" t="s">
        <v>229</v>
      </c>
      <c r="C2107" t="s">
        <v>203</v>
      </c>
      <c r="D2107" t="s">
        <v>18</v>
      </c>
      <c r="E2107">
        <v>80000</v>
      </c>
      <c r="F2107" t="s">
        <v>31</v>
      </c>
      <c r="G2107">
        <v>84053</v>
      </c>
      <c r="H2107" t="str">
        <f t="shared" si="102"/>
        <v>50K-99,9K</v>
      </c>
      <c r="I2107" t="s">
        <v>237</v>
      </c>
      <c r="J2107" t="s">
        <v>295</v>
      </c>
      <c r="K2107" t="s">
        <v>211</v>
      </c>
    </row>
    <row r="2108" spans="1:11" x14ac:dyDescent="0.25">
      <c r="A2108">
        <v>2022</v>
      </c>
      <c r="B2108" t="s">
        <v>207</v>
      </c>
      <c r="C2108" t="s">
        <v>203</v>
      </c>
      <c r="D2108" t="s">
        <v>18</v>
      </c>
      <c r="E2108">
        <v>80000</v>
      </c>
      <c r="F2108" t="s">
        <v>31</v>
      </c>
      <c r="G2108">
        <v>84053</v>
      </c>
      <c r="H2108" t="str">
        <f t="shared" si="102"/>
        <v>50K-99,9K</v>
      </c>
      <c r="I2108" t="s">
        <v>245</v>
      </c>
      <c r="J2108" t="s">
        <v>295</v>
      </c>
      <c r="K2108" t="s">
        <v>208</v>
      </c>
    </row>
    <row r="2109" spans="1:11" x14ac:dyDescent="0.25">
      <c r="A2109">
        <v>2022</v>
      </c>
      <c r="B2109" t="s">
        <v>229</v>
      </c>
      <c r="C2109" t="s">
        <v>203</v>
      </c>
      <c r="D2109" t="s">
        <v>18</v>
      </c>
      <c r="E2109">
        <v>121000</v>
      </c>
      <c r="F2109" t="s">
        <v>109</v>
      </c>
      <c r="G2109">
        <v>83864</v>
      </c>
      <c r="H2109" t="str">
        <f t="shared" si="102"/>
        <v>50K-99,9K</v>
      </c>
      <c r="I2109" t="s">
        <v>218</v>
      </c>
      <c r="J2109" t="s">
        <v>218</v>
      </c>
      <c r="K2109" t="s">
        <v>208</v>
      </c>
    </row>
    <row r="2110" spans="1:11" x14ac:dyDescent="0.25">
      <c r="A2110">
        <v>2022</v>
      </c>
      <c r="B2110" t="s">
        <v>228</v>
      </c>
      <c r="C2110" t="s">
        <v>203</v>
      </c>
      <c r="D2110" t="s">
        <v>18</v>
      </c>
      <c r="E2110">
        <v>83000</v>
      </c>
      <c r="F2110" t="s">
        <v>12</v>
      </c>
      <c r="G2110">
        <v>83000</v>
      </c>
      <c r="H2110" t="str">
        <f t="shared" si="102"/>
        <v>50K-99,9K</v>
      </c>
      <c r="I2110" t="s">
        <v>13</v>
      </c>
      <c r="J2110" t="str">
        <f>IF(I2110="Mexico","North America",IF(I2110="Canada", "North America",IF(I2110="US","North America",0)))</f>
        <v>North America</v>
      </c>
      <c r="K2110" t="s">
        <v>208</v>
      </c>
    </row>
    <row r="2111" spans="1:11" x14ac:dyDescent="0.25">
      <c r="A2111">
        <v>2021</v>
      </c>
      <c r="B2111" t="s">
        <v>207</v>
      </c>
      <c r="C2111" t="s">
        <v>203</v>
      </c>
      <c r="D2111" t="s">
        <v>18</v>
      </c>
      <c r="E2111">
        <v>70000</v>
      </c>
      <c r="F2111" t="s">
        <v>31</v>
      </c>
      <c r="G2111">
        <v>82744</v>
      </c>
      <c r="H2111" t="str">
        <f t="shared" si="102"/>
        <v>50K-99,9K</v>
      </c>
      <c r="I2111" t="s">
        <v>219</v>
      </c>
      <c r="J2111" t="s">
        <v>295</v>
      </c>
      <c r="K2111" t="s">
        <v>211</v>
      </c>
    </row>
    <row r="2112" spans="1:11" x14ac:dyDescent="0.25">
      <c r="A2112">
        <v>2021</v>
      </c>
      <c r="B2112" t="s">
        <v>228</v>
      </c>
      <c r="C2112" t="s">
        <v>203</v>
      </c>
      <c r="D2112" t="s">
        <v>18</v>
      </c>
      <c r="E2112">
        <v>81000</v>
      </c>
      <c r="F2112" t="s">
        <v>12</v>
      </c>
      <c r="G2112">
        <v>81000</v>
      </c>
      <c r="H2112" t="str">
        <f t="shared" si="102"/>
        <v>50K-99,9K</v>
      </c>
      <c r="I2112" t="s">
        <v>13</v>
      </c>
      <c r="J2112" t="str">
        <f>IF(I2112="Mexico","North America",IF(I2112="Canada", "North America",IF(I2112="US","North America",0)))</f>
        <v>North America</v>
      </c>
      <c r="K2112" t="s">
        <v>210</v>
      </c>
    </row>
    <row r="2113" spans="1:11" x14ac:dyDescent="0.25">
      <c r="A2113">
        <v>2022</v>
      </c>
      <c r="B2113" t="s">
        <v>229</v>
      </c>
      <c r="C2113" t="s">
        <v>203</v>
      </c>
      <c r="D2113" t="s">
        <v>18</v>
      </c>
      <c r="E2113">
        <v>65000</v>
      </c>
      <c r="F2113" t="s">
        <v>246</v>
      </c>
      <c r="G2113">
        <v>80036</v>
      </c>
      <c r="H2113" t="str">
        <f t="shared" si="102"/>
        <v>50K-99,9K</v>
      </c>
      <c r="I2113" t="s">
        <v>247</v>
      </c>
      <c r="J2113" t="s">
        <v>295</v>
      </c>
      <c r="K2113" t="s">
        <v>211</v>
      </c>
    </row>
    <row r="2114" spans="1:11" x14ac:dyDescent="0.25">
      <c r="A2114">
        <v>2023</v>
      </c>
      <c r="B2114" t="s">
        <v>207</v>
      </c>
      <c r="C2114" t="s">
        <v>203</v>
      </c>
      <c r="D2114" t="s">
        <v>18</v>
      </c>
      <c r="E2114">
        <v>72000</v>
      </c>
      <c r="F2114" t="s">
        <v>31</v>
      </c>
      <c r="G2114">
        <v>77262</v>
      </c>
      <c r="H2114" t="str">
        <f t="shared" ref="H2114:H2177" si="104">IF(G2114&lt;50000,"Less than 50K",IF(AND(G2114&lt;100000,G2114&gt;=50000),"50K-99,9K",IF(AND(G2114&gt;=100000,G2114&lt;=250000),"100K-250K",IF(G2114&gt;=250000,"250,000 + ",0))))</f>
        <v>50K-99,9K</v>
      </c>
      <c r="I2114" t="s">
        <v>265</v>
      </c>
      <c r="J2114" t="s">
        <v>295</v>
      </c>
      <c r="K2114" t="s">
        <v>211</v>
      </c>
    </row>
    <row r="2115" spans="1:11" x14ac:dyDescent="0.25">
      <c r="A2115">
        <v>2023</v>
      </c>
      <c r="B2115" t="s">
        <v>229</v>
      </c>
      <c r="C2115" t="s">
        <v>203</v>
      </c>
      <c r="D2115" t="s">
        <v>18</v>
      </c>
      <c r="E2115">
        <v>62000</v>
      </c>
      <c r="F2115" t="s">
        <v>246</v>
      </c>
      <c r="G2115">
        <v>75344</v>
      </c>
      <c r="H2115" t="str">
        <f t="shared" si="104"/>
        <v>50K-99,9K</v>
      </c>
      <c r="I2115" t="s">
        <v>247</v>
      </c>
      <c r="J2115" t="s">
        <v>295</v>
      </c>
      <c r="K2115" t="s">
        <v>211</v>
      </c>
    </row>
    <row r="2116" spans="1:11" x14ac:dyDescent="0.25">
      <c r="A2116">
        <v>2021</v>
      </c>
      <c r="B2116" t="s">
        <v>229</v>
      </c>
      <c r="C2116" t="s">
        <v>203</v>
      </c>
      <c r="D2116" t="s">
        <v>18</v>
      </c>
      <c r="E2116">
        <v>74000</v>
      </c>
      <c r="F2116" t="s">
        <v>12</v>
      </c>
      <c r="G2116">
        <v>74000</v>
      </c>
      <c r="H2116" t="str">
        <f t="shared" si="104"/>
        <v>50K-99,9K</v>
      </c>
      <c r="I2116" t="s">
        <v>260</v>
      </c>
      <c r="J2116" t="s">
        <v>294</v>
      </c>
      <c r="K2116" t="s">
        <v>210</v>
      </c>
    </row>
    <row r="2117" spans="1:11" x14ac:dyDescent="0.25">
      <c r="A2117">
        <v>2022</v>
      </c>
      <c r="B2117" t="s">
        <v>207</v>
      </c>
      <c r="C2117" t="s">
        <v>203</v>
      </c>
      <c r="D2117" t="s">
        <v>18</v>
      </c>
      <c r="E2117">
        <v>70000</v>
      </c>
      <c r="F2117" t="s">
        <v>31</v>
      </c>
      <c r="G2117">
        <v>73546</v>
      </c>
      <c r="H2117" t="str">
        <f t="shared" si="104"/>
        <v>50K-99,9K</v>
      </c>
      <c r="I2117" t="s">
        <v>245</v>
      </c>
      <c r="J2117" t="s">
        <v>295</v>
      </c>
      <c r="K2117" t="s">
        <v>211</v>
      </c>
    </row>
    <row r="2118" spans="1:11" x14ac:dyDescent="0.25">
      <c r="A2118">
        <v>2022</v>
      </c>
      <c r="B2118" t="s">
        <v>207</v>
      </c>
      <c r="C2118" t="s">
        <v>203</v>
      </c>
      <c r="D2118" t="s">
        <v>18</v>
      </c>
      <c r="E2118">
        <v>65000</v>
      </c>
      <c r="F2118" t="s">
        <v>31</v>
      </c>
      <c r="G2118">
        <v>68293</v>
      </c>
      <c r="H2118" t="str">
        <f t="shared" si="104"/>
        <v>50K-99,9K</v>
      </c>
      <c r="I2118" t="s">
        <v>255</v>
      </c>
      <c r="J2118" t="s">
        <v>295</v>
      </c>
      <c r="K2118" t="s">
        <v>210</v>
      </c>
    </row>
    <row r="2119" spans="1:11" x14ac:dyDescent="0.25">
      <c r="A2119">
        <v>2023</v>
      </c>
      <c r="B2119" t="s">
        <v>229</v>
      </c>
      <c r="C2119" t="s">
        <v>203</v>
      </c>
      <c r="D2119" t="s">
        <v>18</v>
      </c>
      <c r="E2119">
        <v>55250</v>
      </c>
      <c r="F2119" t="s">
        <v>246</v>
      </c>
      <c r="G2119">
        <v>67141</v>
      </c>
      <c r="H2119" t="str">
        <f t="shared" si="104"/>
        <v>50K-99,9K</v>
      </c>
      <c r="I2119" t="s">
        <v>247</v>
      </c>
      <c r="J2119" t="s">
        <v>295</v>
      </c>
      <c r="K2119" t="s">
        <v>211</v>
      </c>
    </row>
    <row r="2120" spans="1:11" x14ac:dyDescent="0.25">
      <c r="A2120">
        <v>2021</v>
      </c>
      <c r="B2120" t="s">
        <v>207</v>
      </c>
      <c r="C2120" t="s">
        <v>203</v>
      </c>
      <c r="D2120" t="s">
        <v>18</v>
      </c>
      <c r="E2120">
        <v>4900000</v>
      </c>
      <c r="F2120" t="s">
        <v>256</v>
      </c>
      <c r="G2120">
        <v>66265</v>
      </c>
      <c r="H2120" t="str">
        <f t="shared" si="104"/>
        <v>50K-99,9K</v>
      </c>
      <c r="I2120" t="s">
        <v>213</v>
      </c>
      <c r="J2120" t="s">
        <v>294</v>
      </c>
      <c r="K2120" t="s">
        <v>208</v>
      </c>
    </row>
    <row r="2121" spans="1:11" x14ac:dyDescent="0.25">
      <c r="A2121">
        <v>2022</v>
      </c>
      <c r="B2121" t="s">
        <v>207</v>
      </c>
      <c r="C2121" t="s">
        <v>203</v>
      </c>
      <c r="D2121" t="s">
        <v>18</v>
      </c>
      <c r="E2121">
        <v>65000</v>
      </c>
      <c r="F2121" t="s">
        <v>12</v>
      </c>
      <c r="G2121">
        <v>65000</v>
      </c>
      <c r="H2121" t="str">
        <f t="shared" si="104"/>
        <v>50K-99,9K</v>
      </c>
      <c r="I2121" t="s">
        <v>214</v>
      </c>
      <c r="J2121" t="s">
        <v>294</v>
      </c>
      <c r="K2121" t="s">
        <v>210</v>
      </c>
    </row>
    <row r="2122" spans="1:11" x14ac:dyDescent="0.25">
      <c r="A2122">
        <v>2023</v>
      </c>
      <c r="B2122" t="s">
        <v>229</v>
      </c>
      <c r="C2122" t="s">
        <v>203</v>
      </c>
      <c r="D2122" t="s">
        <v>18</v>
      </c>
      <c r="E2122">
        <v>52000</v>
      </c>
      <c r="F2122" t="s">
        <v>246</v>
      </c>
      <c r="G2122">
        <v>63192</v>
      </c>
      <c r="H2122" t="str">
        <f t="shared" si="104"/>
        <v>50K-99,9K</v>
      </c>
      <c r="I2122" t="s">
        <v>247</v>
      </c>
      <c r="J2122" t="s">
        <v>295</v>
      </c>
      <c r="K2122" t="s">
        <v>211</v>
      </c>
    </row>
    <row r="2123" spans="1:11" x14ac:dyDescent="0.25">
      <c r="A2123">
        <v>2022</v>
      </c>
      <c r="B2123" t="s">
        <v>207</v>
      </c>
      <c r="C2123" t="s">
        <v>203</v>
      </c>
      <c r="D2123" t="s">
        <v>18</v>
      </c>
      <c r="E2123">
        <v>60000</v>
      </c>
      <c r="F2123" t="s">
        <v>31</v>
      </c>
      <c r="G2123">
        <v>63040</v>
      </c>
      <c r="H2123" t="str">
        <f t="shared" si="104"/>
        <v>50K-99,9K</v>
      </c>
      <c r="I2123" t="s">
        <v>244</v>
      </c>
      <c r="J2123" t="s">
        <v>295</v>
      </c>
      <c r="K2123" t="s">
        <v>210</v>
      </c>
    </row>
    <row r="2124" spans="1:11" x14ac:dyDescent="0.25">
      <c r="A2124">
        <v>2022</v>
      </c>
      <c r="B2124" t="s">
        <v>207</v>
      </c>
      <c r="C2124" t="s">
        <v>203</v>
      </c>
      <c r="D2124" t="s">
        <v>18</v>
      </c>
      <c r="E2124">
        <v>57000</v>
      </c>
      <c r="F2124" t="s">
        <v>31</v>
      </c>
      <c r="G2124">
        <v>59888</v>
      </c>
      <c r="H2124" t="str">
        <f t="shared" si="104"/>
        <v>50K-99,9K</v>
      </c>
      <c r="I2124" t="s">
        <v>272</v>
      </c>
      <c r="J2124" t="s">
        <v>295</v>
      </c>
      <c r="K2124" t="s">
        <v>208</v>
      </c>
    </row>
    <row r="2125" spans="1:11" x14ac:dyDescent="0.25">
      <c r="A2125">
        <v>2023</v>
      </c>
      <c r="B2125" t="s">
        <v>229</v>
      </c>
      <c r="C2125" t="s">
        <v>203</v>
      </c>
      <c r="D2125" t="s">
        <v>18</v>
      </c>
      <c r="E2125">
        <v>48000</v>
      </c>
      <c r="F2125" t="s">
        <v>246</v>
      </c>
      <c r="G2125">
        <v>58331</v>
      </c>
      <c r="H2125" t="str">
        <f t="shared" si="104"/>
        <v>50K-99,9K</v>
      </c>
      <c r="I2125" t="s">
        <v>247</v>
      </c>
      <c r="J2125" t="s">
        <v>295</v>
      </c>
      <c r="K2125" t="s">
        <v>211</v>
      </c>
    </row>
    <row r="2126" spans="1:11" x14ac:dyDescent="0.25">
      <c r="A2126">
        <v>2022</v>
      </c>
      <c r="B2126" t="s">
        <v>228</v>
      </c>
      <c r="C2126" t="s">
        <v>203</v>
      </c>
      <c r="D2126" t="s">
        <v>18</v>
      </c>
      <c r="E2126">
        <v>54000</v>
      </c>
      <c r="F2126" t="s">
        <v>38</v>
      </c>
      <c r="G2126">
        <v>56536</v>
      </c>
      <c r="H2126" t="str">
        <f t="shared" si="104"/>
        <v>50K-99,9K</v>
      </c>
      <c r="I2126" t="s">
        <v>223</v>
      </c>
      <c r="J2126" t="s">
        <v>295</v>
      </c>
      <c r="K2126" t="s">
        <v>210</v>
      </c>
    </row>
    <row r="2127" spans="1:11" x14ac:dyDescent="0.25">
      <c r="A2127">
        <v>2022</v>
      </c>
      <c r="B2127" t="s">
        <v>228</v>
      </c>
      <c r="C2127" t="s">
        <v>203</v>
      </c>
      <c r="D2127" t="s">
        <v>18</v>
      </c>
      <c r="E2127">
        <v>45000</v>
      </c>
      <c r="F2127" t="s">
        <v>246</v>
      </c>
      <c r="G2127">
        <v>55410</v>
      </c>
      <c r="H2127" t="str">
        <f t="shared" si="104"/>
        <v>50K-99,9K</v>
      </c>
      <c r="I2127" t="s">
        <v>247</v>
      </c>
      <c r="J2127" t="s">
        <v>295</v>
      </c>
      <c r="K2127" t="s">
        <v>210</v>
      </c>
    </row>
    <row r="2128" spans="1:11" x14ac:dyDescent="0.25">
      <c r="A2128">
        <v>2021</v>
      </c>
      <c r="B2128" t="s">
        <v>229</v>
      </c>
      <c r="C2128" t="s">
        <v>203</v>
      </c>
      <c r="D2128" t="s">
        <v>18</v>
      </c>
      <c r="E2128">
        <v>43200</v>
      </c>
      <c r="F2128" t="s">
        <v>31</v>
      </c>
      <c r="G2128">
        <v>51064</v>
      </c>
      <c r="H2128" t="str">
        <f t="shared" si="104"/>
        <v>50K-99,9K</v>
      </c>
      <c r="I2128" t="s">
        <v>259</v>
      </c>
      <c r="J2128" t="s">
        <v>295</v>
      </c>
      <c r="K2128" t="s">
        <v>208</v>
      </c>
    </row>
    <row r="2129" spans="1:11" x14ac:dyDescent="0.25">
      <c r="A2129">
        <v>2023</v>
      </c>
      <c r="B2129" t="s">
        <v>229</v>
      </c>
      <c r="C2129" t="s">
        <v>203</v>
      </c>
      <c r="D2129" t="s">
        <v>18</v>
      </c>
      <c r="E2129">
        <v>50000</v>
      </c>
      <c r="F2129" t="s">
        <v>12</v>
      </c>
      <c r="G2129">
        <v>50000</v>
      </c>
      <c r="H2129" t="str">
        <f t="shared" si="104"/>
        <v>50K-99,9K</v>
      </c>
      <c r="I2129" t="s">
        <v>233</v>
      </c>
      <c r="J2129" t="s">
        <v>295</v>
      </c>
      <c r="K2129" t="s">
        <v>210</v>
      </c>
    </row>
    <row r="2130" spans="1:11" x14ac:dyDescent="0.25">
      <c r="A2130">
        <v>2023</v>
      </c>
      <c r="B2130" t="s">
        <v>229</v>
      </c>
      <c r="C2130" t="s">
        <v>203</v>
      </c>
      <c r="D2130" t="s">
        <v>18</v>
      </c>
      <c r="E2130">
        <v>40000</v>
      </c>
      <c r="F2130" t="s">
        <v>246</v>
      </c>
      <c r="G2130">
        <v>48609</v>
      </c>
      <c r="H2130" t="str">
        <f t="shared" si="104"/>
        <v>Less than 50K</v>
      </c>
      <c r="I2130" t="s">
        <v>247</v>
      </c>
      <c r="J2130" t="s">
        <v>295</v>
      </c>
      <c r="K2130" t="s">
        <v>211</v>
      </c>
    </row>
    <row r="2131" spans="1:11" x14ac:dyDescent="0.25">
      <c r="A2131">
        <v>2021</v>
      </c>
      <c r="B2131" t="s">
        <v>229</v>
      </c>
      <c r="C2131" t="s">
        <v>203</v>
      </c>
      <c r="D2131" t="s">
        <v>18</v>
      </c>
      <c r="E2131">
        <v>40000</v>
      </c>
      <c r="F2131" t="s">
        <v>31</v>
      </c>
      <c r="G2131">
        <v>47282</v>
      </c>
      <c r="H2131" t="str">
        <f t="shared" si="104"/>
        <v>Less than 50K</v>
      </c>
      <c r="I2131" t="s">
        <v>243</v>
      </c>
      <c r="J2131" t="s">
        <v>295</v>
      </c>
      <c r="K2131" t="s">
        <v>210</v>
      </c>
    </row>
    <row r="2132" spans="1:11" x14ac:dyDescent="0.25">
      <c r="A2132">
        <v>2021</v>
      </c>
      <c r="B2132" t="s">
        <v>229</v>
      </c>
      <c r="C2132" t="s">
        <v>203</v>
      </c>
      <c r="D2132" t="s">
        <v>18</v>
      </c>
      <c r="E2132">
        <v>180000</v>
      </c>
      <c r="F2132" t="s">
        <v>276</v>
      </c>
      <c r="G2132">
        <v>46597</v>
      </c>
      <c r="H2132" t="str">
        <f t="shared" si="104"/>
        <v>Less than 50K</v>
      </c>
      <c r="I2132" t="s">
        <v>275</v>
      </c>
      <c r="J2132" t="s">
        <v>295</v>
      </c>
      <c r="K2132" t="s">
        <v>208</v>
      </c>
    </row>
    <row r="2133" spans="1:11" x14ac:dyDescent="0.25">
      <c r="A2133">
        <v>2023</v>
      </c>
      <c r="B2133" t="s">
        <v>229</v>
      </c>
      <c r="C2133" t="s">
        <v>203</v>
      </c>
      <c r="D2133" t="s">
        <v>18</v>
      </c>
      <c r="E2133">
        <v>38000</v>
      </c>
      <c r="F2133" t="s">
        <v>246</v>
      </c>
      <c r="G2133">
        <v>46178</v>
      </c>
      <c r="H2133" t="str">
        <f t="shared" si="104"/>
        <v>Less than 50K</v>
      </c>
      <c r="I2133" t="s">
        <v>247</v>
      </c>
      <c r="J2133" t="s">
        <v>295</v>
      </c>
      <c r="K2133" t="s">
        <v>211</v>
      </c>
    </row>
    <row r="2134" spans="1:11" x14ac:dyDescent="0.25">
      <c r="A2134">
        <v>2020</v>
      </c>
      <c r="B2134" t="s">
        <v>207</v>
      </c>
      <c r="C2134" t="s">
        <v>203</v>
      </c>
      <c r="D2134" t="s">
        <v>18</v>
      </c>
      <c r="E2134">
        <v>40000</v>
      </c>
      <c r="F2134" t="s">
        <v>31</v>
      </c>
      <c r="G2134">
        <v>45618</v>
      </c>
      <c r="H2134" t="str">
        <f t="shared" si="104"/>
        <v>Less than 50K</v>
      </c>
      <c r="I2134" t="s">
        <v>252</v>
      </c>
      <c r="J2134" t="s">
        <v>295</v>
      </c>
      <c r="K2134" t="s">
        <v>210</v>
      </c>
    </row>
    <row r="2135" spans="1:11" x14ac:dyDescent="0.25">
      <c r="A2135">
        <v>2023</v>
      </c>
      <c r="B2135" t="s">
        <v>207</v>
      </c>
      <c r="C2135" t="s">
        <v>203</v>
      </c>
      <c r="D2135" t="s">
        <v>18</v>
      </c>
      <c r="E2135">
        <v>36000</v>
      </c>
      <c r="F2135" t="s">
        <v>31</v>
      </c>
      <c r="G2135">
        <v>38631</v>
      </c>
      <c r="H2135" t="str">
        <f t="shared" si="104"/>
        <v>Less than 50K</v>
      </c>
      <c r="I2135" t="s">
        <v>265</v>
      </c>
      <c r="J2135" t="s">
        <v>295</v>
      </c>
      <c r="K2135" t="s">
        <v>211</v>
      </c>
    </row>
    <row r="2136" spans="1:11" x14ac:dyDescent="0.25">
      <c r="A2136">
        <v>2023</v>
      </c>
      <c r="B2136" t="s">
        <v>229</v>
      </c>
      <c r="C2136" t="s">
        <v>203</v>
      </c>
      <c r="D2136" t="s">
        <v>18</v>
      </c>
      <c r="E2136">
        <v>36000</v>
      </c>
      <c r="F2136" t="s">
        <v>12</v>
      </c>
      <c r="G2136">
        <v>36000</v>
      </c>
      <c r="H2136" t="str">
        <f t="shared" si="104"/>
        <v>Less than 50K</v>
      </c>
      <c r="I2136" t="s">
        <v>231</v>
      </c>
      <c r="J2136" t="str">
        <f>IF(I2136="Mexico","North America",IF(I2136="Canada", "North America",IF(I2136="US","North America",0)))</f>
        <v>North America</v>
      </c>
      <c r="K2136" t="s">
        <v>210</v>
      </c>
    </row>
    <row r="2137" spans="1:11" x14ac:dyDescent="0.25">
      <c r="A2137">
        <v>2022</v>
      </c>
      <c r="B2137" t="s">
        <v>228</v>
      </c>
      <c r="C2137" t="s">
        <v>203</v>
      </c>
      <c r="D2137" t="s">
        <v>18</v>
      </c>
      <c r="E2137">
        <v>28500</v>
      </c>
      <c r="F2137" t="s">
        <v>246</v>
      </c>
      <c r="G2137">
        <v>35093</v>
      </c>
      <c r="H2137" t="str">
        <f t="shared" si="104"/>
        <v>Less than 50K</v>
      </c>
      <c r="I2137" t="s">
        <v>247</v>
      </c>
      <c r="J2137" t="s">
        <v>295</v>
      </c>
      <c r="K2137" t="s">
        <v>208</v>
      </c>
    </row>
    <row r="2138" spans="1:11" x14ac:dyDescent="0.25">
      <c r="A2138">
        <v>2022</v>
      </c>
      <c r="B2138" t="s">
        <v>228</v>
      </c>
      <c r="C2138" t="s">
        <v>203</v>
      </c>
      <c r="D2138" t="s">
        <v>18</v>
      </c>
      <c r="E2138">
        <v>30000</v>
      </c>
      <c r="F2138" t="s">
        <v>12</v>
      </c>
      <c r="G2138">
        <v>30000</v>
      </c>
      <c r="H2138" t="str">
        <f t="shared" si="104"/>
        <v>Less than 50K</v>
      </c>
      <c r="I2138" t="s">
        <v>247</v>
      </c>
      <c r="J2138" t="s">
        <v>295</v>
      </c>
      <c r="K2138" t="s">
        <v>208</v>
      </c>
    </row>
    <row r="2139" spans="1:11" x14ac:dyDescent="0.25">
      <c r="A2139">
        <v>2021</v>
      </c>
      <c r="B2139" t="s">
        <v>228</v>
      </c>
      <c r="C2139" t="s">
        <v>203</v>
      </c>
      <c r="D2139" t="s">
        <v>18</v>
      </c>
      <c r="E2139">
        <v>21000</v>
      </c>
      <c r="F2139" t="s">
        <v>31</v>
      </c>
      <c r="G2139">
        <v>24823</v>
      </c>
      <c r="H2139" t="str">
        <f t="shared" si="104"/>
        <v>Less than 50K</v>
      </c>
      <c r="I2139" t="s">
        <v>237</v>
      </c>
      <c r="J2139" t="s">
        <v>295</v>
      </c>
      <c r="K2139" t="s">
        <v>211</v>
      </c>
    </row>
    <row r="2140" spans="1:11" x14ac:dyDescent="0.25">
      <c r="A2140">
        <v>2021</v>
      </c>
      <c r="B2140" t="s">
        <v>229</v>
      </c>
      <c r="C2140" t="s">
        <v>203</v>
      </c>
      <c r="D2140" t="s">
        <v>18</v>
      </c>
      <c r="E2140">
        <v>21000</v>
      </c>
      <c r="F2140" t="s">
        <v>31</v>
      </c>
      <c r="G2140">
        <v>24823</v>
      </c>
      <c r="H2140" t="str">
        <f t="shared" si="104"/>
        <v>Less than 50K</v>
      </c>
      <c r="I2140" t="s">
        <v>284</v>
      </c>
      <c r="J2140" t="s">
        <v>295</v>
      </c>
      <c r="K2140" t="s">
        <v>208</v>
      </c>
    </row>
    <row r="2141" spans="1:11" x14ac:dyDescent="0.25">
      <c r="A2141">
        <v>2021</v>
      </c>
      <c r="B2141" t="s">
        <v>207</v>
      </c>
      <c r="C2141" t="s">
        <v>203</v>
      </c>
      <c r="D2141" t="s">
        <v>18</v>
      </c>
      <c r="E2141">
        <v>1799997</v>
      </c>
      <c r="F2141" t="s">
        <v>256</v>
      </c>
      <c r="G2141">
        <v>24342</v>
      </c>
      <c r="H2141" t="str">
        <f t="shared" si="104"/>
        <v>Less than 50K</v>
      </c>
      <c r="I2141" t="s">
        <v>213</v>
      </c>
      <c r="J2141" t="s">
        <v>294</v>
      </c>
      <c r="K2141" t="s">
        <v>208</v>
      </c>
    </row>
    <row r="2142" spans="1:11" x14ac:dyDescent="0.25">
      <c r="A2142">
        <v>2021</v>
      </c>
      <c r="B2142" t="s">
        <v>228</v>
      </c>
      <c r="C2142" t="s">
        <v>203</v>
      </c>
      <c r="D2142" t="s">
        <v>18</v>
      </c>
      <c r="E2142">
        <v>21844</v>
      </c>
      <c r="F2142" t="s">
        <v>12</v>
      </c>
      <c r="G2142">
        <v>21844</v>
      </c>
      <c r="H2142" t="str">
        <f t="shared" si="104"/>
        <v>Less than 50K</v>
      </c>
      <c r="I2142" t="s">
        <v>226</v>
      </c>
      <c r="J2142" t="s">
        <v>297</v>
      </c>
      <c r="K2142" t="s">
        <v>211</v>
      </c>
    </row>
    <row r="2143" spans="1:11" x14ac:dyDescent="0.25">
      <c r="A2143">
        <v>2022</v>
      </c>
      <c r="B2143" t="s">
        <v>229</v>
      </c>
      <c r="C2143" t="s">
        <v>203</v>
      </c>
      <c r="D2143" t="s">
        <v>18</v>
      </c>
      <c r="E2143">
        <v>1650000</v>
      </c>
      <c r="F2143" t="s">
        <v>256</v>
      </c>
      <c r="G2143">
        <v>20984</v>
      </c>
      <c r="H2143" t="str">
        <f t="shared" si="104"/>
        <v>Less than 50K</v>
      </c>
      <c r="I2143" t="s">
        <v>213</v>
      </c>
      <c r="J2143" t="s">
        <v>294</v>
      </c>
      <c r="K2143" t="s">
        <v>208</v>
      </c>
    </row>
    <row r="2144" spans="1:11" x14ac:dyDescent="0.25">
      <c r="A2144">
        <v>2021</v>
      </c>
      <c r="B2144" t="s">
        <v>228</v>
      </c>
      <c r="C2144" t="s">
        <v>203</v>
      </c>
      <c r="D2144" t="s">
        <v>18</v>
      </c>
      <c r="E2144">
        <v>20000</v>
      </c>
      <c r="F2144" t="s">
        <v>12</v>
      </c>
      <c r="G2144">
        <v>20000</v>
      </c>
      <c r="H2144" t="str">
        <f t="shared" si="104"/>
        <v>Less than 50K</v>
      </c>
      <c r="I2144" t="s">
        <v>213</v>
      </c>
      <c r="J2144" t="s">
        <v>294</v>
      </c>
      <c r="K2144" t="s">
        <v>210</v>
      </c>
    </row>
    <row r="2145" spans="1:11" x14ac:dyDescent="0.25">
      <c r="A2145">
        <v>2022</v>
      </c>
      <c r="B2145" t="s">
        <v>228</v>
      </c>
      <c r="C2145" t="s">
        <v>203</v>
      </c>
      <c r="D2145" t="s">
        <v>18</v>
      </c>
      <c r="E2145">
        <v>12000</v>
      </c>
      <c r="F2145" t="s">
        <v>12</v>
      </c>
      <c r="G2145">
        <v>12000</v>
      </c>
      <c r="H2145" t="str">
        <f t="shared" si="104"/>
        <v>Less than 50K</v>
      </c>
      <c r="I2145" t="s">
        <v>215</v>
      </c>
      <c r="J2145" t="s">
        <v>297</v>
      </c>
      <c r="K2145" t="s">
        <v>208</v>
      </c>
    </row>
    <row r="2146" spans="1:11" x14ac:dyDescent="0.25">
      <c r="A2146">
        <v>2023</v>
      </c>
      <c r="B2146" t="s">
        <v>229</v>
      </c>
      <c r="C2146" t="s">
        <v>203</v>
      </c>
      <c r="D2146" t="s">
        <v>89</v>
      </c>
      <c r="E2146">
        <v>205920</v>
      </c>
      <c r="F2146" t="s">
        <v>12</v>
      </c>
      <c r="G2146">
        <v>205920</v>
      </c>
      <c r="H2146" t="str">
        <f t="shared" si="104"/>
        <v>100K-250K</v>
      </c>
      <c r="I2146" t="s">
        <v>13</v>
      </c>
      <c r="J2146" t="str">
        <f t="shared" ref="J2146:J2152" si="105">IF(I2146="Mexico","North America",IF(I2146="Canada", "North America",IF(I2146="US","North America",0)))</f>
        <v>North America</v>
      </c>
      <c r="K2146" t="s">
        <v>211</v>
      </c>
    </row>
    <row r="2147" spans="1:11" x14ac:dyDescent="0.25">
      <c r="A2147">
        <v>2023</v>
      </c>
      <c r="B2147" t="s">
        <v>207</v>
      </c>
      <c r="C2147" t="s">
        <v>203</v>
      </c>
      <c r="D2147" t="s">
        <v>89</v>
      </c>
      <c r="E2147">
        <v>205920</v>
      </c>
      <c r="F2147" t="s">
        <v>12</v>
      </c>
      <c r="G2147">
        <v>205920</v>
      </c>
      <c r="H2147" t="str">
        <f t="shared" si="104"/>
        <v>100K-250K</v>
      </c>
      <c r="I2147" t="s">
        <v>13</v>
      </c>
      <c r="J2147" t="str">
        <f t="shared" si="105"/>
        <v>North America</v>
      </c>
      <c r="K2147" t="s">
        <v>211</v>
      </c>
    </row>
    <row r="2148" spans="1:11" x14ac:dyDescent="0.25">
      <c r="A2148">
        <v>2021</v>
      </c>
      <c r="B2148" t="s">
        <v>207</v>
      </c>
      <c r="C2148" t="s">
        <v>203</v>
      </c>
      <c r="D2148" t="s">
        <v>89</v>
      </c>
      <c r="E2148">
        <v>195000</v>
      </c>
      <c r="F2148" t="s">
        <v>12</v>
      </c>
      <c r="G2148">
        <v>195000</v>
      </c>
      <c r="H2148" t="str">
        <f t="shared" si="104"/>
        <v>100K-250K</v>
      </c>
      <c r="I2148" t="s">
        <v>13</v>
      </c>
      <c r="J2148" t="str">
        <f t="shared" si="105"/>
        <v>North America</v>
      </c>
      <c r="K2148" t="s">
        <v>211</v>
      </c>
    </row>
    <row r="2149" spans="1:11" x14ac:dyDescent="0.25">
      <c r="A2149">
        <v>2022</v>
      </c>
      <c r="B2149" t="s">
        <v>207</v>
      </c>
      <c r="C2149" t="s">
        <v>203</v>
      </c>
      <c r="D2149" t="s">
        <v>89</v>
      </c>
      <c r="E2149">
        <v>186000</v>
      </c>
      <c r="F2149" t="s">
        <v>12</v>
      </c>
      <c r="G2149">
        <v>186000</v>
      </c>
      <c r="H2149" t="str">
        <f t="shared" si="104"/>
        <v>100K-250K</v>
      </c>
      <c r="I2149" t="s">
        <v>13</v>
      </c>
      <c r="J2149" t="str">
        <f t="shared" si="105"/>
        <v>North America</v>
      </c>
      <c r="K2149" t="s">
        <v>211</v>
      </c>
    </row>
    <row r="2150" spans="1:11" x14ac:dyDescent="0.25">
      <c r="A2150">
        <v>2023</v>
      </c>
      <c r="B2150" t="s">
        <v>229</v>
      </c>
      <c r="C2150" t="s">
        <v>203</v>
      </c>
      <c r="D2150" t="s">
        <v>89</v>
      </c>
      <c r="E2150">
        <v>171600</v>
      </c>
      <c r="F2150" t="s">
        <v>12</v>
      </c>
      <c r="G2150">
        <v>171600</v>
      </c>
      <c r="H2150" t="str">
        <f t="shared" si="104"/>
        <v>100K-250K</v>
      </c>
      <c r="I2150" t="s">
        <v>13</v>
      </c>
      <c r="J2150" t="str">
        <f t="shared" si="105"/>
        <v>North America</v>
      </c>
      <c r="K2150" t="s">
        <v>211</v>
      </c>
    </row>
    <row r="2151" spans="1:11" x14ac:dyDescent="0.25">
      <c r="A2151">
        <v>2023</v>
      </c>
      <c r="B2151" t="s">
        <v>207</v>
      </c>
      <c r="C2151" t="s">
        <v>203</v>
      </c>
      <c r="D2151" t="s">
        <v>89</v>
      </c>
      <c r="E2151">
        <v>171600</v>
      </c>
      <c r="F2151" t="s">
        <v>12</v>
      </c>
      <c r="G2151">
        <v>171600</v>
      </c>
      <c r="H2151" t="str">
        <f t="shared" si="104"/>
        <v>100K-250K</v>
      </c>
      <c r="I2151" t="s">
        <v>13</v>
      </c>
      <c r="J2151" t="str">
        <f t="shared" si="105"/>
        <v>North America</v>
      </c>
      <c r="K2151" t="s">
        <v>211</v>
      </c>
    </row>
    <row r="2152" spans="1:11" x14ac:dyDescent="0.25">
      <c r="A2152">
        <v>2022</v>
      </c>
      <c r="B2152" t="s">
        <v>207</v>
      </c>
      <c r="C2152" t="s">
        <v>203</v>
      </c>
      <c r="D2152" t="s">
        <v>89</v>
      </c>
      <c r="E2152">
        <v>148800</v>
      </c>
      <c r="F2152" t="s">
        <v>12</v>
      </c>
      <c r="G2152">
        <v>148800</v>
      </c>
      <c r="H2152" t="str">
        <f t="shared" si="104"/>
        <v>100K-250K</v>
      </c>
      <c r="I2152" t="s">
        <v>13</v>
      </c>
      <c r="J2152" t="str">
        <f t="shared" si="105"/>
        <v>North America</v>
      </c>
      <c r="K2152" t="s">
        <v>211</v>
      </c>
    </row>
    <row r="2153" spans="1:11" x14ac:dyDescent="0.25">
      <c r="A2153">
        <v>2023</v>
      </c>
      <c r="B2153" t="s">
        <v>207</v>
      </c>
      <c r="C2153" t="s">
        <v>203</v>
      </c>
      <c r="D2153" t="s">
        <v>89</v>
      </c>
      <c r="E2153">
        <v>100000</v>
      </c>
      <c r="F2153" t="s">
        <v>31</v>
      </c>
      <c r="G2153">
        <v>107309</v>
      </c>
      <c r="H2153" t="str">
        <f t="shared" si="104"/>
        <v>100K-250K</v>
      </c>
      <c r="I2153" t="s">
        <v>245</v>
      </c>
      <c r="J2153" t="s">
        <v>295</v>
      </c>
      <c r="K2153" t="s">
        <v>211</v>
      </c>
    </row>
    <row r="2154" spans="1:11" x14ac:dyDescent="0.25">
      <c r="A2154">
        <v>2023</v>
      </c>
      <c r="B2154" t="s">
        <v>207</v>
      </c>
      <c r="C2154" t="s">
        <v>203</v>
      </c>
      <c r="D2154" t="s">
        <v>89</v>
      </c>
      <c r="E2154">
        <v>70000</v>
      </c>
      <c r="F2154" t="s">
        <v>31</v>
      </c>
      <c r="G2154">
        <v>75116</v>
      </c>
      <c r="H2154" t="str">
        <f t="shared" si="104"/>
        <v>50K-99,9K</v>
      </c>
      <c r="I2154" t="s">
        <v>245</v>
      </c>
      <c r="J2154" t="s">
        <v>295</v>
      </c>
      <c r="K2154" t="s">
        <v>211</v>
      </c>
    </row>
    <row r="2155" spans="1:11" x14ac:dyDescent="0.25">
      <c r="A2155">
        <v>2022</v>
      </c>
      <c r="B2155" t="s">
        <v>229</v>
      </c>
      <c r="C2155" t="s">
        <v>203</v>
      </c>
      <c r="D2155" t="s">
        <v>89</v>
      </c>
      <c r="E2155">
        <v>53000</v>
      </c>
      <c r="F2155" t="s">
        <v>31</v>
      </c>
      <c r="G2155">
        <v>55685</v>
      </c>
      <c r="H2155" t="str">
        <f t="shared" si="104"/>
        <v>50K-99,9K</v>
      </c>
      <c r="I2155" t="s">
        <v>280</v>
      </c>
      <c r="J2155" t="s">
        <v>295</v>
      </c>
      <c r="K2155" t="s">
        <v>208</v>
      </c>
    </row>
    <row r="2156" spans="1:11" x14ac:dyDescent="0.25">
      <c r="A2156">
        <v>2020</v>
      </c>
      <c r="B2156" t="s">
        <v>229</v>
      </c>
      <c r="C2156" t="s">
        <v>203</v>
      </c>
      <c r="D2156" t="s">
        <v>89</v>
      </c>
      <c r="E2156">
        <v>44000</v>
      </c>
      <c r="F2156" t="s">
        <v>31</v>
      </c>
      <c r="G2156">
        <v>50180</v>
      </c>
      <c r="H2156" t="str">
        <f t="shared" si="104"/>
        <v>50K-99,9K</v>
      </c>
      <c r="I2156" t="s">
        <v>280</v>
      </c>
      <c r="J2156" t="s">
        <v>295</v>
      </c>
      <c r="K2156" t="s">
        <v>211</v>
      </c>
    </row>
    <row r="2157" spans="1:11" x14ac:dyDescent="0.25">
      <c r="A2157">
        <v>2023</v>
      </c>
      <c r="B2157" t="s">
        <v>229</v>
      </c>
      <c r="C2157" t="s">
        <v>203</v>
      </c>
      <c r="D2157" t="s">
        <v>102</v>
      </c>
      <c r="E2157">
        <v>60000</v>
      </c>
      <c r="F2157" t="s">
        <v>246</v>
      </c>
      <c r="G2157">
        <v>72914</v>
      </c>
      <c r="H2157" t="str">
        <f t="shared" si="104"/>
        <v>50K-99,9K</v>
      </c>
      <c r="I2157" t="s">
        <v>247</v>
      </c>
      <c r="J2157" t="s">
        <v>295</v>
      </c>
      <c r="K2157" t="s">
        <v>208</v>
      </c>
    </row>
    <row r="2158" spans="1:11" x14ac:dyDescent="0.25">
      <c r="A2158">
        <v>2022</v>
      </c>
      <c r="B2158" t="s">
        <v>228</v>
      </c>
      <c r="C2158" t="s">
        <v>203</v>
      </c>
      <c r="D2158" t="s">
        <v>102</v>
      </c>
      <c r="E2158">
        <v>63000</v>
      </c>
      <c r="F2158" t="s">
        <v>31</v>
      </c>
      <c r="G2158">
        <v>66192</v>
      </c>
      <c r="H2158" t="str">
        <f t="shared" si="104"/>
        <v>50K-99,9K</v>
      </c>
      <c r="I2158" t="s">
        <v>237</v>
      </c>
      <c r="J2158" t="s">
        <v>295</v>
      </c>
      <c r="K2158" t="s">
        <v>208</v>
      </c>
    </row>
    <row r="2159" spans="1:11" x14ac:dyDescent="0.25">
      <c r="A2159">
        <v>2021</v>
      </c>
      <c r="B2159" t="s">
        <v>228</v>
      </c>
      <c r="C2159" t="s">
        <v>203</v>
      </c>
      <c r="D2159" t="s">
        <v>102</v>
      </c>
      <c r="E2159">
        <v>20000</v>
      </c>
      <c r="F2159" t="s">
        <v>12</v>
      </c>
      <c r="G2159">
        <v>20000</v>
      </c>
      <c r="H2159" t="str">
        <f t="shared" si="104"/>
        <v>Less than 50K</v>
      </c>
      <c r="I2159" t="s">
        <v>245</v>
      </c>
      <c r="J2159" t="s">
        <v>295</v>
      </c>
      <c r="K2159" t="s">
        <v>211</v>
      </c>
    </row>
    <row r="2160" spans="1:11" x14ac:dyDescent="0.25">
      <c r="A2160">
        <v>2021</v>
      </c>
      <c r="B2160" t="s">
        <v>228</v>
      </c>
      <c r="C2160" t="s">
        <v>203</v>
      </c>
      <c r="D2160" t="s">
        <v>102</v>
      </c>
      <c r="E2160">
        <v>900000</v>
      </c>
      <c r="F2160" t="s">
        <v>256</v>
      </c>
      <c r="G2160">
        <v>12171</v>
      </c>
      <c r="H2160" t="str">
        <f t="shared" si="104"/>
        <v>Less than 50K</v>
      </c>
      <c r="I2160" t="s">
        <v>213</v>
      </c>
      <c r="J2160" t="s">
        <v>294</v>
      </c>
      <c r="K2160" t="s">
        <v>211</v>
      </c>
    </row>
    <row r="2161" spans="1:11" x14ac:dyDescent="0.25">
      <c r="A2161">
        <v>2022</v>
      </c>
      <c r="B2161" t="s">
        <v>229</v>
      </c>
      <c r="C2161" t="s">
        <v>203</v>
      </c>
      <c r="D2161" t="s">
        <v>111</v>
      </c>
      <c r="E2161">
        <v>150000</v>
      </c>
      <c r="F2161" t="s">
        <v>12</v>
      </c>
      <c r="G2161">
        <v>150000</v>
      </c>
      <c r="H2161" t="str">
        <f t="shared" si="104"/>
        <v>100K-250K</v>
      </c>
      <c r="I2161" t="s">
        <v>13</v>
      </c>
      <c r="J2161" t="str">
        <f>IF(I2161="Mexico","North America",IF(I2161="Canada", "North America",IF(I2161="US","North America",0)))</f>
        <v>North America</v>
      </c>
      <c r="K2161" t="s">
        <v>211</v>
      </c>
    </row>
    <row r="2162" spans="1:11" x14ac:dyDescent="0.25">
      <c r="A2162">
        <v>2022</v>
      </c>
      <c r="B2162" t="s">
        <v>229</v>
      </c>
      <c r="C2162" t="s">
        <v>203</v>
      </c>
      <c r="D2162" t="s">
        <v>111</v>
      </c>
      <c r="E2162">
        <v>130000</v>
      </c>
      <c r="F2162" t="s">
        <v>12</v>
      </c>
      <c r="G2162">
        <v>130000</v>
      </c>
      <c r="H2162" t="str">
        <f t="shared" si="104"/>
        <v>100K-250K</v>
      </c>
      <c r="I2162" t="s">
        <v>13</v>
      </c>
      <c r="J2162" t="str">
        <f>IF(I2162="Mexico","North America",IF(I2162="Canada", "North America",IF(I2162="US","North America",0)))</f>
        <v>North America</v>
      </c>
      <c r="K2162" t="s">
        <v>211</v>
      </c>
    </row>
    <row r="2163" spans="1:11" x14ac:dyDescent="0.25">
      <c r="A2163">
        <v>2022</v>
      </c>
      <c r="B2163" t="s">
        <v>229</v>
      </c>
      <c r="C2163" t="s">
        <v>203</v>
      </c>
      <c r="D2163" t="s">
        <v>111</v>
      </c>
      <c r="E2163">
        <v>137000</v>
      </c>
      <c r="F2163" t="s">
        <v>25</v>
      </c>
      <c r="G2163">
        <v>105236</v>
      </c>
      <c r="H2163" t="str">
        <f t="shared" si="104"/>
        <v>100K-250K</v>
      </c>
      <c r="I2163" t="s">
        <v>221</v>
      </c>
      <c r="J2163" t="str">
        <f>IF(I2163="Mexico","North America",IF(I2163="Canada", "North America",IF(I2163="US","North America",0)))</f>
        <v>North America</v>
      </c>
      <c r="K2163" t="s">
        <v>208</v>
      </c>
    </row>
    <row r="2164" spans="1:11" x14ac:dyDescent="0.25">
      <c r="A2164">
        <v>2022</v>
      </c>
      <c r="B2164" t="s">
        <v>229</v>
      </c>
      <c r="C2164" t="s">
        <v>203</v>
      </c>
      <c r="D2164" t="s">
        <v>111</v>
      </c>
      <c r="E2164">
        <v>100000</v>
      </c>
      <c r="F2164" t="s">
        <v>12</v>
      </c>
      <c r="G2164">
        <v>100000</v>
      </c>
      <c r="H2164" t="str">
        <f t="shared" si="104"/>
        <v>100K-250K</v>
      </c>
      <c r="I2164" t="s">
        <v>13</v>
      </c>
      <c r="J2164" t="str">
        <f>IF(I2164="Mexico","North America",IF(I2164="Canada", "North America",IF(I2164="US","North America",0)))</f>
        <v>North America</v>
      </c>
      <c r="K2164" t="s">
        <v>211</v>
      </c>
    </row>
    <row r="2165" spans="1:11" x14ac:dyDescent="0.25">
      <c r="A2165">
        <v>2023</v>
      </c>
      <c r="B2165" t="s">
        <v>207</v>
      </c>
      <c r="C2165" t="s">
        <v>204</v>
      </c>
      <c r="D2165" t="s">
        <v>111</v>
      </c>
      <c r="E2165">
        <v>50000</v>
      </c>
      <c r="F2165" t="s">
        <v>12</v>
      </c>
      <c r="G2165">
        <v>50000</v>
      </c>
      <c r="H2165" t="str">
        <f t="shared" si="104"/>
        <v>50K-99,9K</v>
      </c>
      <c r="I2165" t="s">
        <v>290</v>
      </c>
      <c r="J2165" t="s">
        <v>295</v>
      </c>
      <c r="K2165" t="s">
        <v>210</v>
      </c>
    </row>
    <row r="2166" spans="1:11" x14ac:dyDescent="0.25">
      <c r="A2166">
        <v>2020</v>
      </c>
      <c r="B2166" t="s">
        <v>207</v>
      </c>
      <c r="C2166" t="s">
        <v>203</v>
      </c>
      <c r="D2166" t="s">
        <v>78</v>
      </c>
      <c r="E2166">
        <v>260000</v>
      </c>
      <c r="F2166" t="s">
        <v>12</v>
      </c>
      <c r="G2166">
        <v>260000</v>
      </c>
      <c r="H2166" t="str">
        <f t="shared" si="104"/>
        <v xml:space="preserve">250,000 + </v>
      </c>
      <c r="I2166" t="s">
        <v>260</v>
      </c>
      <c r="J2166" t="s">
        <v>294</v>
      </c>
      <c r="K2166" t="s">
        <v>210</v>
      </c>
    </row>
    <row r="2167" spans="1:11" x14ac:dyDescent="0.25">
      <c r="A2167">
        <v>2023</v>
      </c>
      <c r="B2167" t="s">
        <v>229</v>
      </c>
      <c r="C2167" t="s">
        <v>203</v>
      </c>
      <c r="D2167" t="s">
        <v>78</v>
      </c>
      <c r="E2167">
        <v>230000</v>
      </c>
      <c r="F2167" t="s">
        <v>12</v>
      </c>
      <c r="G2167">
        <v>230000</v>
      </c>
      <c r="H2167" t="str">
        <f t="shared" si="104"/>
        <v>100K-250K</v>
      </c>
      <c r="I2167" t="s">
        <v>13</v>
      </c>
      <c r="J2167" t="str">
        <f t="shared" ref="J2167:J2188" si="106">IF(I2167="Mexico","North America",IF(I2167="Canada", "North America",IF(I2167="US","North America",0)))</f>
        <v>North America</v>
      </c>
      <c r="K2167" t="s">
        <v>211</v>
      </c>
    </row>
    <row r="2168" spans="1:11" x14ac:dyDescent="0.25">
      <c r="A2168">
        <v>2023</v>
      </c>
      <c r="B2168" t="s">
        <v>207</v>
      </c>
      <c r="C2168" t="s">
        <v>203</v>
      </c>
      <c r="D2168" t="s">
        <v>78</v>
      </c>
      <c r="E2168">
        <v>225000</v>
      </c>
      <c r="F2168" t="s">
        <v>12</v>
      </c>
      <c r="G2168">
        <v>225000</v>
      </c>
      <c r="H2168" t="str">
        <f t="shared" si="104"/>
        <v>100K-250K</v>
      </c>
      <c r="I2168" t="s">
        <v>13</v>
      </c>
      <c r="J2168" t="str">
        <f t="shared" si="106"/>
        <v>North America</v>
      </c>
      <c r="K2168" t="s">
        <v>211</v>
      </c>
    </row>
    <row r="2169" spans="1:11" x14ac:dyDescent="0.25">
      <c r="A2169">
        <v>2021</v>
      </c>
      <c r="B2169" t="s">
        <v>228</v>
      </c>
      <c r="C2169" t="s">
        <v>203</v>
      </c>
      <c r="D2169" t="s">
        <v>78</v>
      </c>
      <c r="E2169">
        <v>225000</v>
      </c>
      <c r="F2169" t="s">
        <v>12</v>
      </c>
      <c r="G2169">
        <v>225000</v>
      </c>
      <c r="H2169" t="str">
        <f t="shared" si="104"/>
        <v>100K-250K</v>
      </c>
      <c r="I2169" t="s">
        <v>13</v>
      </c>
      <c r="J2169" t="str">
        <f t="shared" si="106"/>
        <v>North America</v>
      </c>
      <c r="K2169" t="s">
        <v>208</v>
      </c>
    </row>
    <row r="2170" spans="1:11" x14ac:dyDescent="0.25">
      <c r="A2170">
        <v>2021</v>
      </c>
      <c r="B2170" t="s">
        <v>207</v>
      </c>
      <c r="C2170" t="s">
        <v>203</v>
      </c>
      <c r="D2170" t="s">
        <v>78</v>
      </c>
      <c r="E2170">
        <v>225000</v>
      </c>
      <c r="F2170" t="s">
        <v>12</v>
      </c>
      <c r="G2170">
        <v>225000</v>
      </c>
      <c r="H2170" t="str">
        <f t="shared" si="104"/>
        <v>100K-250K</v>
      </c>
      <c r="I2170" t="s">
        <v>221</v>
      </c>
      <c r="J2170" t="str">
        <f t="shared" si="106"/>
        <v>North America</v>
      </c>
      <c r="K2170" t="s">
        <v>208</v>
      </c>
    </row>
    <row r="2171" spans="1:11" x14ac:dyDescent="0.25">
      <c r="A2171">
        <v>2023</v>
      </c>
      <c r="B2171" t="s">
        <v>229</v>
      </c>
      <c r="C2171" t="s">
        <v>203</v>
      </c>
      <c r="D2171" t="s">
        <v>78</v>
      </c>
      <c r="E2171">
        <v>220000</v>
      </c>
      <c r="F2171" t="s">
        <v>12</v>
      </c>
      <c r="G2171">
        <v>220000</v>
      </c>
      <c r="H2171" t="str">
        <f t="shared" si="104"/>
        <v>100K-250K</v>
      </c>
      <c r="I2171" t="s">
        <v>13</v>
      </c>
      <c r="J2171" t="str">
        <f t="shared" si="106"/>
        <v>North America</v>
      </c>
      <c r="K2171" t="s">
        <v>211</v>
      </c>
    </row>
    <row r="2172" spans="1:11" x14ac:dyDescent="0.25">
      <c r="A2172">
        <v>2023</v>
      </c>
      <c r="B2172" t="s">
        <v>207</v>
      </c>
      <c r="C2172" t="s">
        <v>203</v>
      </c>
      <c r="D2172" t="s">
        <v>78</v>
      </c>
      <c r="E2172">
        <v>220000</v>
      </c>
      <c r="F2172" t="s">
        <v>12</v>
      </c>
      <c r="G2172">
        <v>220000</v>
      </c>
      <c r="H2172" t="str">
        <f t="shared" si="104"/>
        <v>100K-250K</v>
      </c>
      <c r="I2172" t="s">
        <v>13</v>
      </c>
      <c r="J2172" t="str">
        <f t="shared" si="106"/>
        <v>North America</v>
      </c>
      <c r="K2172" t="s">
        <v>211</v>
      </c>
    </row>
    <row r="2173" spans="1:11" x14ac:dyDescent="0.25">
      <c r="A2173">
        <v>2022</v>
      </c>
      <c r="B2173" t="s">
        <v>207</v>
      </c>
      <c r="C2173" t="s">
        <v>203</v>
      </c>
      <c r="D2173" t="s">
        <v>78</v>
      </c>
      <c r="E2173">
        <v>216000</v>
      </c>
      <c r="F2173" t="s">
        <v>12</v>
      </c>
      <c r="G2173">
        <v>216000</v>
      </c>
      <c r="H2173" t="str">
        <f t="shared" si="104"/>
        <v>100K-250K</v>
      </c>
      <c r="I2173" t="s">
        <v>13</v>
      </c>
      <c r="J2173" t="str">
        <f t="shared" si="106"/>
        <v>North America</v>
      </c>
      <c r="K2173" t="s">
        <v>211</v>
      </c>
    </row>
    <row r="2174" spans="1:11" x14ac:dyDescent="0.25">
      <c r="A2174">
        <v>2023</v>
      </c>
      <c r="B2174" t="s">
        <v>229</v>
      </c>
      <c r="C2174" t="s">
        <v>203</v>
      </c>
      <c r="D2174" t="s">
        <v>78</v>
      </c>
      <c r="E2174">
        <v>200000</v>
      </c>
      <c r="F2174" t="s">
        <v>12</v>
      </c>
      <c r="G2174">
        <v>200000</v>
      </c>
      <c r="H2174" t="str">
        <f t="shared" si="104"/>
        <v>100K-250K</v>
      </c>
      <c r="I2174" t="s">
        <v>13</v>
      </c>
      <c r="J2174" t="str">
        <f t="shared" si="106"/>
        <v>North America</v>
      </c>
      <c r="K2174" t="s">
        <v>210</v>
      </c>
    </row>
    <row r="2175" spans="1:11" x14ac:dyDescent="0.25">
      <c r="A2175">
        <v>2022</v>
      </c>
      <c r="B2175" t="s">
        <v>209</v>
      </c>
      <c r="C2175" t="s">
        <v>203</v>
      </c>
      <c r="D2175" t="s">
        <v>78</v>
      </c>
      <c r="E2175">
        <v>200000</v>
      </c>
      <c r="F2175" t="s">
        <v>12</v>
      </c>
      <c r="G2175">
        <v>200000</v>
      </c>
      <c r="H2175" t="str">
        <f t="shared" si="104"/>
        <v>100K-250K</v>
      </c>
      <c r="I2175" t="s">
        <v>13</v>
      </c>
      <c r="J2175" t="str">
        <f t="shared" si="106"/>
        <v>North America</v>
      </c>
      <c r="K2175" t="s">
        <v>210</v>
      </c>
    </row>
    <row r="2176" spans="1:11" x14ac:dyDescent="0.25">
      <c r="A2176">
        <v>2022</v>
      </c>
      <c r="B2176" t="s">
        <v>207</v>
      </c>
      <c r="C2176" t="s">
        <v>203</v>
      </c>
      <c r="D2176" t="s">
        <v>78</v>
      </c>
      <c r="E2176">
        <v>193900</v>
      </c>
      <c r="F2176" t="s">
        <v>12</v>
      </c>
      <c r="G2176">
        <v>193900</v>
      </c>
      <c r="H2176" t="str">
        <f t="shared" si="104"/>
        <v>100K-250K</v>
      </c>
      <c r="I2176" t="s">
        <v>13</v>
      </c>
      <c r="J2176" t="str">
        <f t="shared" si="106"/>
        <v>North America</v>
      </c>
      <c r="K2176" t="s">
        <v>211</v>
      </c>
    </row>
    <row r="2177" spans="1:11" x14ac:dyDescent="0.25">
      <c r="A2177">
        <v>2022</v>
      </c>
      <c r="B2177" t="s">
        <v>209</v>
      </c>
      <c r="C2177" t="s">
        <v>203</v>
      </c>
      <c r="D2177" t="s">
        <v>78</v>
      </c>
      <c r="E2177">
        <v>180000</v>
      </c>
      <c r="F2177" t="s">
        <v>12</v>
      </c>
      <c r="G2177">
        <v>180000</v>
      </c>
      <c r="H2177" t="str">
        <f t="shared" si="104"/>
        <v>100K-250K</v>
      </c>
      <c r="I2177" t="s">
        <v>13</v>
      </c>
      <c r="J2177" t="str">
        <f t="shared" si="106"/>
        <v>North America</v>
      </c>
      <c r="K2177" t="s">
        <v>210</v>
      </c>
    </row>
    <row r="2178" spans="1:11" x14ac:dyDescent="0.25">
      <c r="A2178">
        <v>2023</v>
      </c>
      <c r="B2178" t="s">
        <v>207</v>
      </c>
      <c r="C2178" t="s">
        <v>203</v>
      </c>
      <c r="D2178" t="s">
        <v>78</v>
      </c>
      <c r="E2178">
        <v>170000</v>
      </c>
      <c r="F2178" t="s">
        <v>12</v>
      </c>
      <c r="G2178">
        <v>170000</v>
      </c>
      <c r="H2178" t="str">
        <f t="shared" ref="H2178:H2241" si="107">IF(G2178&lt;50000,"Less than 50K",IF(AND(G2178&lt;100000,G2178&gt;=50000),"50K-99,9K",IF(AND(G2178&gt;=100000,G2178&lt;=250000),"100K-250K",IF(G2178&gt;=250000,"250,000 + ",0))))</f>
        <v>100K-250K</v>
      </c>
      <c r="I2178" t="s">
        <v>13</v>
      </c>
      <c r="J2178" t="str">
        <f t="shared" si="106"/>
        <v>North America</v>
      </c>
      <c r="K2178" t="s">
        <v>211</v>
      </c>
    </row>
    <row r="2179" spans="1:11" x14ac:dyDescent="0.25">
      <c r="A2179">
        <v>2023</v>
      </c>
      <c r="B2179" t="s">
        <v>207</v>
      </c>
      <c r="C2179" t="s">
        <v>203</v>
      </c>
      <c r="D2179" t="s">
        <v>78</v>
      </c>
      <c r="E2179">
        <v>165750</v>
      </c>
      <c r="F2179" t="s">
        <v>12</v>
      </c>
      <c r="G2179">
        <v>165750</v>
      </c>
      <c r="H2179" t="str">
        <f t="shared" si="107"/>
        <v>100K-250K</v>
      </c>
      <c r="I2179" t="s">
        <v>13</v>
      </c>
      <c r="J2179" t="str">
        <f t="shared" si="106"/>
        <v>North America</v>
      </c>
      <c r="K2179" t="s">
        <v>211</v>
      </c>
    </row>
    <row r="2180" spans="1:11" x14ac:dyDescent="0.25">
      <c r="A2180">
        <v>2022</v>
      </c>
      <c r="B2180" t="s">
        <v>229</v>
      </c>
      <c r="C2180" t="s">
        <v>203</v>
      </c>
      <c r="D2180" t="s">
        <v>78</v>
      </c>
      <c r="E2180">
        <v>165000</v>
      </c>
      <c r="F2180" t="s">
        <v>12</v>
      </c>
      <c r="G2180">
        <v>165000</v>
      </c>
      <c r="H2180" t="str">
        <f t="shared" si="107"/>
        <v>100K-250K</v>
      </c>
      <c r="I2180" t="s">
        <v>13</v>
      </c>
      <c r="J2180" t="str">
        <f t="shared" si="106"/>
        <v>North America</v>
      </c>
      <c r="K2180" t="s">
        <v>211</v>
      </c>
    </row>
    <row r="2181" spans="1:11" x14ac:dyDescent="0.25">
      <c r="A2181">
        <v>2022</v>
      </c>
      <c r="B2181" t="s">
        <v>229</v>
      </c>
      <c r="C2181" t="s">
        <v>203</v>
      </c>
      <c r="D2181" t="s">
        <v>78</v>
      </c>
      <c r="E2181">
        <v>160000</v>
      </c>
      <c r="F2181" t="s">
        <v>12</v>
      </c>
      <c r="G2181">
        <v>160000</v>
      </c>
      <c r="H2181" t="str">
        <f t="shared" si="107"/>
        <v>100K-250K</v>
      </c>
      <c r="I2181" t="s">
        <v>13</v>
      </c>
      <c r="J2181" t="str">
        <f t="shared" si="106"/>
        <v>North America</v>
      </c>
      <c r="K2181" t="s">
        <v>208</v>
      </c>
    </row>
    <row r="2182" spans="1:11" x14ac:dyDescent="0.25">
      <c r="A2182">
        <v>2022</v>
      </c>
      <c r="B2182" t="s">
        <v>229</v>
      </c>
      <c r="C2182" t="s">
        <v>203</v>
      </c>
      <c r="D2182" t="s">
        <v>78</v>
      </c>
      <c r="E2182">
        <v>153000</v>
      </c>
      <c r="F2182" t="s">
        <v>12</v>
      </c>
      <c r="G2182">
        <v>153000</v>
      </c>
      <c r="H2182" t="str">
        <f t="shared" si="107"/>
        <v>100K-250K</v>
      </c>
      <c r="I2182" t="s">
        <v>13</v>
      </c>
      <c r="J2182" t="str">
        <f t="shared" si="106"/>
        <v>North America</v>
      </c>
      <c r="K2182" t="s">
        <v>211</v>
      </c>
    </row>
    <row r="2183" spans="1:11" x14ac:dyDescent="0.25">
      <c r="A2183">
        <v>2022</v>
      </c>
      <c r="B2183" t="s">
        <v>207</v>
      </c>
      <c r="C2183" t="s">
        <v>203</v>
      </c>
      <c r="D2183" t="s">
        <v>78</v>
      </c>
      <c r="E2183">
        <v>144000</v>
      </c>
      <c r="F2183" t="s">
        <v>12</v>
      </c>
      <c r="G2183">
        <v>144000</v>
      </c>
      <c r="H2183" t="str">
        <f t="shared" si="107"/>
        <v>100K-250K</v>
      </c>
      <c r="I2183" t="s">
        <v>13</v>
      </c>
      <c r="J2183" t="str">
        <f t="shared" si="106"/>
        <v>North America</v>
      </c>
      <c r="K2183" t="s">
        <v>211</v>
      </c>
    </row>
    <row r="2184" spans="1:11" x14ac:dyDescent="0.25">
      <c r="A2184">
        <v>2022</v>
      </c>
      <c r="B2184" t="s">
        <v>229</v>
      </c>
      <c r="C2184" t="s">
        <v>203</v>
      </c>
      <c r="D2184" t="s">
        <v>78</v>
      </c>
      <c r="E2184">
        <v>135000</v>
      </c>
      <c r="F2184" t="s">
        <v>12</v>
      </c>
      <c r="G2184">
        <v>135000</v>
      </c>
      <c r="H2184" t="str">
        <f t="shared" si="107"/>
        <v>100K-250K</v>
      </c>
      <c r="I2184" t="s">
        <v>13</v>
      </c>
      <c r="J2184" t="str">
        <f t="shared" si="106"/>
        <v>North America</v>
      </c>
      <c r="K2184" t="s">
        <v>211</v>
      </c>
    </row>
    <row r="2185" spans="1:11" x14ac:dyDescent="0.25">
      <c r="A2185">
        <v>2022</v>
      </c>
      <c r="B2185" t="s">
        <v>207</v>
      </c>
      <c r="C2185" t="s">
        <v>203</v>
      </c>
      <c r="D2185" t="s">
        <v>78</v>
      </c>
      <c r="E2185">
        <v>129300</v>
      </c>
      <c r="F2185" t="s">
        <v>12</v>
      </c>
      <c r="G2185">
        <v>129300</v>
      </c>
      <c r="H2185" t="str">
        <f t="shared" si="107"/>
        <v>100K-250K</v>
      </c>
      <c r="I2185" t="s">
        <v>13</v>
      </c>
      <c r="J2185" t="str">
        <f t="shared" si="106"/>
        <v>North America</v>
      </c>
      <c r="K2185" t="s">
        <v>211</v>
      </c>
    </row>
    <row r="2186" spans="1:11" x14ac:dyDescent="0.25">
      <c r="A2186">
        <v>2023</v>
      </c>
      <c r="B2186" t="s">
        <v>229</v>
      </c>
      <c r="C2186" t="s">
        <v>203</v>
      </c>
      <c r="D2186" t="s">
        <v>78</v>
      </c>
      <c r="E2186">
        <v>125000</v>
      </c>
      <c r="F2186" t="s">
        <v>12</v>
      </c>
      <c r="G2186">
        <v>125000</v>
      </c>
      <c r="H2186" t="str">
        <f t="shared" si="107"/>
        <v>100K-250K</v>
      </c>
      <c r="I2186" t="s">
        <v>13</v>
      </c>
      <c r="J2186" t="str">
        <f t="shared" si="106"/>
        <v>North America</v>
      </c>
      <c r="K2186" t="s">
        <v>210</v>
      </c>
    </row>
    <row r="2187" spans="1:11" x14ac:dyDescent="0.25">
      <c r="A2187">
        <v>2021</v>
      </c>
      <c r="B2187" t="s">
        <v>207</v>
      </c>
      <c r="C2187" t="s">
        <v>203</v>
      </c>
      <c r="D2187" t="s">
        <v>78</v>
      </c>
      <c r="E2187">
        <v>120000</v>
      </c>
      <c r="F2187" t="s">
        <v>12</v>
      </c>
      <c r="G2187">
        <v>120000</v>
      </c>
      <c r="H2187" t="str">
        <f t="shared" si="107"/>
        <v>100K-250K</v>
      </c>
      <c r="I2187" t="s">
        <v>13</v>
      </c>
      <c r="J2187" t="str">
        <f t="shared" si="106"/>
        <v>North America</v>
      </c>
      <c r="K2187" t="s">
        <v>210</v>
      </c>
    </row>
    <row r="2188" spans="1:11" x14ac:dyDescent="0.25">
      <c r="A2188">
        <v>2022</v>
      </c>
      <c r="B2188" t="s">
        <v>229</v>
      </c>
      <c r="C2188" t="s">
        <v>203</v>
      </c>
      <c r="D2188" t="s">
        <v>78</v>
      </c>
      <c r="E2188">
        <v>112300</v>
      </c>
      <c r="F2188" t="s">
        <v>12</v>
      </c>
      <c r="G2188">
        <v>112300</v>
      </c>
      <c r="H2188" t="str">
        <f t="shared" si="107"/>
        <v>100K-250K</v>
      </c>
      <c r="I2188" t="s">
        <v>13</v>
      </c>
      <c r="J2188" t="str">
        <f t="shared" si="106"/>
        <v>North America</v>
      </c>
      <c r="K2188" t="s">
        <v>208</v>
      </c>
    </row>
    <row r="2189" spans="1:11" x14ac:dyDescent="0.25">
      <c r="A2189">
        <v>2022</v>
      </c>
      <c r="B2189" t="s">
        <v>228</v>
      </c>
      <c r="C2189" t="s">
        <v>203</v>
      </c>
      <c r="D2189" t="s">
        <v>78</v>
      </c>
      <c r="E2189">
        <v>33000</v>
      </c>
      <c r="F2189" t="s">
        <v>31</v>
      </c>
      <c r="G2189">
        <v>34672</v>
      </c>
      <c r="H2189" t="str">
        <f t="shared" si="107"/>
        <v>Less than 50K</v>
      </c>
      <c r="I2189" t="s">
        <v>237</v>
      </c>
      <c r="J2189" t="s">
        <v>295</v>
      </c>
      <c r="K2189" t="s">
        <v>210</v>
      </c>
    </row>
    <row r="2190" spans="1:11" x14ac:dyDescent="0.25">
      <c r="A2190">
        <v>2022</v>
      </c>
      <c r="B2190" t="s">
        <v>229</v>
      </c>
      <c r="C2190" t="s">
        <v>203</v>
      </c>
      <c r="D2190" t="s">
        <v>78</v>
      </c>
      <c r="E2190">
        <v>22800</v>
      </c>
      <c r="F2190" t="s">
        <v>12</v>
      </c>
      <c r="G2190">
        <v>22800</v>
      </c>
      <c r="H2190" t="str">
        <f t="shared" si="107"/>
        <v>Less than 50K</v>
      </c>
      <c r="I2190" t="s">
        <v>242</v>
      </c>
      <c r="J2190" t="s">
        <v>296</v>
      </c>
      <c r="K2190" t="s">
        <v>211</v>
      </c>
    </row>
    <row r="2191" spans="1:11" x14ac:dyDescent="0.25">
      <c r="A2191">
        <v>2021</v>
      </c>
      <c r="B2191" t="s">
        <v>229</v>
      </c>
      <c r="C2191" t="s">
        <v>204</v>
      </c>
      <c r="D2191" t="s">
        <v>78</v>
      </c>
      <c r="E2191">
        <v>12000</v>
      </c>
      <c r="F2191" t="s">
        <v>12</v>
      </c>
      <c r="G2191">
        <v>12000</v>
      </c>
      <c r="H2191" t="str">
        <f t="shared" si="107"/>
        <v>Less than 50K</v>
      </c>
      <c r="I2191" t="s">
        <v>274</v>
      </c>
      <c r="J2191" t="s">
        <v>294</v>
      </c>
      <c r="K2191" t="s">
        <v>211</v>
      </c>
    </row>
    <row r="2192" spans="1:11" x14ac:dyDescent="0.25">
      <c r="A2192">
        <v>2022</v>
      </c>
      <c r="B2192" t="s">
        <v>207</v>
      </c>
      <c r="C2192" t="s">
        <v>203</v>
      </c>
      <c r="D2192" t="s">
        <v>122</v>
      </c>
      <c r="E2192">
        <v>375000</v>
      </c>
      <c r="F2192" t="s">
        <v>12</v>
      </c>
      <c r="G2192">
        <v>375000</v>
      </c>
      <c r="H2192" t="str">
        <f t="shared" si="107"/>
        <v xml:space="preserve">250,000 + </v>
      </c>
      <c r="I2192" t="s">
        <v>13</v>
      </c>
      <c r="J2192" t="str">
        <f t="shared" ref="J2192:J2200" si="108">IF(I2192="Mexico","North America",IF(I2192="Canada", "North America",IF(I2192="US","North America",0)))</f>
        <v>North America</v>
      </c>
      <c r="K2192" t="s">
        <v>211</v>
      </c>
    </row>
    <row r="2193" spans="1:11" x14ac:dyDescent="0.25">
      <c r="A2193">
        <v>2023</v>
      </c>
      <c r="B2193" t="s">
        <v>207</v>
      </c>
      <c r="C2193" t="s">
        <v>203</v>
      </c>
      <c r="D2193" t="s">
        <v>122</v>
      </c>
      <c r="E2193">
        <v>272000</v>
      </c>
      <c r="F2193" t="s">
        <v>12</v>
      </c>
      <c r="G2193">
        <v>272000</v>
      </c>
      <c r="H2193" t="str">
        <f t="shared" si="107"/>
        <v xml:space="preserve">250,000 + </v>
      </c>
      <c r="I2193" t="s">
        <v>13</v>
      </c>
      <c r="J2193" t="str">
        <f t="shared" si="108"/>
        <v>North America</v>
      </c>
      <c r="K2193" t="s">
        <v>211</v>
      </c>
    </row>
    <row r="2194" spans="1:11" x14ac:dyDescent="0.25">
      <c r="A2194">
        <v>2022</v>
      </c>
      <c r="B2194" t="s">
        <v>207</v>
      </c>
      <c r="C2194" t="s">
        <v>203</v>
      </c>
      <c r="D2194" t="s">
        <v>122</v>
      </c>
      <c r="E2194">
        <v>248400</v>
      </c>
      <c r="F2194" t="s">
        <v>12</v>
      </c>
      <c r="G2194">
        <v>248400</v>
      </c>
      <c r="H2194" t="str">
        <f t="shared" si="107"/>
        <v>100K-250K</v>
      </c>
      <c r="I2194" t="s">
        <v>221</v>
      </c>
      <c r="J2194" t="str">
        <f t="shared" si="108"/>
        <v>North America</v>
      </c>
      <c r="K2194" t="s">
        <v>211</v>
      </c>
    </row>
    <row r="2195" spans="1:11" x14ac:dyDescent="0.25">
      <c r="A2195">
        <v>2022</v>
      </c>
      <c r="B2195" t="s">
        <v>207</v>
      </c>
      <c r="C2195" t="s">
        <v>203</v>
      </c>
      <c r="D2195" t="s">
        <v>122</v>
      </c>
      <c r="E2195">
        <v>227200</v>
      </c>
      <c r="F2195" t="s">
        <v>12</v>
      </c>
      <c r="G2195">
        <v>227200</v>
      </c>
      <c r="H2195" t="str">
        <f t="shared" si="107"/>
        <v>100K-250K</v>
      </c>
      <c r="I2195" t="s">
        <v>221</v>
      </c>
      <c r="J2195" t="str">
        <f t="shared" si="108"/>
        <v>North America</v>
      </c>
      <c r="K2195" t="s">
        <v>211</v>
      </c>
    </row>
    <row r="2196" spans="1:11" x14ac:dyDescent="0.25">
      <c r="A2196">
        <v>2022</v>
      </c>
      <c r="B2196" t="s">
        <v>207</v>
      </c>
      <c r="C2196" t="s">
        <v>203</v>
      </c>
      <c r="D2196" t="s">
        <v>122</v>
      </c>
      <c r="E2196">
        <v>183600</v>
      </c>
      <c r="F2196" t="s">
        <v>12</v>
      </c>
      <c r="G2196">
        <v>183600</v>
      </c>
      <c r="H2196" t="str">
        <f t="shared" si="107"/>
        <v>100K-250K</v>
      </c>
      <c r="I2196" t="s">
        <v>221</v>
      </c>
      <c r="J2196" t="str">
        <f t="shared" si="108"/>
        <v>North America</v>
      </c>
      <c r="K2196" t="s">
        <v>211</v>
      </c>
    </row>
    <row r="2197" spans="1:11" x14ac:dyDescent="0.25">
      <c r="A2197">
        <v>2023</v>
      </c>
      <c r="B2197" t="s">
        <v>207</v>
      </c>
      <c r="C2197" t="s">
        <v>203</v>
      </c>
      <c r="D2197" t="s">
        <v>122</v>
      </c>
      <c r="E2197">
        <v>180000</v>
      </c>
      <c r="F2197" t="s">
        <v>12</v>
      </c>
      <c r="G2197">
        <v>180000</v>
      </c>
      <c r="H2197" t="str">
        <f t="shared" si="107"/>
        <v>100K-250K</v>
      </c>
      <c r="I2197" t="s">
        <v>13</v>
      </c>
      <c r="J2197" t="str">
        <f t="shared" si="108"/>
        <v>North America</v>
      </c>
      <c r="K2197" t="s">
        <v>211</v>
      </c>
    </row>
    <row r="2198" spans="1:11" x14ac:dyDescent="0.25">
      <c r="A2198">
        <v>2023</v>
      </c>
      <c r="B2198" t="s">
        <v>207</v>
      </c>
      <c r="C2198" t="s">
        <v>203</v>
      </c>
      <c r="D2198" t="s">
        <v>122</v>
      </c>
      <c r="E2198">
        <v>170000</v>
      </c>
      <c r="F2198" t="s">
        <v>12</v>
      </c>
      <c r="G2198">
        <v>170000</v>
      </c>
      <c r="H2198" t="str">
        <f t="shared" si="107"/>
        <v>100K-250K</v>
      </c>
      <c r="I2198" t="s">
        <v>13</v>
      </c>
      <c r="J2198" t="str">
        <f t="shared" si="108"/>
        <v>North America</v>
      </c>
      <c r="K2198" t="s">
        <v>211</v>
      </c>
    </row>
    <row r="2199" spans="1:11" x14ac:dyDescent="0.25">
      <c r="A2199">
        <v>2022</v>
      </c>
      <c r="B2199" t="s">
        <v>207</v>
      </c>
      <c r="C2199" t="s">
        <v>203</v>
      </c>
      <c r="D2199" t="s">
        <v>122</v>
      </c>
      <c r="E2199">
        <v>168000</v>
      </c>
      <c r="F2199" t="s">
        <v>12</v>
      </c>
      <c r="G2199">
        <v>168000</v>
      </c>
      <c r="H2199" t="str">
        <f t="shared" si="107"/>
        <v>100K-250K</v>
      </c>
      <c r="I2199" t="s">
        <v>221</v>
      </c>
      <c r="J2199" t="str">
        <f t="shared" si="108"/>
        <v>North America</v>
      </c>
      <c r="K2199" t="s">
        <v>211</v>
      </c>
    </row>
    <row r="2200" spans="1:11" x14ac:dyDescent="0.25">
      <c r="A2200">
        <v>2023</v>
      </c>
      <c r="B2200" t="s">
        <v>207</v>
      </c>
      <c r="C2200" t="s">
        <v>203</v>
      </c>
      <c r="D2200" t="s">
        <v>122</v>
      </c>
      <c r="E2200">
        <v>90000</v>
      </c>
      <c r="F2200" t="s">
        <v>12</v>
      </c>
      <c r="G2200">
        <v>90000</v>
      </c>
      <c r="H2200" t="str">
        <f t="shared" si="107"/>
        <v>50K-99,9K</v>
      </c>
      <c r="I2200" t="s">
        <v>13</v>
      </c>
      <c r="J2200" t="str">
        <f t="shared" si="108"/>
        <v>North America</v>
      </c>
      <c r="K2200" t="s">
        <v>211</v>
      </c>
    </row>
    <row r="2201" spans="1:11" x14ac:dyDescent="0.25">
      <c r="A2201">
        <v>2022</v>
      </c>
      <c r="B2201" t="s">
        <v>228</v>
      </c>
      <c r="C2201" t="s">
        <v>203</v>
      </c>
      <c r="D2201" t="s">
        <v>122</v>
      </c>
      <c r="E2201">
        <v>10000</v>
      </c>
      <c r="F2201" t="s">
        <v>12</v>
      </c>
      <c r="G2201">
        <v>10000</v>
      </c>
      <c r="H2201" t="str">
        <f t="shared" si="107"/>
        <v>Less than 50K</v>
      </c>
      <c r="I2201" t="s">
        <v>266</v>
      </c>
      <c r="J2201" t="s">
        <v>296</v>
      </c>
      <c r="K2201" t="s">
        <v>210</v>
      </c>
    </row>
    <row r="2202" spans="1:11" x14ac:dyDescent="0.25">
      <c r="A2202">
        <v>2023</v>
      </c>
      <c r="B2202" t="s">
        <v>207</v>
      </c>
      <c r="C2202" t="s">
        <v>203</v>
      </c>
      <c r="D2202" t="s">
        <v>66</v>
      </c>
      <c r="E2202">
        <v>289076</v>
      </c>
      <c r="F2202" t="s">
        <v>12</v>
      </c>
      <c r="G2202">
        <v>289076</v>
      </c>
      <c r="H2202" t="str">
        <f t="shared" si="107"/>
        <v xml:space="preserve">250,000 + </v>
      </c>
      <c r="I2202" t="s">
        <v>13</v>
      </c>
      <c r="J2202" t="str">
        <f t="shared" ref="J2202:J2229" si="109">IF(I2202="Mexico","North America",IF(I2202="Canada", "North America",IF(I2202="US","North America",0)))</f>
        <v>North America</v>
      </c>
      <c r="K2202" t="s">
        <v>211</v>
      </c>
    </row>
    <row r="2203" spans="1:11" x14ac:dyDescent="0.25">
      <c r="A2203">
        <v>2021</v>
      </c>
      <c r="B2203" t="s">
        <v>229</v>
      </c>
      <c r="C2203" t="s">
        <v>206</v>
      </c>
      <c r="D2203" t="s">
        <v>66</v>
      </c>
      <c r="E2203">
        <v>270000</v>
      </c>
      <c r="F2203" t="s">
        <v>12</v>
      </c>
      <c r="G2203">
        <v>270000</v>
      </c>
      <c r="H2203" t="str">
        <f t="shared" si="107"/>
        <v xml:space="preserve">250,000 + </v>
      </c>
      <c r="I2203" t="s">
        <v>13</v>
      </c>
      <c r="J2203" t="str">
        <f t="shared" si="109"/>
        <v>North America</v>
      </c>
      <c r="K2203" t="s">
        <v>208</v>
      </c>
    </row>
    <row r="2204" spans="1:11" x14ac:dyDescent="0.25">
      <c r="A2204">
        <v>2023</v>
      </c>
      <c r="B2204" t="s">
        <v>207</v>
      </c>
      <c r="C2204" t="s">
        <v>203</v>
      </c>
      <c r="D2204" t="s">
        <v>66</v>
      </c>
      <c r="E2204">
        <v>260000</v>
      </c>
      <c r="F2204" t="s">
        <v>12</v>
      </c>
      <c r="G2204">
        <v>260000</v>
      </c>
      <c r="H2204" t="str">
        <f t="shared" si="107"/>
        <v xml:space="preserve">250,000 + </v>
      </c>
      <c r="I2204" t="s">
        <v>221</v>
      </c>
      <c r="J2204" t="str">
        <f t="shared" si="109"/>
        <v>North America</v>
      </c>
      <c r="K2204" t="s">
        <v>211</v>
      </c>
    </row>
    <row r="2205" spans="1:11" x14ac:dyDescent="0.25">
      <c r="A2205">
        <v>2021</v>
      </c>
      <c r="B2205" t="s">
        <v>207</v>
      </c>
      <c r="C2205" t="s">
        <v>203</v>
      </c>
      <c r="D2205" t="s">
        <v>66</v>
      </c>
      <c r="E2205">
        <v>256000</v>
      </c>
      <c r="F2205" t="s">
        <v>12</v>
      </c>
      <c r="G2205">
        <v>256000</v>
      </c>
      <c r="H2205" t="str">
        <f t="shared" si="107"/>
        <v xml:space="preserve">250,000 + </v>
      </c>
      <c r="I2205" t="s">
        <v>13</v>
      </c>
      <c r="J2205" t="str">
        <f t="shared" si="109"/>
        <v>North America</v>
      </c>
      <c r="K2205" t="s">
        <v>210</v>
      </c>
    </row>
    <row r="2206" spans="1:11" x14ac:dyDescent="0.25">
      <c r="A2206">
        <v>2022</v>
      </c>
      <c r="B2206" t="s">
        <v>207</v>
      </c>
      <c r="C2206" t="s">
        <v>203</v>
      </c>
      <c r="D2206" t="s">
        <v>66</v>
      </c>
      <c r="E2206">
        <v>243000</v>
      </c>
      <c r="F2206" t="s">
        <v>12</v>
      </c>
      <c r="G2206">
        <v>243000</v>
      </c>
      <c r="H2206" t="str">
        <f t="shared" si="107"/>
        <v>100K-250K</v>
      </c>
      <c r="I2206" t="s">
        <v>13</v>
      </c>
      <c r="J2206" t="str">
        <f t="shared" si="109"/>
        <v>North America</v>
      </c>
      <c r="K2206" t="s">
        <v>211</v>
      </c>
    </row>
    <row r="2207" spans="1:11" x14ac:dyDescent="0.25">
      <c r="A2207">
        <v>2022</v>
      </c>
      <c r="B2207" t="s">
        <v>207</v>
      </c>
      <c r="C2207" t="s">
        <v>203</v>
      </c>
      <c r="D2207" t="s">
        <v>66</v>
      </c>
      <c r="E2207">
        <v>240000</v>
      </c>
      <c r="F2207" t="s">
        <v>12</v>
      </c>
      <c r="G2207">
        <v>240000</v>
      </c>
      <c r="H2207" t="str">
        <f t="shared" si="107"/>
        <v>100K-250K</v>
      </c>
      <c r="I2207" t="s">
        <v>13</v>
      </c>
      <c r="J2207" t="str">
        <f t="shared" si="109"/>
        <v>North America</v>
      </c>
      <c r="K2207" t="s">
        <v>211</v>
      </c>
    </row>
    <row r="2208" spans="1:11" x14ac:dyDescent="0.25">
      <c r="A2208">
        <v>2022</v>
      </c>
      <c r="B2208" t="s">
        <v>207</v>
      </c>
      <c r="C2208" t="s">
        <v>203</v>
      </c>
      <c r="D2208" t="s">
        <v>66</v>
      </c>
      <c r="E2208">
        <v>235000</v>
      </c>
      <c r="F2208" t="s">
        <v>12</v>
      </c>
      <c r="G2208">
        <v>235000</v>
      </c>
      <c r="H2208" t="str">
        <f t="shared" si="107"/>
        <v>100K-250K</v>
      </c>
      <c r="I2208" t="s">
        <v>13</v>
      </c>
      <c r="J2208" t="str">
        <f t="shared" si="109"/>
        <v>North America</v>
      </c>
      <c r="K2208" t="s">
        <v>211</v>
      </c>
    </row>
    <row r="2209" spans="1:11" x14ac:dyDescent="0.25">
      <c r="A2209">
        <v>2023</v>
      </c>
      <c r="B2209" t="s">
        <v>207</v>
      </c>
      <c r="C2209" t="s">
        <v>203</v>
      </c>
      <c r="D2209" t="s">
        <v>66</v>
      </c>
      <c r="E2209">
        <v>234100</v>
      </c>
      <c r="F2209" t="s">
        <v>12</v>
      </c>
      <c r="G2209">
        <v>234100</v>
      </c>
      <c r="H2209" t="str">
        <f t="shared" si="107"/>
        <v>100K-250K</v>
      </c>
      <c r="I2209" t="s">
        <v>13</v>
      </c>
      <c r="J2209" t="str">
        <f t="shared" si="109"/>
        <v>North America</v>
      </c>
      <c r="K2209" t="s">
        <v>211</v>
      </c>
    </row>
    <row r="2210" spans="1:11" x14ac:dyDescent="0.25">
      <c r="A2210">
        <v>2023</v>
      </c>
      <c r="B2210" t="s">
        <v>207</v>
      </c>
      <c r="C2210" t="s">
        <v>203</v>
      </c>
      <c r="D2210" t="s">
        <v>66</v>
      </c>
      <c r="E2210">
        <v>220000</v>
      </c>
      <c r="F2210" t="s">
        <v>12</v>
      </c>
      <c r="G2210">
        <v>220000</v>
      </c>
      <c r="H2210" t="str">
        <f t="shared" si="107"/>
        <v>100K-250K</v>
      </c>
      <c r="I2210" t="s">
        <v>13</v>
      </c>
      <c r="J2210" t="str">
        <f t="shared" si="109"/>
        <v>North America</v>
      </c>
      <c r="K2210" t="s">
        <v>211</v>
      </c>
    </row>
    <row r="2211" spans="1:11" x14ac:dyDescent="0.25">
      <c r="A2211">
        <v>2023</v>
      </c>
      <c r="B2211" t="s">
        <v>207</v>
      </c>
      <c r="C2211" t="s">
        <v>203</v>
      </c>
      <c r="D2211" t="s">
        <v>66</v>
      </c>
      <c r="E2211">
        <v>203500</v>
      </c>
      <c r="F2211" t="s">
        <v>12</v>
      </c>
      <c r="G2211">
        <v>203500</v>
      </c>
      <c r="H2211" t="str">
        <f t="shared" si="107"/>
        <v>100K-250K</v>
      </c>
      <c r="I2211" t="s">
        <v>13</v>
      </c>
      <c r="J2211" t="str">
        <f t="shared" si="109"/>
        <v>North America</v>
      </c>
      <c r="K2211" t="s">
        <v>211</v>
      </c>
    </row>
    <row r="2212" spans="1:11" x14ac:dyDescent="0.25">
      <c r="A2212">
        <v>2023</v>
      </c>
      <c r="B2212" t="s">
        <v>207</v>
      </c>
      <c r="C2212" t="s">
        <v>203</v>
      </c>
      <c r="D2212" t="s">
        <v>66</v>
      </c>
      <c r="E2212">
        <v>202353</v>
      </c>
      <c r="F2212" t="s">
        <v>12</v>
      </c>
      <c r="G2212">
        <v>202353</v>
      </c>
      <c r="H2212" t="str">
        <f t="shared" si="107"/>
        <v>100K-250K</v>
      </c>
      <c r="I2212" t="s">
        <v>13</v>
      </c>
      <c r="J2212" t="str">
        <f t="shared" si="109"/>
        <v>North America</v>
      </c>
      <c r="K2212" t="s">
        <v>211</v>
      </c>
    </row>
    <row r="2213" spans="1:11" x14ac:dyDescent="0.25">
      <c r="A2213">
        <v>2023</v>
      </c>
      <c r="B2213" t="s">
        <v>207</v>
      </c>
      <c r="C2213" t="s">
        <v>203</v>
      </c>
      <c r="D2213" t="s">
        <v>66</v>
      </c>
      <c r="E2213">
        <v>200000</v>
      </c>
      <c r="F2213" t="s">
        <v>12</v>
      </c>
      <c r="G2213">
        <v>200000</v>
      </c>
      <c r="H2213" t="str">
        <f t="shared" si="107"/>
        <v>100K-250K</v>
      </c>
      <c r="I2213" t="s">
        <v>13</v>
      </c>
      <c r="J2213" t="str">
        <f t="shared" si="109"/>
        <v>North America</v>
      </c>
      <c r="K2213" t="s">
        <v>211</v>
      </c>
    </row>
    <row r="2214" spans="1:11" x14ac:dyDescent="0.25">
      <c r="A2214">
        <v>2022</v>
      </c>
      <c r="B2214" t="s">
        <v>207</v>
      </c>
      <c r="C2214" t="s">
        <v>203</v>
      </c>
      <c r="D2214" t="s">
        <v>66</v>
      </c>
      <c r="E2214">
        <v>195400</v>
      </c>
      <c r="F2214" t="s">
        <v>12</v>
      </c>
      <c r="G2214">
        <v>195400</v>
      </c>
      <c r="H2214" t="str">
        <f t="shared" si="107"/>
        <v>100K-250K</v>
      </c>
      <c r="I2214" t="s">
        <v>13</v>
      </c>
      <c r="J2214" t="str">
        <f t="shared" si="109"/>
        <v>North America</v>
      </c>
      <c r="K2214" t="s">
        <v>208</v>
      </c>
    </row>
    <row r="2215" spans="1:11" x14ac:dyDescent="0.25">
      <c r="A2215">
        <v>2022</v>
      </c>
      <c r="B2215" t="s">
        <v>207</v>
      </c>
      <c r="C2215" t="s">
        <v>203</v>
      </c>
      <c r="D2215" t="s">
        <v>66</v>
      </c>
      <c r="E2215">
        <v>185000</v>
      </c>
      <c r="F2215" t="s">
        <v>12</v>
      </c>
      <c r="G2215">
        <v>185000</v>
      </c>
      <c r="H2215" t="str">
        <f t="shared" si="107"/>
        <v>100K-250K</v>
      </c>
      <c r="I2215" t="s">
        <v>13</v>
      </c>
      <c r="J2215" t="str">
        <f t="shared" si="109"/>
        <v>North America</v>
      </c>
      <c r="K2215" t="s">
        <v>211</v>
      </c>
    </row>
    <row r="2216" spans="1:11" x14ac:dyDescent="0.25">
      <c r="A2216">
        <v>2022</v>
      </c>
      <c r="B2216" t="s">
        <v>207</v>
      </c>
      <c r="C2216" t="s">
        <v>203</v>
      </c>
      <c r="D2216" t="s">
        <v>66</v>
      </c>
      <c r="E2216">
        <v>183000</v>
      </c>
      <c r="F2216" t="s">
        <v>12</v>
      </c>
      <c r="G2216">
        <v>183000</v>
      </c>
      <c r="H2216" t="str">
        <f t="shared" si="107"/>
        <v>100K-250K</v>
      </c>
      <c r="I2216" t="s">
        <v>13</v>
      </c>
      <c r="J2216" t="str">
        <f t="shared" si="109"/>
        <v>North America</v>
      </c>
      <c r="K2216" t="s">
        <v>211</v>
      </c>
    </row>
    <row r="2217" spans="1:11" x14ac:dyDescent="0.25">
      <c r="A2217">
        <v>2022</v>
      </c>
      <c r="B2217" t="s">
        <v>229</v>
      </c>
      <c r="C2217" t="s">
        <v>203</v>
      </c>
      <c r="D2217" t="s">
        <v>66</v>
      </c>
      <c r="E2217">
        <v>180000</v>
      </c>
      <c r="F2217" t="s">
        <v>12</v>
      </c>
      <c r="G2217">
        <v>180000</v>
      </c>
      <c r="H2217" t="str">
        <f t="shared" si="107"/>
        <v>100K-250K</v>
      </c>
      <c r="I2217" t="s">
        <v>13</v>
      </c>
      <c r="J2217" t="str">
        <f t="shared" si="109"/>
        <v>North America</v>
      </c>
      <c r="K2217" t="s">
        <v>211</v>
      </c>
    </row>
    <row r="2218" spans="1:11" x14ac:dyDescent="0.25">
      <c r="A2218">
        <v>2023</v>
      </c>
      <c r="B2218" t="s">
        <v>229</v>
      </c>
      <c r="C2218" t="s">
        <v>203</v>
      </c>
      <c r="D2218" t="s">
        <v>66</v>
      </c>
      <c r="E2218">
        <v>160000</v>
      </c>
      <c r="F2218" t="s">
        <v>12</v>
      </c>
      <c r="G2218">
        <v>160000</v>
      </c>
      <c r="H2218" t="str">
        <f t="shared" si="107"/>
        <v>100K-250K</v>
      </c>
      <c r="I2218" t="s">
        <v>13</v>
      </c>
      <c r="J2218" t="str">
        <f t="shared" si="109"/>
        <v>North America</v>
      </c>
      <c r="K2218" t="s">
        <v>211</v>
      </c>
    </row>
    <row r="2219" spans="1:11" x14ac:dyDescent="0.25">
      <c r="A2219">
        <v>2022</v>
      </c>
      <c r="B2219" t="s">
        <v>207</v>
      </c>
      <c r="C2219" t="s">
        <v>203</v>
      </c>
      <c r="D2219" t="s">
        <v>66</v>
      </c>
      <c r="E2219">
        <v>160000</v>
      </c>
      <c r="F2219" t="s">
        <v>12</v>
      </c>
      <c r="G2219">
        <v>160000</v>
      </c>
      <c r="H2219" t="str">
        <f t="shared" si="107"/>
        <v>100K-250K</v>
      </c>
      <c r="I2219" t="s">
        <v>13</v>
      </c>
      <c r="J2219" t="str">
        <f t="shared" si="109"/>
        <v>North America</v>
      </c>
      <c r="K2219" t="s">
        <v>211</v>
      </c>
    </row>
    <row r="2220" spans="1:11" x14ac:dyDescent="0.25">
      <c r="A2220">
        <v>2023</v>
      </c>
      <c r="B2220" t="s">
        <v>207</v>
      </c>
      <c r="C2220" t="s">
        <v>203</v>
      </c>
      <c r="D2220" t="s">
        <v>66</v>
      </c>
      <c r="E2220">
        <v>150000</v>
      </c>
      <c r="F2220" t="s">
        <v>12</v>
      </c>
      <c r="G2220">
        <v>150000</v>
      </c>
      <c r="H2220" t="str">
        <f t="shared" si="107"/>
        <v>100K-250K</v>
      </c>
      <c r="I2220" t="s">
        <v>13</v>
      </c>
      <c r="J2220" t="str">
        <f t="shared" si="109"/>
        <v>North America</v>
      </c>
      <c r="K2220" t="s">
        <v>211</v>
      </c>
    </row>
    <row r="2221" spans="1:11" x14ac:dyDescent="0.25">
      <c r="A2221">
        <v>2022</v>
      </c>
      <c r="B2221" t="s">
        <v>229</v>
      </c>
      <c r="C2221" t="s">
        <v>203</v>
      </c>
      <c r="D2221" t="s">
        <v>66</v>
      </c>
      <c r="E2221">
        <v>148500</v>
      </c>
      <c r="F2221" t="s">
        <v>12</v>
      </c>
      <c r="G2221">
        <v>148500</v>
      </c>
      <c r="H2221" t="str">
        <f t="shared" si="107"/>
        <v>100K-250K</v>
      </c>
      <c r="I2221" t="s">
        <v>13</v>
      </c>
      <c r="J2221" t="str">
        <f t="shared" si="109"/>
        <v>North America</v>
      </c>
      <c r="K2221" t="s">
        <v>208</v>
      </c>
    </row>
    <row r="2222" spans="1:11" x14ac:dyDescent="0.25">
      <c r="A2222">
        <v>2023</v>
      </c>
      <c r="B2222" t="s">
        <v>229</v>
      </c>
      <c r="C2222" t="s">
        <v>203</v>
      </c>
      <c r="D2222" t="s">
        <v>66</v>
      </c>
      <c r="E2222">
        <v>147000</v>
      </c>
      <c r="F2222" t="s">
        <v>12</v>
      </c>
      <c r="G2222">
        <v>147000</v>
      </c>
      <c r="H2222" t="str">
        <f t="shared" si="107"/>
        <v>100K-250K</v>
      </c>
      <c r="I2222" t="s">
        <v>13</v>
      </c>
      <c r="J2222" t="str">
        <f t="shared" si="109"/>
        <v>North America</v>
      </c>
      <c r="K2222" t="s">
        <v>211</v>
      </c>
    </row>
    <row r="2223" spans="1:11" x14ac:dyDescent="0.25">
      <c r="A2223">
        <v>2023</v>
      </c>
      <c r="B2223" t="s">
        <v>207</v>
      </c>
      <c r="C2223" t="s">
        <v>203</v>
      </c>
      <c r="D2223" t="s">
        <v>66</v>
      </c>
      <c r="E2223">
        <v>135000</v>
      </c>
      <c r="F2223" t="s">
        <v>12</v>
      </c>
      <c r="G2223">
        <v>135000</v>
      </c>
      <c r="H2223" t="str">
        <f t="shared" si="107"/>
        <v>100K-250K</v>
      </c>
      <c r="I2223" t="s">
        <v>13</v>
      </c>
      <c r="J2223" t="str">
        <f t="shared" si="109"/>
        <v>North America</v>
      </c>
      <c r="K2223" t="s">
        <v>211</v>
      </c>
    </row>
    <row r="2224" spans="1:11" x14ac:dyDescent="0.25">
      <c r="A2224">
        <v>2022</v>
      </c>
      <c r="B2224" t="s">
        <v>207</v>
      </c>
      <c r="C2224" t="s">
        <v>203</v>
      </c>
      <c r="D2224" t="s">
        <v>66</v>
      </c>
      <c r="E2224">
        <v>131300</v>
      </c>
      <c r="F2224" t="s">
        <v>12</v>
      </c>
      <c r="G2224">
        <v>131300</v>
      </c>
      <c r="H2224" t="str">
        <f t="shared" si="107"/>
        <v>100K-250K</v>
      </c>
      <c r="I2224" t="s">
        <v>13</v>
      </c>
      <c r="J2224" t="str">
        <f t="shared" si="109"/>
        <v>North America</v>
      </c>
      <c r="K2224" t="s">
        <v>208</v>
      </c>
    </row>
    <row r="2225" spans="1:11" x14ac:dyDescent="0.25">
      <c r="A2225">
        <v>2022</v>
      </c>
      <c r="B2225" t="s">
        <v>207</v>
      </c>
      <c r="C2225" t="s">
        <v>203</v>
      </c>
      <c r="D2225" t="s">
        <v>66</v>
      </c>
      <c r="E2225">
        <v>130000</v>
      </c>
      <c r="F2225" t="s">
        <v>12</v>
      </c>
      <c r="G2225">
        <v>130000</v>
      </c>
      <c r="H2225" t="str">
        <f t="shared" si="107"/>
        <v>100K-250K</v>
      </c>
      <c r="I2225" t="s">
        <v>13</v>
      </c>
      <c r="J2225" t="str">
        <f t="shared" si="109"/>
        <v>North America</v>
      </c>
      <c r="K2225" t="s">
        <v>211</v>
      </c>
    </row>
    <row r="2226" spans="1:11" x14ac:dyDescent="0.25">
      <c r="A2226">
        <v>2023</v>
      </c>
      <c r="B2226" t="s">
        <v>207</v>
      </c>
      <c r="C2226" t="s">
        <v>203</v>
      </c>
      <c r="D2226" t="s">
        <v>66</v>
      </c>
      <c r="E2226">
        <v>110000</v>
      </c>
      <c r="F2226" t="s">
        <v>12</v>
      </c>
      <c r="G2226">
        <v>110000</v>
      </c>
      <c r="H2226" t="str">
        <f t="shared" si="107"/>
        <v>100K-250K</v>
      </c>
      <c r="I2226" t="s">
        <v>221</v>
      </c>
      <c r="J2226" t="str">
        <f t="shared" si="109"/>
        <v>North America</v>
      </c>
      <c r="K2226" t="s">
        <v>211</v>
      </c>
    </row>
    <row r="2227" spans="1:11" x14ac:dyDescent="0.25">
      <c r="A2227">
        <v>2022</v>
      </c>
      <c r="B2227" t="s">
        <v>229</v>
      </c>
      <c r="C2227" t="s">
        <v>203</v>
      </c>
      <c r="D2227" t="s">
        <v>66</v>
      </c>
      <c r="E2227">
        <v>100000</v>
      </c>
      <c r="F2227" t="s">
        <v>12</v>
      </c>
      <c r="G2227">
        <v>100000</v>
      </c>
      <c r="H2227" t="str">
        <f t="shared" si="107"/>
        <v>100K-250K</v>
      </c>
      <c r="I2227" t="s">
        <v>13</v>
      </c>
      <c r="J2227" t="str">
        <f t="shared" si="109"/>
        <v>North America</v>
      </c>
      <c r="K2227" t="s">
        <v>211</v>
      </c>
    </row>
    <row r="2228" spans="1:11" x14ac:dyDescent="0.25">
      <c r="A2228">
        <v>2022</v>
      </c>
      <c r="B2228" t="s">
        <v>229</v>
      </c>
      <c r="C2228" t="s">
        <v>203</v>
      </c>
      <c r="D2228" t="s">
        <v>66</v>
      </c>
      <c r="E2228">
        <v>98200</v>
      </c>
      <c r="F2228" t="s">
        <v>12</v>
      </c>
      <c r="G2228">
        <v>98200</v>
      </c>
      <c r="H2228" t="str">
        <f t="shared" si="107"/>
        <v>50K-99,9K</v>
      </c>
      <c r="I2228" t="s">
        <v>13</v>
      </c>
      <c r="J2228" t="str">
        <f t="shared" si="109"/>
        <v>North America</v>
      </c>
      <c r="K2228" t="s">
        <v>208</v>
      </c>
    </row>
    <row r="2229" spans="1:11" x14ac:dyDescent="0.25">
      <c r="A2229">
        <v>2022</v>
      </c>
      <c r="B2229" t="s">
        <v>207</v>
      </c>
      <c r="C2229" t="s">
        <v>203</v>
      </c>
      <c r="D2229" t="s">
        <v>66</v>
      </c>
      <c r="E2229">
        <v>84000</v>
      </c>
      <c r="F2229" t="s">
        <v>12</v>
      </c>
      <c r="G2229">
        <v>84000</v>
      </c>
      <c r="H2229" t="str">
        <f t="shared" si="107"/>
        <v>50K-99,9K</v>
      </c>
      <c r="I2229" t="s">
        <v>13</v>
      </c>
      <c r="J2229" t="str">
        <f t="shared" si="109"/>
        <v>North America</v>
      </c>
      <c r="K2229" t="s">
        <v>211</v>
      </c>
    </row>
    <row r="2230" spans="1:11" x14ac:dyDescent="0.25">
      <c r="A2230">
        <v>2021</v>
      </c>
      <c r="B2230" t="s">
        <v>229</v>
      </c>
      <c r="C2230" t="s">
        <v>203</v>
      </c>
      <c r="D2230" t="s">
        <v>66</v>
      </c>
      <c r="E2230">
        <v>8500000</v>
      </c>
      <c r="F2230" t="s">
        <v>261</v>
      </c>
      <c r="G2230">
        <v>77364</v>
      </c>
      <c r="H2230" t="str">
        <f t="shared" si="107"/>
        <v>50K-99,9K</v>
      </c>
      <c r="I2230" t="s">
        <v>260</v>
      </c>
      <c r="J2230" t="s">
        <v>294</v>
      </c>
      <c r="K2230" t="s">
        <v>210</v>
      </c>
    </row>
    <row r="2231" spans="1:11" x14ac:dyDescent="0.25">
      <c r="A2231">
        <v>2021</v>
      </c>
      <c r="B2231" t="s">
        <v>229</v>
      </c>
      <c r="C2231" t="s">
        <v>203</v>
      </c>
      <c r="D2231" t="s">
        <v>66</v>
      </c>
      <c r="E2231">
        <v>7000000</v>
      </c>
      <c r="F2231" t="s">
        <v>261</v>
      </c>
      <c r="G2231">
        <v>63711</v>
      </c>
      <c r="H2231" t="str">
        <f t="shared" si="107"/>
        <v>50K-99,9K</v>
      </c>
      <c r="I2231" t="s">
        <v>260</v>
      </c>
      <c r="J2231" t="s">
        <v>294</v>
      </c>
      <c r="K2231" t="s">
        <v>210</v>
      </c>
    </row>
    <row r="2232" spans="1:11" x14ac:dyDescent="0.25">
      <c r="A2232">
        <v>2023</v>
      </c>
      <c r="B2232" t="s">
        <v>229</v>
      </c>
      <c r="C2232" t="s">
        <v>206</v>
      </c>
      <c r="D2232" t="s">
        <v>66</v>
      </c>
      <c r="E2232">
        <v>30000</v>
      </c>
      <c r="F2232" t="s">
        <v>12</v>
      </c>
      <c r="G2232">
        <v>30000</v>
      </c>
      <c r="H2232" t="str">
        <f t="shared" si="107"/>
        <v>Less than 50K</v>
      </c>
      <c r="I2232" t="s">
        <v>13</v>
      </c>
      <c r="J2232" t="str">
        <f>IF(I2232="Mexico","North America",IF(I2232="Canada", "North America",IF(I2232="US","North America",0)))</f>
        <v>North America</v>
      </c>
      <c r="K2232" t="s">
        <v>210</v>
      </c>
    </row>
    <row r="2233" spans="1:11" x14ac:dyDescent="0.25">
      <c r="A2233">
        <v>2023</v>
      </c>
      <c r="B2233" t="s">
        <v>229</v>
      </c>
      <c r="C2233" t="s">
        <v>206</v>
      </c>
      <c r="D2233" t="s">
        <v>66</v>
      </c>
      <c r="E2233">
        <v>25500</v>
      </c>
      <c r="F2233" t="s">
        <v>12</v>
      </c>
      <c r="G2233">
        <v>25500</v>
      </c>
      <c r="H2233" t="str">
        <f t="shared" si="107"/>
        <v>Less than 50K</v>
      </c>
      <c r="I2233" t="s">
        <v>13</v>
      </c>
      <c r="J2233" t="str">
        <f>IF(I2233="Mexico","North America",IF(I2233="Canada", "North America",IF(I2233="US","North America",0)))</f>
        <v>North America</v>
      </c>
      <c r="K2233" t="s">
        <v>210</v>
      </c>
    </row>
    <row r="2234" spans="1:11" x14ac:dyDescent="0.25">
      <c r="A2234">
        <v>2022</v>
      </c>
      <c r="B2234" t="s">
        <v>228</v>
      </c>
      <c r="C2234" t="s">
        <v>203</v>
      </c>
      <c r="D2234" t="s">
        <v>66</v>
      </c>
      <c r="E2234">
        <v>20000</v>
      </c>
      <c r="F2234" t="s">
        <v>31</v>
      </c>
      <c r="G2234">
        <v>21013</v>
      </c>
      <c r="H2234" t="str">
        <f t="shared" si="107"/>
        <v>Less than 50K</v>
      </c>
      <c r="I2234" t="s">
        <v>280</v>
      </c>
      <c r="J2234" t="s">
        <v>295</v>
      </c>
      <c r="K2234" t="s">
        <v>208</v>
      </c>
    </row>
    <row r="2235" spans="1:11" x14ac:dyDescent="0.25">
      <c r="A2235">
        <v>2020</v>
      </c>
      <c r="B2235" t="s">
        <v>228</v>
      </c>
      <c r="C2235" t="s">
        <v>205</v>
      </c>
      <c r="D2235" t="s">
        <v>66</v>
      </c>
      <c r="E2235">
        <v>14000</v>
      </c>
      <c r="F2235" t="s">
        <v>31</v>
      </c>
      <c r="G2235">
        <v>15966</v>
      </c>
      <c r="H2235" t="str">
        <f t="shared" si="107"/>
        <v>Less than 50K</v>
      </c>
      <c r="I2235" t="s">
        <v>237</v>
      </c>
      <c r="J2235" t="s">
        <v>295</v>
      </c>
      <c r="K2235" t="s">
        <v>210</v>
      </c>
    </row>
    <row r="2236" spans="1:11" x14ac:dyDescent="0.25">
      <c r="A2236">
        <v>2023</v>
      </c>
      <c r="B2236" t="s">
        <v>229</v>
      </c>
      <c r="C2236" t="s">
        <v>203</v>
      </c>
      <c r="D2236" t="s">
        <v>79</v>
      </c>
      <c r="E2236">
        <v>134000</v>
      </c>
      <c r="F2236" t="s">
        <v>12</v>
      </c>
      <c r="G2236">
        <v>135000</v>
      </c>
      <c r="H2236" t="str">
        <f t="shared" si="107"/>
        <v>100K-250K</v>
      </c>
      <c r="I2236" t="s">
        <v>13</v>
      </c>
      <c r="J2236" t="str">
        <f t="shared" ref="J2236:J2246" si="110">IF(I2236="Mexico","North America",IF(I2236="Canada", "North America",IF(I2236="US","North America",0)))</f>
        <v>North America</v>
      </c>
      <c r="K2236" t="s">
        <v>208</v>
      </c>
    </row>
    <row r="2237" spans="1:11" x14ac:dyDescent="0.25">
      <c r="A2237">
        <v>2023</v>
      </c>
      <c r="B2237" t="s">
        <v>229</v>
      </c>
      <c r="C2237" t="s">
        <v>203</v>
      </c>
      <c r="D2237" t="s">
        <v>79</v>
      </c>
      <c r="E2237">
        <v>134000</v>
      </c>
      <c r="F2237" t="s">
        <v>12</v>
      </c>
      <c r="G2237">
        <v>134000</v>
      </c>
      <c r="H2237" t="str">
        <f t="shared" si="107"/>
        <v>100K-250K</v>
      </c>
      <c r="I2237" t="s">
        <v>13</v>
      </c>
      <c r="J2237" t="str">
        <f t="shared" si="110"/>
        <v>North America</v>
      </c>
      <c r="K2237" t="s">
        <v>211</v>
      </c>
    </row>
    <row r="2238" spans="1:11" x14ac:dyDescent="0.25">
      <c r="A2238">
        <v>2022</v>
      </c>
      <c r="B2238" t="s">
        <v>229</v>
      </c>
      <c r="C2238" t="s">
        <v>203</v>
      </c>
      <c r="D2238" t="s">
        <v>79</v>
      </c>
      <c r="E2238">
        <v>134000</v>
      </c>
      <c r="F2238" t="s">
        <v>12</v>
      </c>
      <c r="G2238">
        <v>134000</v>
      </c>
      <c r="H2238" t="str">
        <f t="shared" si="107"/>
        <v>100K-250K</v>
      </c>
      <c r="I2238" t="s">
        <v>13</v>
      </c>
      <c r="J2238" t="str">
        <f t="shared" si="110"/>
        <v>North America</v>
      </c>
      <c r="K2238" t="s">
        <v>211</v>
      </c>
    </row>
    <row r="2239" spans="1:11" x14ac:dyDescent="0.25">
      <c r="A2239">
        <v>2023</v>
      </c>
      <c r="B2239" t="s">
        <v>229</v>
      </c>
      <c r="C2239" t="s">
        <v>203</v>
      </c>
      <c r="D2239" t="s">
        <v>79</v>
      </c>
      <c r="E2239">
        <v>124000</v>
      </c>
      <c r="F2239" t="s">
        <v>12</v>
      </c>
      <c r="G2239">
        <v>124000</v>
      </c>
      <c r="H2239" t="str">
        <f t="shared" si="107"/>
        <v>100K-250K</v>
      </c>
      <c r="I2239" t="s">
        <v>13</v>
      </c>
      <c r="J2239" t="str">
        <f t="shared" si="110"/>
        <v>North America</v>
      </c>
      <c r="K2239" t="s">
        <v>211</v>
      </c>
    </row>
    <row r="2240" spans="1:11" x14ac:dyDescent="0.25">
      <c r="A2240">
        <v>2022</v>
      </c>
      <c r="B2240" t="s">
        <v>229</v>
      </c>
      <c r="C2240" t="s">
        <v>203</v>
      </c>
      <c r="D2240" t="s">
        <v>79</v>
      </c>
      <c r="E2240">
        <v>124000</v>
      </c>
      <c r="F2240" t="s">
        <v>12</v>
      </c>
      <c r="G2240">
        <v>124000</v>
      </c>
      <c r="H2240" t="str">
        <f t="shared" si="107"/>
        <v>100K-250K</v>
      </c>
      <c r="I2240" t="s">
        <v>13</v>
      </c>
      <c r="J2240" t="str">
        <f t="shared" si="110"/>
        <v>North America</v>
      </c>
      <c r="K2240" t="s">
        <v>211</v>
      </c>
    </row>
    <row r="2241" spans="1:11" x14ac:dyDescent="0.25">
      <c r="A2241">
        <v>2023</v>
      </c>
      <c r="B2241" t="s">
        <v>229</v>
      </c>
      <c r="C2241" t="s">
        <v>203</v>
      </c>
      <c r="D2241" t="s">
        <v>79</v>
      </c>
      <c r="E2241">
        <v>124000</v>
      </c>
      <c r="F2241" t="s">
        <v>12</v>
      </c>
      <c r="G2241">
        <v>104000</v>
      </c>
      <c r="H2241" t="str">
        <f t="shared" si="107"/>
        <v>100K-250K</v>
      </c>
      <c r="I2241" t="s">
        <v>13</v>
      </c>
      <c r="J2241" t="str">
        <f t="shared" si="110"/>
        <v>North America</v>
      </c>
      <c r="K2241" t="s">
        <v>208</v>
      </c>
    </row>
    <row r="2242" spans="1:11" x14ac:dyDescent="0.25">
      <c r="A2242">
        <v>2023</v>
      </c>
      <c r="B2242" t="s">
        <v>207</v>
      </c>
      <c r="C2242" t="s">
        <v>203</v>
      </c>
      <c r="D2242" t="s">
        <v>130</v>
      </c>
      <c r="E2242">
        <v>275000</v>
      </c>
      <c r="F2242" t="s">
        <v>12</v>
      </c>
      <c r="G2242">
        <v>275000</v>
      </c>
      <c r="H2242" t="str">
        <f t="shared" ref="H2242:H2305" si="111">IF(G2242&lt;50000,"Less than 50K",IF(AND(G2242&lt;100000,G2242&gt;=50000),"50K-99,9K",IF(AND(G2242&gt;=100000,G2242&lt;=250000),"100K-250K",IF(G2242&gt;=250000,"250,000 + ",0))))</f>
        <v xml:space="preserve">250,000 + </v>
      </c>
      <c r="I2242" t="s">
        <v>13</v>
      </c>
      <c r="J2242" t="str">
        <f t="shared" si="110"/>
        <v>North America</v>
      </c>
      <c r="K2242" t="s">
        <v>211</v>
      </c>
    </row>
    <row r="2243" spans="1:11" x14ac:dyDescent="0.25">
      <c r="A2243">
        <v>2023</v>
      </c>
      <c r="B2243" t="s">
        <v>207</v>
      </c>
      <c r="C2243" t="s">
        <v>203</v>
      </c>
      <c r="D2243" t="s">
        <v>130</v>
      </c>
      <c r="E2243">
        <v>235000</v>
      </c>
      <c r="F2243" t="s">
        <v>12</v>
      </c>
      <c r="G2243">
        <v>235000</v>
      </c>
      <c r="H2243" t="str">
        <f t="shared" si="111"/>
        <v>100K-250K</v>
      </c>
      <c r="I2243" t="s">
        <v>13</v>
      </c>
      <c r="J2243" t="str">
        <f t="shared" si="110"/>
        <v>North America</v>
      </c>
      <c r="K2243" t="s">
        <v>211</v>
      </c>
    </row>
    <row r="2244" spans="1:11" x14ac:dyDescent="0.25">
      <c r="A2244">
        <v>2023</v>
      </c>
      <c r="B2244" t="s">
        <v>207</v>
      </c>
      <c r="C2244" t="s">
        <v>203</v>
      </c>
      <c r="D2244" t="s">
        <v>130</v>
      </c>
      <c r="E2244">
        <v>175000</v>
      </c>
      <c r="F2244" t="s">
        <v>12</v>
      </c>
      <c r="G2244">
        <v>175000</v>
      </c>
      <c r="H2244" t="str">
        <f t="shared" si="111"/>
        <v>100K-250K</v>
      </c>
      <c r="I2244" t="s">
        <v>13</v>
      </c>
      <c r="J2244" t="str">
        <f t="shared" si="110"/>
        <v>North America</v>
      </c>
      <c r="K2244" t="s">
        <v>211</v>
      </c>
    </row>
    <row r="2245" spans="1:11" x14ac:dyDescent="0.25">
      <c r="A2245">
        <v>2023</v>
      </c>
      <c r="B2245" t="s">
        <v>207</v>
      </c>
      <c r="C2245" t="s">
        <v>203</v>
      </c>
      <c r="D2245" t="s">
        <v>130</v>
      </c>
      <c r="E2245">
        <v>135000</v>
      </c>
      <c r="F2245" t="s">
        <v>12</v>
      </c>
      <c r="G2245">
        <v>135000</v>
      </c>
      <c r="H2245" t="str">
        <f t="shared" si="111"/>
        <v>100K-250K</v>
      </c>
      <c r="I2245" t="s">
        <v>13</v>
      </c>
      <c r="J2245" t="str">
        <f t="shared" si="110"/>
        <v>North America</v>
      </c>
      <c r="K2245" t="s">
        <v>211</v>
      </c>
    </row>
    <row r="2246" spans="1:11" x14ac:dyDescent="0.25">
      <c r="A2246">
        <v>2022</v>
      </c>
      <c r="B2246" t="s">
        <v>229</v>
      </c>
      <c r="C2246" t="s">
        <v>206</v>
      </c>
      <c r="D2246" t="s">
        <v>130</v>
      </c>
      <c r="E2246">
        <v>60000</v>
      </c>
      <c r="F2246" t="s">
        <v>12</v>
      </c>
      <c r="G2246">
        <v>60000</v>
      </c>
      <c r="H2246" t="str">
        <f t="shared" si="111"/>
        <v>50K-99,9K</v>
      </c>
      <c r="I2246" t="s">
        <v>13</v>
      </c>
      <c r="J2246" t="str">
        <f t="shared" si="110"/>
        <v>North America</v>
      </c>
      <c r="K2246" t="s">
        <v>210</v>
      </c>
    </row>
    <row r="2247" spans="1:11" x14ac:dyDescent="0.25">
      <c r="A2247">
        <v>2022</v>
      </c>
      <c r="B2247" t="s">
        <v>229</v>
      </c>
      <c r="C2247" t="s">
        <v>203</v>
      </c>
      <c r="D2247" t="s">
        <v>130</v>
      </c>
      <c r="E2247">
        <v>198000</v>
      </c>
      <c r="F2247" t="s">
        <v>276</v>
      </c>
      <c r="G2247">
        <v>44365</v>
      </c>
      <c r="H2247" t="str">
        <f t="shared" si="111"/>
        <v>Less than 50K</v>
      </c>
      <c r="I2247" t="s">
        <v>275</v>
      </c>
      <c r="J2247" t="s">
        <v>295</v>
      </c>
      <c r="K2247" t="s">
        <v>210</v>
      </c>
    </row>
    <row r="2248" spans="1:11" x14ac:dyDescent="0.25">
      <c r="A2248">
        <v>2022</v>
      </c>
      <c r="B2248" t="s">
        <v>229</v>
      </c>
      <c r="C2248" t="s">
        <v>203</v>
      </c>
      <c r="D2248" t="s">
        <v>130</v>
      </c>
      <c r="E2248">
        <v>120000</v>
      </c>
      <c r="F2248" t="s">
        <v>236</v>
      </c>
      <c r="G2248">
        <v>5132</v>
      </c>
      <c r="H2248" t="str">
        <f t="shared" si="111"/>
        <v>Less than 50K</v>
      </c>
      <c r="I2248" t="s">
        <v>227</v>
      </c>
      <c r="J2248" t="s">
        <v>295</v>
      </c>
      <c r="K2248" t="s">
        <v>211</v>
      </c>
    </row>
    <row r="2249" spans="1:11" x14ac:dyDescent="0.25">
      <c r="A2249">
        <v>2021</v>
      </c>
      <c r="B2249" t="s">
        <v>209</v>
      </c>
      <c r="C2249" t="s">
        <v>206</v>
      </c>
      <c r="D2249" t="s">
        <v>103</v>
      </c>
      <c r="E2249">
        <v>416000</v>
      </c>
      <c r="F2249" t="s">
        <v>12</v>
      </c>
      <c r="G2249">
        <v>416000</v>
      </c>
      <c r="H2249" t="str">
        <f t="shared" si="111"/>
        <v xml:space="preserve">250,000 + </v>
      </c>
      <c r="I2249" t="s">
        <v>13</v>
      </c>
      <c r="J2249" t="str">
        <f>IF(I2249="Mexico","North America",IF(I2249="Canada", "North America",IF(I2249="US","North America",0)))</f>
        <v>North America</v>
      </c>
      <c r="K2249" t="s">
        <v>210</v>
      </c>
    </row>
    <row r="2250" spans="1:11" x14ac:dyDescent="0.25">
      <c r="A2250">
        <v>2021</v>
      </c>
      <c r="B2250" t="s">
        <v>207</v>
      </c>
      <c r="C2250" t="s">
        <v>203</v>
      </c>
      <c r="D2250" t="s">
        <v>103</v>
      </c>
      <c r="E2250">
        <v>235000</v>
      </c>
      <c r="F2250" t="s">
        <v>12</v>
      </c>
      <c r="G2250">
        <v>235000</v>
      </c>
      <c r="H2250" t="str">
        <f t="shared" si="111"/>
        <v>100K-250K</v>
      </c>
      <c r="I2250" t="s">
        <v>13</v>
      </c>
      <c r="J2250" t="str">
        <f>IF(I2250="Mexico","North America",IF(I2250="Canada", "North America",IF(I2250="US","North America",0)))</f>
        <v>North America</v>
      </c>
      <c r="K2250" t="s">
        <v>208</v>
      </c>
    </row>
    <row r="2251" spans="1:11" x14ac:dyDescent="0.25">
      <c r="A2251">
        <v>2021</v>
      </c>
      <c r="B2251" t="s">
        <v>207</v>
      </c>
      <c r="C2251" t="s">
        <v>203</v>
      </c>
      <c r="D2251" t="s">
        <v>103</v>
      </c>
      <c r="E2251">
        <v>220000</v>
      </c>
      <c r="F2251" t="s">
        <v>12</v>
      </c>
      <c r="G2251">
        <v>220000</v>
      </c>
      <c r="H2251" t="str">
        <f t="shared" si="111"/>
        <v>100K-250K</v>
      </c>
      <c r="I2251" t="s">
        <v>13</v>
      </c>
      <c r="J2251" t="str">
        <f>IF(I2251="Mexico","North America",IF(I2251="Canada", "North America",IF(I2251="US","North America",0)))</f>
        <v>North America</v>
      </c>
      <c r="K2251" t="s">
        <v>208</v>
      </c>
    </row>
    <row r="2252" spans="1:11" x14ac:dyDescent="0.25">
      <c r="A2252">
        <v>2021</v>
      </c>
      <c r="B2252" t="s">
        <v>207</v>
      </c>
      <c r="C2252" t="s">
        <v>203</v>
      </c>
      <c r="D2252" t="s">
        <v>103</v>
      </c>
      <c r="E2252">
        <v>147000</v>
      </c>
      <c r="F2252" t="s">
        <v>31</v>
      </c>
      <c r="G2252">
        <v>173762</v>
      </c>
      <c r="H2252" t="str">
        <f t="shared" si="111"/>
        <v>100K-250K</v>
      </c>
      <c r="I2252" t="s">
        <v>237</v>
      </c>
      <c r="J2252" t="s">
        <v>295</v>
      </c>
      <c r="K2252" t="s">
        <v>211</v>
      </c>
    </row>
    <row r="2253" spans="1:11" x14ac:dyDescent="0.25">
      <c r="A2253">
        <v>2022</v>
      </c>
      <c r="B2253" t="s">
        <v>207</v>
      </c>
      <c r="C2253" t="s">
        <v>203</v>
      </c>
      <c r="D2253" t="s">
        <v>103</v>
      </c>
      <c r="E2253">
        <v>148000</v>
      </c>
      <c r="F2253" t="s">
        <v>31</v>
      </c>
      <c r="G2253">
        <v>155499</v>
      </c>
      <c r="H2253" t="str">
        <f t="shared" si="111"/>
        <v>100K-250K</v>
      </c>
      <c r="I2253" t="s">
        <v>237</v>
      </c>
      <c r="J2253" t="s">
        <v>295</v>
      </c>
      <c r="K2253" t="s">
        <v>211</v>
      </c>
    </row>
    <row r="2254" spans="1:11" x14ac:dyDescent="0.25">
      <c r="A2254">
        <v>2021</v>
      </c>
      <c r="B2254" t="s">
        <v>229</v>
      </c>
      <c r="C2254" t="s">
        <v>203</v>
      </c>
      <c r="D2254" t="s">
        <v>103</v>
      </c>
      <c r="E2254">
        <v>151000</v>
      </c>
      <c r="F2254" t="s">
        <v>12</v>
      </c>
      <c r="G2254">
        <v>151000</v>
      </c>
      <c r="H2254" t="str">
        <f t="shared" si="111"/>
        <v>100K-250K</v>
      </c>
      <c r="I2254" t="s">
        <v>13</v>
      </c>
      <c r="J2254" t="str">
        <f>IF(I2254="Mexico","North America",IF(I2254="Canada", "North America",IF(I2254="US","North America",0)))</f>
        <v>North America</v>
      </c>
      <c r="K2254" t="s">
        <v>208</v>
      </c>
    </row>
    <row r="2255" spans="1:11" x14ac:dyDescent="0.25">
      <c r="A2255">
        <v>2020</v>
      </c>
      <c r="B2255" t="s">
        <v>207</v>
      </c>
      <c r="C2255" t="s">
        <v>203</v>
      </c>
      <c r="D2255" t="s">
        <v>103</v>
      </c>
      <c r="E2255">
        <v>130000</v>
      </c>
      <c r="F2255" t="s">
        <v>31</v>
      </c>
      <c r="G2255">
        <v>148261</v>
      </c>
      <c r="H2255" t="str">
        <f t="shared" si="111"/>
        <v>100K-250K</v>
      </c>
      <c r="I2255" t="s">
        <v>237</v>
      </c>
      <c r="J2255" t="s">
        <v>295</v>
      </c>
      <c r="K2255" t="s">
        <v>211</v>
      </c>
    </row>
    <row r="2256" spans="1:11" x14ac:dyDescent="0.25">
      <c r="A2256">
        <v>2023</v>
      </c>
      <c r="B2256" t="s">
        <v>207</v>
      </c>
      <c r="C2256" t="s">
        <v>203</v>
      </c>
      <c r="D2256" t="s">
        <v>103</v>
      </c>
      <c r="E2256">
        <v>80000</v>
      </c>
      <c r="F2256" t="s">
        <v>31</v>
      </c>
      <c r="G2256">
        <v>85847</v>
      </c>
      <c r="H2256" t="str">
        <f t="shared" si="111"/>
        <v>50K-99,9K</v>
      </c>
      <c r="I2256" t="s">
        <v>243</v>
      </c>
      <c r="J2256" t="s">
        <v>295</v>
      </c>
      <c r="K2256" t="s">
        <v>208</v>
      </c>
    </row>
    <row r="2257" spans="1:11" x14ac:dyDescent="0.25">
      <c r="A2257">
        <v>2022</v>
      </c>
      <c r="B2257" t="s">
        <v>229</v>
      </c>
      <c r="C2257" t="s">
        <v>203</v>
      </c>
      <c r="D2257" t="s">
        <v>95</v>
      </c>
      <c r="E2257">
        <v>140000</v>
      </c>
      <c r="F2257" t="s">
        <v>12</v>
      </c>
      <c r="G2257">
        <v>140000</v>
      </c>
      <c r="H2257" t="str">
        <f t="shared" si="111"/>
        <v>100K-250K</v>
      </c>
      <c r="I2257" t="s">
        <v>13</v>
      </c>
      <c r="J2257" t="str">
        <f>IF(I2257="Mexico","North America",IF(I2257="Canada", "North America",IF(I2257="US","North America",0)))</f>
        <v>North America</v>
      </c>
      <c r="K2257" t="s">
        <v>211</v>
      </c>
    </row>
    <row r="2258" spans="1:11" x14ac:dyDescent="0.25">
      <c r="A2258">
        <v>2022</v>
      </c>
      <c r="B2258" t="s">
        <v>228</v>
      </c>
      <c r="C2258" t="s">
        <v>203</v>
      </c>
      <c r="D2258" t="s">
        <v>95</v>
      </c>
      <c r="E2258">
        <v>100000</v>
      </c>
      <c r="F2258" t="s">
        <v>12</v>
      </c>
      <c r="G2258">
        <v>100000</v>
      </c>
      <c r="H2258" t="str">
        <f t="shared" si="111"/>
        <v>100K-250K</v>
      </c>
      <c r="I2258" t="s">
        <v>13</v>
      </c>
      <c r="J2258" t="str">
        <f>IF(I2258="Mexico","North America",IF(I2258="Canada", "North America",IF(I2258="US","North America",0)))</f>
        <v>North America</v>
      </c>
      <c r="K2258" t="s">
        <v>211</v>
      </c>
    </row>
    <row r="2259" spans="1:11" x14ac:dyDescent="0.25">
      <c r="A2259">
        <v>2020</v>
      </c>
      <c r="B2259" t="s">
        <v>229</v>
      </c>
      <c r="C2259" t="s">
        <v>203</v>
      </c>
      <c r="D2259" t="s">
        <v>95</v>
      </c>
      <c r="E2259">
        <v>20000</v>
      </c>
      <c r="F2259" t="s">
        <v>12</v>
      </c>
      <c r="G2259">
        <v>20000</v>
      </c>
      <c r="H2259" t="str">
        <f t="shared" si="111"/>
        <v>Less than 50K</v>
      </c>
      <c r="I2259" t="s">
        <v>251</v>
      </c>
      <c r="J2259" t="s">
        <v>297</v>
      </c>
      <c r="K2259" t="s">
        <v>210</v>
      </c>
    </row>
    <row r="2260" spans="1:11" x14ac:dyDescent="0.25">
      <c r="A2260">
        <v>2023</v>
      </c>
      <c r="B2260" t="s">
        <v>229</v>
      </c>
      <c r="C2260" t="s">
        <v>203</v>
      </c>
      <c r="D2260" t="s">
        <v>95</v>
      </c>
      <c r="E2260">
        <v>1350000</v>
      </c>
      <c r="F2260" t="s">
        <v>256</v>
      </c>
      <c r="G2260">
        <v>16414</v>
      </c>
      <c r="H2260" t="str">
        <f t="shared" si="111"/>
        <v>Less than 50K</v>
      </c>
      <c r="I2260" t="s">
        <v>213</v>
      </c>
      <c r="J2260" t="s">
        <v>294</v>
      </c>
      <c r="K2260" t="s">
        <v>208</v>
      </c>
    </row>
    <row r="2261" spans="1:11" x14ac:dyDescent="0.25">
      <c r="A2261">
        <v>2020</v>
      </c>
      <c r="B2261" t="s">
        <v>229</v>
      </c>
      <c r="C2261" t="s">
        <v>203</v>
      </c>
      <c r="D2261" t="s">
        <v>95</v>
      </c>
      <c r="E2261">
        <v>450000</v>
      </c>
      <c r="F2261" t="s">
        <v>256</v>
      </c>
      <c r="G2261">
        <v>6072</v>
      </c>
      <c r="H2261" t="str">
        <f t="shared" si="111"/>
        <v>Less than 50K</v>
      </c>
      <c r="I2261" t="s">
        <v>213</v>
      </c>
      <c r="J2261" t="s">
        <v>294</v>
      </c>
      <c r="K2261" t="s">
        <v>208</v>
      </c>
    </row>
    <row r="2262" spans="1:11" x14ac:dyDescent="0.25">
      <c r="A2262">
        <v>2022</v>
      </c>
      <c r="B2262" t="s">
        <v>207</v>
      </c>
      <c r="C2262" t="s">
        <v>203</v>
      </c>
      <c r="D2262" t="s">
        <v>174</v>
      </c>
      <c r="E2262">
        <v>8000</v>
      </c>
      <c r="F2262" t="s">
        <v>12</v>
      </c>
      <c r="G2262">
        <v>8000</v>
      </c>
      <c r="H2262" t="str">
        <f t="shared" si="111"/>
        <v>Less than 50K</v>
      </c>
      <c r="I2262" t="s">
        <v>283</v>
      </c>
      <c r="J2262" t="s">
        <v>294</v>
      </c>
      <c r="K2262" t="s">
        <v>208</v>
      </c>
    </row>
    <row r="2263" spans="1:11" x14ac:dyDescent="0.25">
      <c r="A2263">
        <v>2023</v>
      </c>
      <c r="B2263" t="s">
        <v>207</v>
      </c>
      <c r="C2263" t="s">
        <v>203</v>
      </c>
      <c r="D2263" t="s">
        <v>29</v>
      </c>
      <c r="E2263">
        <v>293000</v>
      </c>
      <c r="F2263" t="s">
        <v>12</v>
      </c>
      <c r="G2263">
        <v>293000</v>
      </c>
      <c r="H2263" t="str">
        <f t="shared" si="111"/>
        <v xml:space="preserve">250,000 + </v>
      </c>
      <c r="I2263" t="s">
        <v>13</v>
      </c>
      <c r="J2263" t="str">
        <f>IF(I2263="Mexico","North America",IF(I2263="Canada", "North America",IF(I2263="US","North America",0)))</f>
        <v>North America</v>
      </c>
      <c r="K2263" t="s">
        <v>211</v>
      </c>
    </row>
    <row r="2264" spans="1:11" x14ac:dyDescent="0.25">
      <c r="A2264">
        <v>2023</v>
      </c>
      <c r="B2264" t="s">
        <v>207</v>
      </c>
      <c r="C2264" t="s">
        <v>203</v>
      </c>
      <c r="D2264" t="s">
        <v>29</v>
      </c>
      <c r="E2264">
        <v>275000</v>
      </c>
      <c r="F2264" t="s">
        <v>12</v>
      </c>
      <c r="G2264">
        <v>275000</v>
      </c>
      <c r="H2264" t="str">
        <f t="shared" si="111"/>
        <v xml:space="preserve">250,000 + </v>
      </c>
      <c r="I2264" t="s">
        <v>237</v>
      </c>
      <c r="J2264" t="s">
        <v>295</v>
      </c>
      <c r="K2264" t="s">
        <v>211</v>
      </c>
    </row>
    <row r="2265" spans="1:11" x14ac:dyDescent="0.25">
      <c r="A2265">
        <v>2022</v>
      </c>
      <c r="B2265" t="s">
        <v>207</v>
      </c>
      <c r="C2265" t="s">
        <v>203</v>
      </c>
      <c r="D2265" t="s">
        <v>29</v>
      </c>
      <c r="E2265">
        <v>250000</v>
      </c>
      <c r="F2265" t="s">
        <v>12</v>
      </c>
      <c r="G2265">
        <v>250000</v>
      </c>
      <c r="H2265" t="str">
        <f t="shared" si="111"/>
        <v>100K-250K</v>
      </c>
      <c r="I2265" t="s">
        <v>13</v>
      </c>
      <c r="J2265" t="str">
        <f t="shared" ref="J2265:J2275" si="112">IF(I2265="Mexico","North America",IF(I2265="Canada", "North America",IF(I2265="US","North America",0)))</f>
        <v>North America</v>
      </c>
      <c r="K2265" t="s">
        <v>211</v>
      </c>
    </row>
    <row r="2266" spans="1:11" x14ac:dyDescent="0.25">
      <c r="A2266">
        <v>2022</v>
      </c>
      <c r="B2266" t="s">
        <v>207</v>
      </c>
      <c r="C2266" t="s">
        <v>203</v>
      </c>
      <c r="D2266" t="s">
        <v>29</v>
      </c>
      <c r="E2266">
        <v>249500</v>
      </c>
      <c r="F2266" t="s">
        <v>12</v>
      </c>
      <c r="G2266">
        <v>249500</v>
      </c>
      <c r="H2266" t="str">
        <f t="shared" si="111"/>
        <v>100K-250K</v>
      </c>
      <c r="I2266" t="s">
        <v>13</v>
      </c>
      <c r="J2266" t="str">
        <f t="shared" si="112"/>
        <v>North America</v>
      </c>
      <c r="K2266" t="s">
        <v>211</v>
      </c>
    </row>
    <row r="2267" spans="1:11" x14ac:dyDescent="0.25">
      <c r="A2267">
        <v>2022</v>
      </c>
      <c r="B2267" t="s">
        <v>229</v>
      </c>
      <c r="C2267" t="s">
        <v>203</v>
      </c>
      <c r="D2267" t="s">
        <v>29</v>
      </c>
      <c r="E2267">
        <v>240000</v>
      </c>
      <c r="F2267" t="s">
        <v>12</v>
      </c>
      <c r="G2267">
        <v>240000</v>
      </c>
      <c r="H2267" t="str">
        <f t="shared" si="111"/>
        <v>100K-250K</v>
      </c>
      <c r="I2267" t="s">
        <v>13</v>
      </c>
      <c r="J2267" t="str">
        <f t="shared" si="112"/>
        <v>North America</v>
      </c>
      <c r="K2267" t="s">
        <v>211</v>
      </c>
    </row>
    <row r="2268" spans="1:11" x14ac:dyDescent="0.25">
      <c r="A2268">
        <v>2023</v>
      </c>
      <c r="B2268" t="s">
        <v>229</v>
      </c>
      <c r="C2268" t="s">
        <v>203</v>
      </c>
      <c r="D2268" t="s">
        <v>29</v>
      </c>
      <c r="E2268">
        <v>230000</v>
      </c>
      <c r="F2268" t="s">
        <v>12</v>
      </c>
      <c r="G2268">
        <v>230000</v>
      </c>
      <c r="H2268" t="str">
        <f t="shared" si="111"/>
        <v>100K-250K</v>
      </c>
      <c r="I2268" t="s">
        <v>13</v>
      </c>
      <c r="J2268" t="str">
        <f t="shared" si="112"/>
        <v>North America</v>
      </c>
      <c r="K2268" t="s">
        <v>211</v>
      </c>
    </row>
    <row r="2269" spans="1:11" x14ac:dyDescent="0.25">
      <c r="A2269">
        <v>2023</v>
      </c>
      <c r="B2269" t="s">
        <v>207</v>
      </c>
      <c r="C2269" t="s">
        <v>203</v>
      </c>
      <c r="D2269" t="s">
        <v>29</v>
      </c>
      <c r="E2269">
        <v>230000</v>
      </c>
      <c r="F2269" t="s">
        <v>12</v>
      </c>
      <c r="G2269">
        <v>230000</v>
      </c>
      <c r="H2269" t="str">
        <f t="shared" si="111"/>
        <v>100K-250K</v>
      </c>
      <c r="I2269" t="s">
        <v>13</v>
      </c>
      <c r="J2269" t="str">
        <f t="shared" si="112"/>
        <v>North America</v>
      </c>
      <c r="K2269" t="s">
        <v>211</v>
      </c>
    </row>
    <row r="2270" spans="1:11" x14ac:dyDescent="0.25">
      <c r="A2270">
        <v>2023</v>
      </c>
      <c r="B2270" t="s">
        <v>207</v>
      </c>
      <c r="C2270" t="s">
        <v>203</v>
      </c>
      <c r="D2270" t="s">
        <v>29</v>
      </c>
      <c r="E2270">
        <v>203000</v>
      </c>
      <c r="F2270" t="s">
        <v>12</v>
      </c>
      <c r="G2270">
        <v>203000</v>
      </c>
      <c r="H2270" t="str">
        <f t="shared" si="111"/>
        <v>100K-250K</v>
      </c>
      <c r="I2270" t="s">
        <v>13</v>
      </c>
      <c r="J2270" t="str">
        <f t="shared" si="112"/>
        <v>North America</v>
      </c>
      <c r="K2270" t="s">
        <v>211</v>
      </c>
    </row>
    <row r="2271" spans="1:11" x14ac:dyDescent="0.25">
      <c r="A2271">
        <v>2023</v>
      </c>
      <c r="B2271" t="s">
        <v>229</v>
      </c>
      <c r="C2271" t="s">
        <v>203</v>
      </c>
      <c r="D2271" t="s">
        <v>29</v>
      </c>
      <c r="E2271">
        <v>200000</v>
      </c>
      <c r="F2271" t="s">
        <v>12</v>
      </c>
      <c r="G2271">
        <v>200000</v>
      </c>
      <c r="H2271" t="str">
        <f t="shared" si="111"/>
        <v>100K-250K</v>
      </c>
      <c r="I2271" t="s">
        <v>13</v>
      </c>
      <c r="J2271" t="str">
        <f t="shared" si="112"/>
        <v>North America</v>
      </c>
      <c r="K2271" t="s">
        <v>211</v>
      </c>
    </row>
    <row r="2272" spans="1:11" x14ac:dyDescent="0.25">
      <c r="A2272">
        <v>2023</v>
      </c>
      <c r="B2272" t="s">
        <v>207</v>
      </c>
      <c r="C2272" t="s">
        <v>203</v>
      </c>
      <c r="D2272" t="s">
        <v>29</v>
      </c>
      <c r="E2272">
        <v>200000</v>
      </c>
      <c r="F2272" t="s">
        <v>12</v>
      </c>
      <c r="G2272">
        <v>200000</v>
      </c>
      <c r="H2272" t="str">
        <f t="shared" si="111"/>
        <v>100K-250K</v>
      </c>
      <c r="I2272" t="s">
        <v>13</v>
      </c>
      <c r="J2272" t="str">
        <f t="shared" si="112"/>
        <v>North America</v>
      </c>
      <c r="K2272" t="s">
        <v>211</v>
      </c>
    </row>
    <row r="2273" spans="1:11" x14ac:dyDescent="0.25">
      <c r="A2273">
        <v>2023</v>
      </c>
      <c r="B2273" t="s">
        <v>207</v>
      </c>
      <c r="C2273" t="s">
        <v>203</v>
      </c>
      <c r="D2273" t="s">
        <v>29</v>
      </c>
      <c r="E2273">
        <v>189110</v>
      </c>
      <c r="F2273" t="s">
        <v>12</v>
      </c>
      <c r="G2273">
        <v>189110</v>
      </c>
      <c r="H2273" t="str">
        <f t="shared" si="111"/>
        <v>100K-250K</v>
      </c>
      <c r="I2273" t="s">
        <v>13</v>
      </c>
      <c r="J2273" t="str">
        <f t="shared" si="112"/>
        <v>North America</v>
      </c>
      <c r="K2273" t="s">
        <v>211</v>
      </c>
    </row>
    <row r="2274" spans="1:11" x14ac:dyDescent="0.25">
      <c r="A2274">
        <v>2023</v>
      </c>
      <c r="B2274" t="s">
        <v>207</v>
      </c>
      <c r="C2274" t="s">
        <v>203</v>
      </c>
      <c r="D2274" t="s">
        <v>29</v>
      </c>
      <c r="E2274">
        <v>185000</v>
      </c>
      <c r="F2274" t="s">
        <v>12</v>
      </c>
      <c r="G2274">
        <v>185000</v>
      </c>
      <c r="H2274" t="str">
        <f t="shared" si="111"/>
        <v>100K-250K</v>
      </c>
      <c r="I2274" t="s">
        <v>13</v>
      </c>
      <c r="J2274" t="str">
        <f t="shared" si="112"/>
        <v>North America</v>
      </c>
      <c r="K2274" t="s">
        <v>211</v>
      </c>
    </row>
    <row r="2275" spans="1:11" x14ac:dyDescent="0.25">
      <c r="A2275">
        <v>2023</v>
      </c>
      <c r="B2275" t="s">
        <v>207</v>
      </c>
      <c r="C2275" t="s">
        <v>203</v>
      </c>
      <c r="D2275" t="s">
        <v>29</v>
      </c>
      <c r="E2275">
        <v>175000</v>
      </c>
      <c r="F2275" t="s">
        <v>12</v>
      </c>
      <c r="G2275">
        <v>175000</v>
      </c>
      <c r="H2275" t="str">
        <f t="shared" si="111"/>
        <v>100K-250K</v>
      </c>
      <c r="I2275" t="s">
        <v>13</v>
      </c>
      <c r="J2275" t="str">
        <f t="shared" si="112"/>
        <v>North America</v>
      </c>
      <c r="K2275" t="s">
        <v>211</v>
      </c>
    </row>
    <row r="2276" spans="1:11" x14ac:dyDescent="0.25">
      <c r="A2276">
        <v>2023</v>
      </c>
      <c r="B2276" t="s">
        <v>207</v>
      </c>
      <c r="C2276" t="s">
        <v>203</v>
      </c>
      <c r="D2276" t="s">
        <v>29</v>
      </c>
      <c r="E2276">
        <v>174000</v>
      </c>
      <c r="F2276" t="s">
        <v>12</v>
      </c>
      <c r="G2276">
        <v>174000</v>
      </c>
      <c r="H2276" t="str">
        <f t="shared" si="111"/>
        <v>100K-250K</v>
      </c>
      <c r="I2276" t="s">
        <v>237</v>
      </c>
      <c r="J2276" t="s">
        <v>295</v>
      </c>
      <c r="K2276" t="s">
        <v>211</v>
      </c>
    </row>
    <row r="2277" spans="1:11" x14ac:dyDescent="0.25">
      <c r="A2277">
        <v>2023</v>
      </c>
      <c r="B2277" t="s">
        <v>228</v>
      </c>
      <c r="C2277" t="s">
        <v>203</v>
      </c>
      <c r="D2277" t="s">
        <v>29</v>
      </c>
      <c r="E2277">
        <v>160000</v>
      </c>
      <c r="F2277" t="s">
        <v>12</v>
      </c>
      <c r="G2277">
        <v>160000</v>
      </c>
      <c r="H2277" t="str">
        <f t="shared" si="111"/>
        <v>100K-250K</v>
      </c>
      <c r="I2277" t="s">
        <v>13</v>
      </c>
      <c r="J2277" t="str">
        <f t="shared" ref="J2277:J2287" si="113">IF(I2277="Mexico","North America",IF(I2277="Canada", "North America",IF(I2277="US","North America",0)))</f>
        <v>North America</v>
      </c>
      <c r="K2277" t="s">
        <v>211</v>
      </c>
    </row>
    <row r="2278" spans="1:11" ht="15.75" customHeight="1" x14ac:dyDescent="0.25">
      <c r="A2278">
        <v>2023</v>
      </c>
      <c r="B2278" t="s">
        <v>207</v>
      </c>
      <c r="C2278" t="s">
        <v>203</v>
      </c>
      <c r="D2278" t="s">
        <v>29</v>
      </c>
      <c r="E2278">
        <v>155850</v>
      </c>
      <c r="F2278" t="s">
        <v>12</v>
      </c>
      <c r="G2278">
        <v>155850</v>
      </c>
      <c r="H2278" t="str">
        <f t="shared" si="111"/>
        <v>100K-250K</v>
      </c>
      <c r="I2278" t="s">
        <v>13</v>
      </c>
      <c r="J2278" t="str">
        <f t="shared" si="113"/>
        <v>North America</v>
      </c>
      <c r="K2278" t="s">
        <v>211</v>
      </c>
    </row>
    <row r="2279" spans="1:11" s="21" customFormat="1" ht="14.25" customHeight="1" x14ac:dyDescent="0.25">
      <c r="A2279" s="21">
        <v>2023</v>
      </c>
      <c r="B2279" s="21" t="s">
        <v>228</v>
      </c>
      <c r="C2279" s="21" t="s">
        <v>203</v>
      </c>
      <c r="D2279" s="21" t="s">
        <v>29</v>
      </c>
      <c r="E2279" s="21">
        <v>155000</v>
      </c>
      <c r="F2279" s="21" t="s">
        <v>12</v>
      </c>
      <c r="G2279" s="21">
        <v>155000</v>
      </c>
      <c r="H2279" s="21" t="str">
        <f t="shared" si="111"/>
        <v>100K-250K</v>
      </c>
      <c r="I2279" s="21" t="s">
        <v>13</v>
      </c>
      <c r="J2279" s="21" t="str">
        <f t="shared" si="113"/>
        <v>North America</v>
      </c>
      <c r="K2279" s="21" t="s">
        <v>211</v>
      </c>
    </row>
    <row r="2280" spans="1:11" x14ac:dyDescent="0.25">
      <c r="A2280">
        <v>2023</v>
      </c>
      <c r="B2280" t="s">
        <v>207</v>
      </c>
      <c r="C2280" t="s">
        <v>203</v>
      </c>
      <c r="D2280" t="s">
        <v>29</v>
      </c>
      <c r="E2280">
        <v>150000</v>
      </c>
      <c r="F2280" t="s">
        <v>12</v>
      </c>
      <c r="G2280">
        <v>150000</v>
      </c>
      <c r="H2280" t="str">
        <f t="shared" si="111"/>
        <v>100K-250K</v>
      </c>
      <c r="I2280" t="s">
        <v>13</v>
      </c>
      <c r="J2280" t="str">
        <f t="shared" si="113"/>
        <v>North America</v>
      </c>
      <c r="K2280" t="s">
        <v>211</v>
      </c>
    </row>
    <row r="2281" spans="1:11" x14ac:dyDescent="0.25">
      <c r="A2281">
        <v>2022</v>
      </c>
      <c r="B2281" t="s">
        <v>207</v>
      </c>
      <c r="C2281" t="s">
        <v>203</v>
      </c>
      <c r="D2281" t="s">
        <v>29</v>
      </c>
      <c r="E2281">
        <v>150000</v>
      </c>
      <c r="F2281" t="s">
        <v>12</v>
      </c>
      <c r="G2281">
        <v>150000</v>
      </c>
      <c r="H2281" t="str">
        <f t="shared" si="111"/>
        <v>100K-250K</v>
      </c>
      <c r="I2281" t="s">
        <v>13</v>
      </c>
      <c r="J2281" t="str">
        <f t="shared" si="113"/>
        <v>North America</v>
      </c>
      <c r="K2281" t="s">
        <v>211</v>
      </c>
    </row>
    <row r="2282" spans="1:11" x14ac:dyDescent="0.25">
      <c r="A2282">
        <v>2022</v>
      </c>
      <c r="B2282" t="s">
        <v>207</v>
      </c>
      <c r="C2282" t="s">
        <v>203</v>
      </c>
      <c r="D2282" t="s">
        <v>29</v>
      </c>
      <c r="E2282">
        <v>149850</v>
      </c>
      <c r="F2282" t="s">
        <v>12</v>
      </c>
      <c r="G2282">
        <v>149850</v>
      </c>
      <c r="H2282" t="str">
        <f t="shared" si="111"/>
        <v>100K-250K</v>
      </c>
      <c r="I2282" t="s">
        <v>13</v>
      </c>
      <c r="J2282" t="str">
        <f t="shared" si="113"/>
        <v>North America</v>
      </c>
      <c r="K2282" t="s">
        <v>211</v>
      </c>
    </row>
    <row r="2283" spans="1:11" x14ac:dyDescent="0.25">
      <c r="A2283">
        <v>2023</v>
      </c>
      <c r="B2283" t="s">
        <v>207</v>
      </c>
      <c r="C2283" t="s">
        <v>203</v>
      </c>
      <c r="D2283" t="s">
        <v>29</v>
      </c>
      <c r="E2283">
        <v>148000</v>
      </c>
      <c r="F2283" t="s">
        <v>12</v>
      </c>
      <c r="G2283">
        <v>148000</v>
      </c>
      <c r="H2283" t="str">
        <f t="shared" si="111"/>
        <v>100K-250K</v>
      </c>
      <c r="I2283" t="s">
        <v>13</v>
      </c>
      <c r="J2283" t="str">
        <f t="shared" si="113"/>
        <v>North America</v>
      </c>
      <c r="K2283" t="s">
        <v>211</v>
      </c>
    </row>
    <row r="2284" spans="1:11" x14ac:dyDescent="0.25">
      <c r="A2284">
        <v>2023</v>
      </c>
      <c r="B2284" t="s">
        <v>207</v>
      </c>
      <c r="C2284" t="s">
        <v>203</v>
      </c>
      <c r="D2284" t="s">
        <v>29</v>
      </c>
      <c r="E2284">
        <v>139000</v>
      </c>
      <c r="F2284" t="s">
        <v>12</v>
      </c>
      <c r="G2284">
        <v>139000</v>
      </c>
      <c r="H2284" t="str">
        <f t="shared" si="111"/>
        <v>100K-250K</v>
      </c>
      <c r="I2284" t="s">
        <v>13</v>
      </c>
      <c r="J2284" t="str">
        <f t="shared" si="113"/>
        <v>North America</v>
      </c>
      <c r="K2284" t="s">
        <v>211</v>
      </c>
    </row>
    <row r="2285" spans="1:11" x14ac:dyDescent="0.25">
      <c r="A2285">
        <v>2023</v>
      </c>
      <c r="B2285" t="s">
        <v>207</v>
      </c>
      <c r="C2285" t="s">
        <v>203</v>
      </c>
      <c r="D2285" t="s">
        <v>29</v>
      </c>
      <c r="E2285">
        <v>133000</v>
      </c>
      <c r="F2285" t="s">
        <v>12</v>
      </c>
      <c r="G2285">
        <v>133000</v>
      </c>
      <c r="H2285" t="str">
        <f t="shared" si="111"/>
        <v>100K-250K</v>
      </c>
      <c r="I2285" t="s">
        <v>13</v>
      </c>
      <c r="J2285" t="str">
        <f t="shared" si="113"/>
        <v>North America</v>
      </c>
      <c r="K2285" t="s">
        <v>211</v>
      </c>
    </row>
    <row r="2286" spans="1:11" s="21" customFormat="1" x14ac:dyDescent="0.25">
      <c r="A2286" s="21">
        <v>2023</v>
      </c>
      <c r="B2286" s="21" t="s">
        <v>228</v>
      </c>
      <c r="C2286" s="21" t="s">
        <v>203</v>
      </c>
      <c r="D2286" s="21" t="s">
        <v>29</v>
      </c>
      <c r="E2286" s="21">
        <v>125000</v>
      </c>
      <c r="F2286" s="21" t="s">
        <v>12</v>
      </c>
      <c r="G2286" s="21">
        <v>125000</v>
      </c>
      <c r="H2286" s="21" t="str">
        <f t="shared" si="111"/>
        <v>100K-250K</v>
      </c>
      <c r="I2286" s="21" t="s">
        <v>13</v>
      </c>
      <c r="J2286" s="21" t="str">
        <f t="shared" si="113"/>
        <v>North America</v>
      </c>
      <c r="K2286" s="21" t="s">
        <v>211</v>
      </c>
    </row>
    <row r="2287" spans="1:11" x14ac:dyDescent="0.25">
      <c r="A2287">
        <v>2023</v>
      </c>
      <c r="B2287" t="s">
        <v>228</v>
      </c>
      <c r="C2287" t="s">
        <v>203</v>
      </c>
      <c r="D2287" t="s">
        <v>29</v>
      </c>
      <c r="E2287">
        <v>120000</v>
      </c>
      <c r="F2287" t="s">
        <v>12</v>
      </c>
      <c r="G2287">
        <v>120000</v>
      </c>
      <c r="H2287" t="str">
        <f t="shared" si="111"/>
        <v>100K-250K</v>
      </c>
      <c r="I2287" t="s">
        <v>13</v>
      </c>
      <c r="J2287" t="str">
        <f t="shared" si="113"/>
        <v>North America</v>
      </c>
      <c r="K2287" t="s">
        <v>211</v>
      </c>
    </row>
    <row r="2288" spans="1:11" x14ac:dyDescent="0.25">
      <c r="A2288">
        <v>2023</v>
      </c>
      <c r="B2288" t="s">
        <v>228</v>
      </c>
      <c r="C2288" t="s">
        <v>203</v>
      </c>
      <c r="D2288" t="s">
        <v>29</v>
      </c>
      <c r="E2288">
        <v>120000</v>
      </c>
      <c r="F2288" t="s">
        <v>12</v>
      </c>
      <c r="G2288">
        <v>120000</v>
      </c>
      <c r="H2288" t="str">
        <f t="shared" si="111"/>
        <v>100K-250K</v>
      </c>
      <c r="I2288" t="s">
        <v>247</v>
      </c>
      <c r="J2288" t="s">
        <v>295</v>
      </c>
      <c r="K2288" t="s">
        <v>211</v>
      </c>
    </row>
    <row r="2289" spans="1:11" x14ac:dyDescent="0.25">
      <c r="A2289">
        <v>2023</v>
      </c>
      <c r="B2289" t="s">
        <v>229</v>
      </c>
      <c r="C2289" t="s">
        <v>203</v>
      </c>
      <c r="D2289" t="s">
        <v>29</v>
      </c>
      <c r="E2289">
        <v>120000</v>
      </c>
      <c r="F2289" t="s">
        <v>12</v>
      </c>
      <c r="G2289">
        <v>120000</v>
      </c>
      <c r="H2289" t="str">
        <f t="shared" si="111"/>
        <v>100K-250K</v>
      </c>
      <c r="I2289" t="s">
        <v>13</v>
      </c>
      <c r="J2289" t="str">
        <f>IF(I2289="Mexico","North America",IF(I2289="Canada", "North America",IF(I2289="US","North America",0)))</f>
        <v>North America</v>
      </c>
      <c r="K2289" t="s">
        <v>211</v>
      </c>
    </row>
    <row r="2290" spans="1:11" x14ac:dyDescent="0.25">
      <c r="A2290">
        <v>2023</v>
      </c>
      <c r="B2290" t="s">
        <v>207</v>
      </c>
      <c r="C2290" t="s">
        <v>203</v>
      </c>
      <c r="D2290" t="s">
        <v>29</v>
      </c>
      <c r="E2290">
        <v>100000</v>
      </c>
      <c r="F2290" t="s">
        <v>31</v>
      </c>
      <c r="G2290">
        <v>107309</v>
      </c>
      <c r="H2290" t="str">
        <f t="shared" si="111"/>
        <v>100K-250K</v>
      </c>
      <c r="I2290" t="s">
        <v>237</v>
      </c>
      <c r="J2290" t="s">
        <v>295</v>
      </c>
      <c r="K2290" t="s">
        <v>210</v>
      </c>
    </row>
    <row r="2291" spans="1:11" x14ac:dyDescent="0.25">
      <c r="A2291">
        <v>2023</v>
      </c>
      <c r="B2291" t="s">
        <v>207</v>
      </c>
      <c r="C2291" t="s">
        <v>203</v>
      </c>
      <c r="D2291" t="s">
        <v>29</v>
      </c>
      <c r="E2291">
        <v>102544</v>
      </c>
      <c r="F2291" t="s">
        <v>12</v>
      </c>
      <c r="G2291">
        <v>102544</v>
      </c>
      <c r="H2291" t="str">
        <f t="shared" si="111"/>
        <v>100K-250K</v>
      </c>
      <c r="I2291" t="s">
        <v>13</v>
      </c>
      <c r="J2291" t="str">
        <f>IF(I2291="Mexico","North America",IF(I2291="Canada", "North America",IF(I2291="US","North America",0)))</f>
        <v>North America</v>
      </c>
      <c r="K2291" t="s">
        <v>211</v>
      </c>
    </row>
    <row r="2292" spans="1:11" x14ac:dyDescent="0.25">
      <c r="A2292">
        <v>2023</v>
      </c>
      <c r="B2292" t="s">
        <v>229</v>
      </c>
      <c r="C2292" t="s">
        <v>203</v>
      </c>
      <c r="D2292" t="s">
        <v>29</v>
      </c>
      <c r="E2292">
        <v>100000</v>
      </c>
      <c r="F2292" t="s">
        <v>12</v>
      </c>
      <c r="G2292">
        <v>100000</v>
      </c>
      <c r="H2292" t="str">
        <f t="shared" si="111"/>
        <v>100K-250K</v>
      </c>
      <c r="I2292" t="s">
        <v>13</v>
      </c>
      <c r="J2292" t="str">
        <f>IF(I2292="Mexico","North America",IF(I2292="Canada", "North America",IF(I2292="US","North America",0)))</f>
        <v>North America</v>
      </c>
      <c r="K2292" t="s">
        <v>211</v>
      </c>
    </row>
    <row r="2293" spans="1:11" x14ac:dyDescent="0.25">
      <c r="A2293">
        <v>2023</v>
      </c>
      <c r="B2293" t="s">
        <v>207</v>
      </c>
      <c r="C2293" t="s">
        <v>203</v>
      </c>
      <c r="D2293" t="s">
        <v>29</v>
      </c>
      <c r="E2293">
        <v>100000</v>
      </c>
      <c r="F2293" t="s">
        <v>12</v>
      </c>
      <c r="G2293">
        <v>100000</v>
      </c>
      <c r="H2293" t="str">
        <f t="shared" si="111"/>
        <v>100K-250K</v>
      </c>
      <c r="I2293" t="s">
        <v>13</v>
      </c>
      <c r="J2293" t="str">
        <f>IF(I2293="Mexico","North America",IF(I2293="Canada", "North America",IF(I2293="US","North America",0)))</f>
        <v>North America</v>
      </c>
      <c r="K2293" t="s">
        <v>211</v>
      </c>
    </row>
    <row r="2294" spans="1:11" x14ac:dyDescent="0.25">
      <c r="A2294">
        <v>2023</v>
      </c>
      <c r="B2294" t="s">
        <v>207</v>
      </c>
      <c r="C2294" t="s">
        <v>203</v>
      </c>
      <c r="D2294" t="s">
        <v>29</v>
      </c>
      <c r="E2294">
        <v>80000</v>
      </c>
      <c r="F2294" t="s">
        <v>31</v>
      </c>
      <c r="G2294">
        <v>85847</v>
      </c>
      <c r="H2294" t="str">
        <f t="shared" si="111"/>
        <v>50K-99,9K</v>
      </c>
      <c r="I2294" t="s">
        <v>237</v>
      </c>
      <c r="J2294" t="s">
        <v>295</v>
      </c>
      <c r="K2294" t="s">
        <v>210</v>
      </c>
    </row>
    <row r="2295" spans="1:11" x14ac:dyDescent="0.25">
      <c r="A2295">
        <v>2023</v>
      </c>
      <c r="B2295" t="s">
        <v>228</v>
      </c>
      <c r="C2295" t="s">
        <v>203</v>
      </c>
      <c r="D2295" t="s">
        <v>29</v>
      </c>
      <c r="E2295">
        <v>60000</v>
      </c>
      <c r="F2295" t="s">
        <v>12</v>
      </c>
      <c r="G2295">
        <v>60000</v>
      </c>
      <c r="H2295" t="str">
        <f t="shared" si="111"/>
        <v>50K-99,9K</v>
      </c>
      <c r="I2295" t="s">
        <v>247</v>
      </c>
      <c r="J2295" t="s">
        <v>295</v>
      </c>
      <c r="K2295" t="s">
        <v>211</v>
      </c>
    </row>
    <row r="2296" spans="1:11" x14ac:dyDescent="0.25">
      <c r="A2296">
        <v>2020</v>
      </c>
      <c r="B2296" t="s">
        <v>229</v>
      </c>
      <c r="C2296" t="s">
        <v>203</v>
      </c>
      <c r="D2296" t="s">
        <v>20</v>
      </c>
      <c r="E2296">
        <v>450000</v>
      </c>
      <c r="F2296" t="s">
        <v>12</v>
      </c>
      <c r="G2296">
        <v>450000</v>
      </c>
      <c r="H2296" t="str">
        <f t="shared" si="111"/>
        <v xml:space="preserve">250,000 + </v>
      </c>
      <c r="I2296" t="s">
        <v>13</v>
      </c>
      <c r="J2296" t="s">
        <v>293</v>
      </c>
      <c r="K2296" t="s">
        <v>211</v>
      </c>
    </row>
    <row r="2297" spans="1:11" x14ac:dyDescent="0.25">
      <c r="A2297">
        <v>2023</v>
      </c>
      <c r="B2297" t="s">
        <v>207</v>
      </c>
      <c r="C2297" t="s">
        <v>203</v>
      </c>
      <c r="D2297" t="s">
        <v>20</v>
      </c>
      <c r="E2297">
        <v>370000</v>
      </c>
      <c r="F2297" t="s">
        <v>12</v>
      </c>
      <c r="G2297">
        <v>370000</v>
      </c>
      <c r="H2297" t="str">
        <f t="shared" si="111"/>
        <v xml:space="preserve">250,000 + </v>
      </c>
      <c r="I2297" t="s">
        <v>13</v>
      </c>
      <c r="J2297" t="str">
        <f>IF(I2297="Mexico","North America",IF(I2297="Canada", "North America",IF(I2297="US","North America",0)))</f>
        <v>North America</v>
      </c>
      <c r="K2297" t="s">
        <v>211</v>
      </c>
    </row>
    <row r="2298" spans="1:11" x14ac:dyDescent="0.25">
      <c r="A2298">
        <v>2023</v>
      </c>
      <c r="B2298" t="s">
        <v>229</v>
      </c>
      <c r="C2298" t="s">
        <v>203</v>
      </c>
      <c r="D2298" t="s">
        <v>20</v>
      </c>
      <c r="E2298">
        <v>340000</v>
      </c>
      <c r="F2298" t="s">
        <v>12</v>
      </c>
      <c r="G2298">
        <v>340000</v>
      </c>
      <c r="H2298" t="str">
        <f t="shared" si="111"/>
        <v xml:space="preserve">250,000 + </v>
      </c>
      <c r="I2298" t="s">
        <v>13</v>
      </c>
      <c r="J2298" t="str">
        <f>IF(I2298="Mexico","North America",IF(I2298="Canada", "North America",IF(I2298="US","North America",0)))</f>
        <v>North America</v>
      </c>
      <c r="K2298" t="s">
        <v>211</v>
      </c>
    </row>
    <row r="2299" spans="1:11" x14ac:dyDescent="0.25">
      <c r="A2299">
        <v>2022</v>
      </c>
      <c r="B2299" t="s">
        <v>207</v>
      </c>
      <c r="C2299" t="s">
        <v>203</v>
      </c>
      <c r="D2299" t="s">
        <v>20</v>
      </c>
      <c r="E2299">
        <v>300000</v>
      </c>
      <c r="F2299" t="s">
        <v>12</v>
      </c>
      <c r="G2299">
        <v>300000</v>
      </c>
      <c r="H2299" t="str">
        <f t="shared" si="111"/>
        <v xml:space="preserve">250,000 + </v>
      </c>
      <c r="I2299" t="s">
        <v>13</v>
      </c>
      <c r="J2299" t="str">
        <f>IF(I2299="Mexico","North America",IF(I2299="Canada", "North America",IF(I2299="US","North America",0)))</f>
        <v>North America</v>
      </c>
      <c r="K2299" t="s">
        <v>211</v>
      </c>
    </row>
    <row r="2300" spans="1:11" x14ac:dyDescent="0.25">
      <c r="A2300">
        <v>2023</v>
      </c>
      <c r="B2300" t="s">
        <v>207</v>
      </c>
      <c r="C2300" t="s">
        <v>203</v>
      </c>
      <c r="D2300" t="s">
        <v>20</v>
      </c>
      <c r="E2300">
        <v>253750</v>
      </c>
      <c r="F2300" t="s">
        <v>12</v>
      </c>
      <c r="G2300">
        <v>253750</v>
      </c>
      <c r="H2300" t="str">
        <f t="shared" si="111"/>
        <v xml:space="preserve">250,000 + </v>
      </c>
      <c r="I2300" s="21" t="s">
        <v>243</v>
      </c>
      <c r="J2300" t="s">
        <v>295</v>
      </c>
      <c r="K2300" t="s">
        <v>211</v>
      </c>
    </row>
    <row r="2301" spans="1:11" x14ac:dyDescent="0.25">
      <c r="A2301">
        <v>2023</v>
      </c>
      <c r="B2301" t="s">
        <v>207</v>
      </c>
      <c r="C2301" t="s">
        <v>203</v>
      </c>
      <c r="D2301" t="s">
        <v>20</v>
      </c>
      <c r="E2301">
        <v>250000</v>
      </c>
      <c r="F2301" t="s">
        <v>12</v>
      </c>
      <c r="G2301">
        <v>250000</v>
      </c>
      <c r="H2301" t="str">
        <f t="shared" si="111"/>
        <v>100K-250K</v>
      </c>
      <c r="I2301" t="s">
        <v>13</v>
      </c>
      <c r="J2301" t="str">
        <f t="shared" ref="J2301:J2311" si="114">IF(I2301="Mexico","North America",IF(I2301="Canada", "North America",IF(I2301="US","North America",0)))</f>
        <v>North America</v>
      </c>
      <c r="K2301" t="s">
        <v>211</v>
      </c>
    </row>
    <row r="2302" spans="1:11" x14ac:dyDescent="0.25">
      <c r="A2302">
        <v>2022</v>
      </c>
      <c r="B2302" t="s">
        <v>207</v>
      </c>
      <c r="C2302" t="s">
        <v>203</v>
      </c>
      <c r="D2302" t="s">
        <v>20</v>
      </c>
      <c r="E2302">
        <v>249500</v>
      </c>
      <c r="F2302" t="s">
        <v>12</v>
      </c>
      <c r="G2302">
        <v>249500</v>
      </c>
      <c r="H2302" t="str">
        <f t="shared" si="111"/>
        <v>100K-250K</v>
      </c>
      <c r="I2302" t="s">
        <v>13</v>
      </c>
      <c r="J2302" t="str">
        <f t="shared" si="114"/>
        <v>North America</v>
      </c>
      <c r="K2302" t="s">
        <v>211</v>
      </c>
    </row>
    <row r="2303" spans="1:11" x14ac:dyDescent="0.25">
      <c r="A2303">
        <v>2023</v>
      </c>
      <c r="B2303" t="s">
        <v>207</v>
      </c>
      <c r="C2303" t="s">
        <v>203</v>
      </c>
      <c r="D2303" t="s">
        <v>20</v>
      </c>
      <c r="E2303">
        <v>248100</v>
      </c>
      <c r="F2303" t="s">
        <v>12</v>
      </c>
      <c r="G2303">
        <v>248100</v>
      </c>
      <c r="H2303" t="str">
        <f t="shared" si="111"/>
        <v>100K-250K</v>
      </c>
      <c r="I2303" t="s">
        <v>221</v>
      </c>
      <c r="J2303" t="str">
        <f t="shared" si="114"/>
        <v>North America</v>
      </c>
      <c r="K2303" t="s">
        <v>211</v>
      </c>
    </row>
    <row r="2304" spans="1:11" x14ac:dyDescent="0.25">
      <c r="A2304">
        <v>2023</v>
      </c>
      <c r="B2304" t="s">
        <v>207</v>
      </c>
      <c r="C2304" t="s">
        <v>203</v>
      </c>
      <c r="D2304" t="s">
        <v>20</v>
      </c>
      <c r="E2304">
        <v>248100</v>
      </c>
      <c r="F2304" t="s">
        <v>12</v>
      </c>
      <c r="G2304">
        <v>248100</v>
      </c>
      <c r="H2304" t="str">
        <f t="shared" si="111"/>
        <v>100K-250K</v>
      </c>
      <c r="I2304" t="s">
        <v>13</v>
      </c>
      <c r="J2304" t="str">
        <f t="shared" si="114"/>
        <v>North America</v>
      </c>
      <c r="K2304" t="s">
        <v>211</v>
      </c>
    </row>
    <row r="2305" spans="1:11" x14ac:dyDescent="0.25">
      <c r="A2305">
        <v>2023</v>
      </c>
      <c r="B2305" t="s">
        <v>228</v>
      </c>
      <c r="C2305" t="s">
        <v>203</v>
      </c>
      <c r="D2305" t="s">
        <v>20</v>
      </c>
      <c r="E2305">
        <v>220000</v>
      </c>
      <c r="F2305" t="s">
        <v>12</v>
      </c>
      <c r="G2305">
        <v>220000</v>
      </c>
      <c r="H2305" t="str">
        <f t="shared" si="111"/>
        <v>100K-250K</v>
      </c>
      <c r="I2305" t="s">
        <v>13</v>
      </c>
      <c r="J2305" t="str">
        <f t="shared" si="114"/>
        <v>North America</v>
      </c>
      <c r="K2305" t="s">
        <v>208</v>
      </c>
    </row>
    <row r="2306" spans="1:11" x14ac:dyDescent="0.25">
      <c r="A2306">
        <v>2023</v>
      </c>
      <c r="B2306" t="s">
        <v>207</v>
      </c>
      <c r="C2306" t="s">
        <v>203</v>
      </c>
      <c r="D2306" t="s">
        <v>20</v>
      </c>
      <c r="E2306">
        <v>215000</v>
      </c>
      <c r="F2306" t="s">
        <v>12</v>
      </c>
      <c r="G2306">
        <v>215000</v>
      </c>
      <c r="H2306" t="str">
        <f t="shared" ref="H2306:H2358" si="115">IF(G2306&lt;50000,"Less than 50K",IF(AND(G2306&lt;100000,G2306&gt;=50000),"50K-99,9K",IF(AND(G2306&gt;=100000,G2306&lt;=250000),"100K-250K",IF(G2306&gt;=250000,"250,000 + ",0))))</f>
        <v>100K-250K</v>
      </c>
      <c r="I2306" t="s">
        <v>13</v>
      </c>
      <c r="J2306" t="str">
        <f t="shared" si="114"/>
        <v>North America</v>
      </c>
      <c r="K2306" t="s">
        <v>211</v>
      </c>
    </row>
    <row r="2307" spans="1:11" x14ac:dyDescent="0.25">
      <c r="A2307">
        <v>2023</v>
      </c>
      <c r="B2307" t="s">
        <v>229</v>
      </c>
      <c r="C2307" t="s">
        <v>203</v>
      </c>
      <c r="D2307" t="s">
        <v>20</v>
      </c>
      <c r="E2307">
        <v>210000</v>
      </c>
      <c r="F2307" t="s">
        <v>12</v>
      </c>
      <c r="G2307">
        <v>210000</v>
      </c>
      <c r="H2307" t="str">
        <f t="shared" si="115"/>
        <v>100K-250K</v>
      </c>
      <c r="I2307" t="s">
        <v>13</v>
      </c>
      <c r="J2307" t="str">
        <f t="shared" si="114"/>
        <v>North America</v>
      </c>
      <c r="K2307" t="s">
        <v>211</v>
      </c>
    </row>
    <row r="2308" spans="1:11" x14ac:dyDescent="0.25">
      <c r="A2308">
        <v>2023</v>
      </c>
      <c r="B2308" t="s">
        <v>207</v>
      </c>
      <c r="C2308" t="s">
        <v>203</v>
      </c>
      <c r="D2308" t="s">
        <v>20</v>
      </c>
      <c r="E2308">
        <v>210000</v>
      </c>
      <c r="F2308" t="s">
        <v>12</v>
      </c>
      <c r="G2308">
        <v>210000</v>
      </c>
      <c r="H2308" t="str">
        <f t="shared" si="115"/>
        <v>100K-250K</v>
      </c>
      <c r="I2308" t="s">
        <v>13</v>
      </c>
      <c r="J2308" t="str">
        <f t="shared" si="114"/>
        <v>North America</v>
      </c>
      <c r="K2308" t="s">
        <v>211</v>
      </c>
    </row>
    <row r="2309" spans="1:11" x14ac:dyDescent="0.25">
      <c r="A2309">
        <v>2022</v>
      </c>
      <c r="B2309" t="s">
        <v>207</v>
      </c>
      <c r="C2309" t="s">
        <v>203</v>
      </c>
      <c r="D2309" t="s">
        <v>20</v>
      </c>
      <c r="E2309">
        <v>210000</v>
      </c>
      <c r="F2309" t="s">
        <v>12</v>
      </c>
      <c r="G2309">
        <v>210000</v>
      </c>
      <c r="H2309" t="str">
        <f t="shared" si="115"/>
        <v>100K-250K</v>
      </c>
      <c r="I2309" t="s">
        <v>13</v>
      </c>
      <c r="J2309" t="str">
        <f t="shared" si="114"/>
        <v>North America</v>
      </c>
      <c r="K2309" t="s">
        <v>211</v>
      </c>
    </row>
    <row r="2310" spans="1:11" x14ac:dyDescent="0.25">
      <c r="A2310">
        <v>2023</v>
      </c>
      <c r="B2310" t="s">
        <v>207</v>
      </c>
      <c r="C2310" t="s">
        <v>203</v>
      </c>
      <c r="D2310" t="s">
        <v>20</v>
      </c>
      <c r="E2310">
        <v>200000</v>
      </c>
      <c r="F2310" t="s">
        <v>12</v>
      </c>
      <c r="G2310">
        <v>200000</v>
      </c>
      <c r="H2310" t="str">
        <f t="shared" si="115"/>
        <v>100K-250K</v>
      </c>
      <c r="I2310" t="s">
        <v>13</v>
      </c>
      <c r="J2310" t="str">
        <f t="shared" si="114"/>
        <v>North America</v>
      </c>
      <c r="K2310" t="s">
        <v>211</v>
      </c>
    </row>
    <row r="2311" spans="1:11" x14ac:dyDescent="0.25">
      <c r="A2311">
        <v>2022</v>
      </c>
      <c r="B2311" t="s">
        <v>207</v>
      </c>
      <c r="C2311" t="s">
        <v>203</v>
      </c>
      <c r="D2311" t="s">
        <v>20</v>
      </c>
      <c r="E2311">
        <v>196000</v>
      </c>
      <c r="F2311" t="s">
        <v>12</v>
      </c>
      <c r="G2311">
        <v>196000</v>
      </c>
      <c r="H2311" t="str">
        <f t="shared" si="115"/>
        <v>100K-250K</v>
      </c>
      <c r="I2311" t="s">
        <v>13</v>
      </c>
      <c r="J2311" t="str">
        <f t="shared" si="114"/>
        <v>North America</v>
      </c>
      <c r="K2311" t="s">
        <v>211</v>
      </c>
    </row>
    <row r="2312" spans="1:11" x14ac:dyDescent="0.25">
      <c r="A2312">
        <v>2023</v>
      </c>
      <c r="B2312" t="s">
        <v>229</v>
      </c>
      <c r="C2312" t="s">
        <v>203</v>
      </c>
      <c r="D2312" t="s">
        <v>20</v>
      </c>
      <c r="E2312">
        <v>161200</v>
      </c>
      <c r="F2312" t="s">
        <v>246</v>
      </c>
      <c r="G2312">
        <v>195895</v>
      </c>
      <c r="H2312" t="str">
        <f t="shared" si="115"/>
        <v>100K-250K</v>
      </c>
      <c r="I2312" t="s">
        <v>247</v>
      </c>
      <c r="J2312" t="s">
        <v>295</v>
      </c>
      <c r="K2312" t="s">
        <v>211</v>
      </c>
    </row>
    <row r="2313" spans="1:11" x14ac:dyDescent="0.25">
      <c r="A2313">
        <v>2021</v>
      </c>
      <c r="B2313" t="s">
        <v>229</v>
      </c>
      <c r="C2313" t="s">
        <v>203</v>
      </c>
      <c r="D2313" t="s">
        <v>20</v>
      </c>
      <c r="E2313">
        <v>235000</v>
      </c>
      <c r="F2313" t="s">
        <v>25</v>
      </c>
      <c r="G2313">
        <v>187442</v>
      </c>
      <c r="H2313" t="str">
        <f t="shared" si="115"/>
        <v>100K-250K</v>
      </c>
      <c r="I2313" t="s">
        <v>221</v>
      </c>
      <c r="J2313" t="str">
        <f>IF(I2313="Mexico","North America",IF(I2313="Canada", "North America",IF(I2313="US","North America",0)))</f>
        <v>North America</v>
      </c>
      <c r="K2313" t="s">
        <v>208</v>
      </c>
    </row>
    <row r="2314" spans="1:11" x14ac:dyDescent="0.25">
      <c r="A2314">
        <v>2023</v>
      </c>
      <c r="B2314" t="s">
        <v>229</v>
      </c>
      <c r="C2314" t="s">
        <v>203</v>
      </c>
      <c r="D2314" t="s">
        <v>20</v>
      </c>
      <c r="E2314">
        <v>185000</v>
      </c>
      <c r="F2314" t="s">
        <v>12</v>
      </c>
      <c r="G2314">
        <v>185000</v>
      </c>
      <c r="H2314" t="str">
        <f t="shared" si="115"/>
        <v>100K-250K</v>
      </c>
      <c r="I2314" t="s">
        <v>13</v>
      </c>
      <c r="J2314" t="str">
        <f>IF(I2314="Mexico","North America",IF(I2314="Canada", "North America",IF(I2314="US","North America",0)))</f>
        <v>North America</v>
      </c>
      <c r="K2314" t="s">
        <v>211</v>
      </c>
    </row>
    <row r="2315" spans="1:11" x14ac:dyDescent="0.25">
      <c r="A2315">
        <v>2023</v>
      </c>
      <c r="B2315" t="s">
        <v>207</v>
      </c>
      <c r="C2315" t="s">
        <v>203</v>
      </c>
      <c r="D2315" t="s">
        <v>20</v>
      </c>
      <c r="E2315">
        <v>180000</v>
      </c>
      <c r="F2315" t="s">
        <v>12</v>
      </c>
      <c r="G2315">
        <v>180000</v>
      </c>
      <c r="H2315" t="str">
        <f t="shared" si="115"/>
        <v>100K-250K</v>
      </c>
      <c r="I2315" t="s">
        <v>13</v>
      </c>
      <c r="J2315" t="str">
        <f>IF(I2315="Mexico","North America",IF(I2315="Canada", "North America",IF(I2315="US","North America",0)))</f>
        <v>North America</v>
      </c>
      <c r="K2315" t="s">
        <v>211</v>
      </c>
    </row>
    <row r="2316" spans="1:11" x14ac:dyDescent="0.25">
      <c r="A2316">
        <v>2023</v>
      </c>
      <c r="B2316" t="s">
        <v>207</v>
      </c>
      <c r="C2316" t="s">
        <v>203</v>
      </c>
      <c r="D2316" t="s">
        <v>20</v>
      </c>
      <c r="E2316">
        <v>169200</v>
      </c>
      <c r="F2316" t="s">
        <v>12</v>
      </c>
      <c r="G2316">
        <v>169200</v>
      </c>
      <c r="H2316" t="str">
        <f t="shared" si="115"/>
        <v>100K-250K</v>
      </c>
      <c r="I2316" t="s">
        <v>243</v>
      </c>
      <c r="J2316" t="s">
        <v>295</v>
      </c>
      <c r="K2316" t="s">
        <v>211</v>
      </c>
    </row>
    <row r="2317" spans="1:11" x14ac:dyDescent="0.25">
      <c r="A2317">
        <v>2023</v>
      </c>
      <c r="B2317" t="s">
        <v>207</v>
      </c>
      <c r="C2317" t="s">
        <v>203</v>
      </c>
      <c r="D2317" t="s">
        <v>20</v>
      </c>
      <c r="E2317">
        <v>165750</v>
      </c>
      <c r="F2317" t="s">
        <v>12</v>
      </c>
      <c r="G2317">
        <v>165750</v>
      </c>
      <c r="H2317" t="str">
        <f t="shared" si="115"/>
        <v>100K-250K</v>
      </c>
      <c r="I2317" t="s">
        <v>13</v>
      </c>
      <c r="J2317" t="str">
        <f t="shared" ref="J2317:J2333" si="116">IF(I2317="Mexico","North America",IF(I2317="Canada", "North America",IF(I2317="US","North America",0)))</f>
        <v>North America</v>
      </c>
      <c r="K2317" t="s">
        <v>211</v>
      </c>
    </row>
    <row r="2318" spans="1:11" x14ac:dyDescent="0.25">
      <c r="A2318">
        <v>2023</v>
      </c>
      <c r="B2318" t="s">
        <v>229</v>
      </c>
      <c r="C2318" t="s">
        <v>203</v>
      </c>
      <c r="D2318" t="s">
        <v>20</v>
      </c>
      <c r="E2318">
        <v>151800</v>
      </c>
      <c r="F2318" t="s">
        <v>12</v>
      </c>
      <c r="G2318">
        <v>151800</v>
      </c>
      <c r="H2318" t="str">
        <f t="shared" si="115"/>
        <v>100K-250K</v>
      </c>
      <c r="I2318" t="s">
        <v>13</v>
      </c>
      <c r="J2318" t="str">
        <f t="shared" si="116"/>
        <v>North America</v>
      </c>
      <c r="K2318" t="s">
        <v>211</v>
      </c>
    </row>
    <row r="2319" spans="1:11" x14ac:dyDescent="0.25">
      <c r="A2319">
        <v>2023</v>
      </c>
      <c r="B2319" t="s">
        <v>207</v>
      </c>
      <c r="C2319" t="s">
        <v>203</v>
      </c>
      <c r="D2319" t="s">
        <v>20</v>
      </c>
      <c r="E2319">
        <v>151800</v>
      </c>
      <c r="F2319" t="s">
        <v>12</v>
      </c>
      <c r="G2319">
        <v>151800</v>
      </c>
      <c r="H2319" t="str">
        <f t="shared" si="115"/>
        <v>100K-250K</v>
      </c>
      <c r="I2319" t="s">
        <v>13</v>
      </c>
      <c r="J2319" t="str">
        <f t="shared" si="116"/>
        <v>North America</v>
      </c>
      <c r="K2319" t="s">
        <v>211</v>
      </c>
    </row>
    <row r="2320" spans="1:11" x14ac:dyDescent="0.25">
      <c r="A2320">
        <v>2023</v>
      </c>
      <c r="B2320" t="s">
        <v>228</v>
      </c>
      <c r="C2320" t="s">
        <v>203</v>
      </c>
      <c r="D2320" t="s">
        <v>20</v>
      </c>
      <c r="E2320">
        <v>150000</v>
      </c>
      <c r="F2320" t="s">
        <v>12</v>
      </c>
      <c r="G2320">
        <v>150000</v>
      </c>
      <c r="H2320" t="str">
        <f t="shared" si="115"/>
        <v>100K-250K</v>
      </c>
      <c r="I2320" t="s">
        <v>13</v>
      </c>
      <c r="J2320" t="str">
        <f t="shared" si="116"/>
        <v>North America</v>
      </c>
      <c r="K2320" t="s">
        <v>211</v>
      </c>
    </row>
    <row r="2321" spans="1:11" x14ac:dyDescent="0.25">
      <c r="A2321">
        <v>2023</v>
      </c>
      <c r="B2321" t="s">
        <v>229</v>
      </c>
      <c r="C2321" t="s">
        <v>203</v>
      </c>
      <c r="D2321" t="s">
        <v>20</v>
      </c>
      <c r="E2321">
        <v>150000</v>
      </c>
      <c r="F2321" t="s">
        <v>12</v>
      </c>
      <c r="G2321">
        <v>150000</v>
      </c>
      <c r="H2321" t="str">
        <f t="shared" si="115"/>
        <v>100K-250K</v>
      </c>
      <c r="I2321" t="s">
        <v>13</v>
      </c>
      <c r="J2321" t="str">
        <f t="shared" si="116"/>
        <v>North America</v>
      </c>
      <c r="K2321" t="s">
        <v>211</v>
      </c>
    </row>
    <row r="2322" spans="1:11" x14ac:dyDescent="0.25">
      <c r="A2322">
        <v>2023</v>
      </c>
      <c r="B2322" t="s">
        <v>207</v>
      </c>
      <c r="C2322" t="s">
        <v>203</v>
      </c>
      <c r="D2322" t="s">
        <v>20</v>
      </c>
      <c r="E2322">
        <v>150000</v>
      </c>
      <c r="F2322" t="s">
        <v>12</v>
      </c>
      <c r="G2322">
        <v>150000</v>
      </c>
      <c r="H2322" t="str">
        <f t="shared" si="115"/>
        <v>100K-250K</v>
      </c>
      <c r="I2322" t="s">
        <v>13</v>
      </c>
      <c r="J2322" t="str">
        <f t="shared" si="116"/>
        <v>North America</v>
      </c>
      <c r="K2322" t="s">
        <v>211</v>
      </c>
    </row>
    <row r="2323" spans="1:11" x14ac:dyDescent="0.25">
      <c r="A2323">
        <v>2022</v>
      </c>
      <c r="B2323" t="s">
        <v>207</v>
      </c>
      <c r="C2323" t="s">
        <v>203</v>
      </c>
      <c r="D2323" t="s">
        <v>20</v>
      </c>
      <c r="E2323">
        <v>150000</v>
      </c>
      <c r="F2323" t="s">
        <v>12</v>
      </c>
      <c r="G2323">
        <v>150000</v>
      </c>
      <c r="H2323" t="str">
        <f t="shared" si="115"/>
        <v>100K-250K</v>
      </c>
      <c r="I2323" t="s">
        <v>13</v>
      </c>
      <c r="J2323" t="str">
        <f t="shared" si="116"/>
        <v>North America</v>
      </c>
      <c r="K2323" t="s">
        <v>211</v>
      </c>
    </row>
    <row r="2324" spans="1:11" x14ac:dyDescent="0.25">
      <c r="A2324">
        <v>2022</v>
      </c>
      <c r="B2324" t="s">
        <v>207</v>
      </c>
      <c r="C2324" t="s">
        <v>203</v>
      </c>
      <c r="D2324" t="s">
        <v>20</v>
      </c>
      <c r="E2324">
        <v>149850</v>
      </c>
      <c r="F2324" t="s">
        <v>12</v>
      </c>
      <c r="G2324">
        <v>149850</v>
      </c>
      <c r="H2324" t="str">
        <f t="shared" si="115"/>
        <v>100K-250K</v>
      </c>
      <c r="I2324" t="s">
        <v>13</v>
      </c>
      <c r="J2324" t="str">
        <f t="shared" si="116"/>
        <v>North America</v>
      </c>
      <c r="K2324" t="s">
        <v>211</v>
      </c>
    </row>
    <row r="2325" spans="1:11" x14ac:dyDescent="0.25">
      <c r="A2325">
        <v>2023</v>
      </c>
      <c r="B2325" t="s">
        <v>207</v>
      </c>
      <c r="C2325" t="s">
        <v>203</v>
      </c>
      <c r="D2325" t="s">
        <v>20</v>
      </c>
      <c r="E2325">
        <v>146300</v>
      </c>
      <c r="F2325" t="s">
        <v>12</v>
      </c>
      <c r="G2325">
        <v>146300</v>
      </c>
      <c r="H2325" t="str">
        <f t="shared" si="115"/>
        <v>100K-250K</v>
      </c>
      <c r="I2325" t="s">
        <v>13</v>
      </c>
      <c r="J2325" t="str">
        <f t="shared" si="116"/>
        <v>North America</v>
      </c>
      <c r="K2325" t="s">
        <v>211</v>
      </c>
    </row>
    <row r="2326" spans="1:11" x14ac:dyDescent="0.25">
      <c r="A2326">
        <v>2023</v>
      </c>
      <c r="B2326" t="s">
        <v>207</v>
      </c>
      <c r="C2326" t="s">
        <v>203</v>
      </c>
      <c r="D2326" t="s">
        <v>20</v>
      </c>
      <c r="E2326">
        <v>145900</v>
      </c>
      <c r="F2326" t="s">
        <v>12</v>
      </c>
      <c r="G2326">
        <v>145900</v>
      </c>
      <c r="H2326" t="str">
        <f t="shared" si="115"/>
        <v>100K-250K</v>
      </c>
      <c r="I2326" t="s">
        <v>221</v>
      </c>
      <c r="J2326" t="str">
        <f t="shared" si="116"/>
        <v>North America</v>
      </c>
      <c r="K2326" t="s">
        <v>211</v>
      </c>
    </row>
    <row r="2327" spans="1:11" x14ac:dyDescent="0.25">
      <c r="A2327">
        <v>2023</v>
      </c>
      <c r="B2327" t="s">
        <v>207</v>
      </c>
      <c r="C2327" t="s">
        <v>203</v>
      </c>
      <c r="D2327" t="s">
        <v>20</v>
      </c>
      <c r="E2327">
        <v>145900</v>
      </c>
      <c r="F2327" t="s">
        <v>12</v>
      </c>
      <c r="G2327">
        <v>145900</v>
      </c>
      <c r="H2327" t="str">
        <f t="shared" si="115"/>
        <v>100K-250K</v>
      </c>
      <c r="I2327" t="s">
        <v>13</v>
      </c>
      <c r="J2327" t="str">
        <f t="shared" si="116"/>
        <v>North America</v>
      </c>
      <c r="K2327" t="s">
        <v>211</v>
      </c>
    </row>
    <row r="2328" spans="1:11" x14ac:dyDescent="0.25">
      <c r="A2328">
        <v>2023</v>
      </c>
      <c r="B2328" t="s">
        <v>207</v>
      </c>
      <c r="C2328" t="s">
        <v>203</v>
      </c>
      <c r="D2328" t="s">
        <v>20</v>
      </c>
      <c r="E2328">
        <v>145000</v>
      </c>
      <c r="F2328" t="s">
        <v>12</v>
      </c>
      <c r="G2328">
        <v>145000</v>
      </c>
      <c r="H2328" t="str">
        <f t="shared" si="115"/>
        <v>100K-250K</v>
      </c>
      <c r="I2328" t="s">
        <v>13</v>
      </c>
      <c r="J2328" t="str">
        <f t="shared" si="116"/>
        <v>North America</v>
      </c>
      <c r="K2328" t="s">
        <v>211</v>
      </c>
    </row>
    <row r="2329" spans="1:11" x14ac:dyDescent="0.25">
      <c r="A2329">
        <v>2022</v>
      </c>
      <c r="B2329" t="s">
        <v>229</v>
      </c>
      <c r="C2329" t="s">
        <v>203</v>
      </c>
      <c r="D2329" t="s">
        <v>20</v>
      </c>
      <c r="E2329">
        <v>145000</v>
      </c>
      <c r="F2329" t="s">
        <v>12</v>
      </c>
      <c r="G2329">
        <v>145000</v>
      </c>
      <c r="H2329" t="str">
        <f t="shared" si="115"/>
        <v>100K-250K</v>
      </c>
      <c r="I2329" t="s">
        <v>13</v>
      </c>
      <c r="J2329" t="str">
        <f t="shared" si="116"/>
        <v>North America</v>
      </c>
      <c r="K2329" t="s">
        <v>208</v>
      </c>
    </row>
    <row r="2330" spans="1:11" x14ac:dyDescent="0.25">
      <c r="A2330">
        <v>2022</v>
      </c>
      <c r="B2330" t="s">
        <v>207</v>
      </c>
      <c r="C2330" t="s">
        <v>203</v>
      </c>
      <c r="D2330" t="s">
        <v>20</v>
      </c>
      <c r="E2330">
        <v>144000</v>
      </c>
      <c r="F2330" t="s">
        <v>12</v>
      </c>
      <c r="G2330">
        <v>144000</v>
      </c>
      <c r="H2330" t="str">
        <f t="shared" si="115"/>
        <v>100K-250K</v>
      </c>
      <c r="I2330" t="s">
        <v>13</v>
      </c>
      <c r="J2330" t="str">
        <f t="shared" si="116"/>
        <v>North America</v>
      </c>
      <c r="K2330" t="s">
        <v>208</v>
      </c>
    </row>
    <row r="2331" spans="1:11" x14ac:dyDescent="0.25">
      <c r="A2331">
        <v>2023</v>
      </c>
      <c r="B2331" t="s">
        <v>207</v>
      </c>
      <c r="C2331" t="s">
        <v>203</v>
      </c>
      <c r="D2331" t="s">
        <v>20</v>
      </c>
      <c r="E2331">
        <v>141288</v>
      </c>
      <c r="F2331" t="s">
        <v>12</v>
      </c>
      <c r="G2331">
        <v>141288</v>
      </c>
      <c r="H2331" t="str">
        <f t="shared" si="115"/>
        <v>100K-250K</v>
      </c>
      <c r="I2331" t="s">
        <v>13</v>
      </c>
      <c r="J2331" t="str">
        <f t="shared" si="116"/>
        <v>North America</v>
      </c>
      <c r="K2331" t="s">
        <v>211</v>
      </c>
    </row>
    <row r="2332" spans="1:11" x14ac:dyDescent="0.25">
      <c r="A2332">
        <v>2023</v>
      </c>
      <c r="B2332" t="s">
        <v>207</v>
      </c>
      <c r="C2332" t="s">
        <v>203</v>
      </c>
      <c r="D2332" t="s">
        <v>20</v>
      </c>
      <c r="E2332">
        <v>136000</v>
      </c>
      <c r="F2332" t="s">
        <v>12</v>
      </c>
      <c r="G2332">
        <v>136000</v>
      </c>
      <c r="H2332" t="str">
        <f t="shared" si="115"/>
        <v>100K-250K</v>
      </c>
      <c r="I2332" t="s">
        <v>13</v>
      </c>
      <c r="J2332" t="str">
        <f t="shared" si="116"/>
        <v>North America</v>
      </c>
      <c r="K2332" t="s">
        <v>211</v>
      </c>
    </row>
    <row r="2333" spans="1:11" x14ac:dyDescent="0.25">
      <c r="A2333">
        <v>2023</v>
      </c>
      <c r="B2333" t="s">
        <v>207</v>
      </c>
      <c r="C2333" t="s">
        <v>203</v>
      </c>
      <c r="D2333" t="s">
        <v>20</v>
      </c>
      <c r="E2333">
        <v>130000</v>
      </c>
      <c r="F2333" t="s">
        <v>12</v>
      </c>
      <c r="G2333">
        <v>130000</v>
      </c>
      <c r="H2333" t="str">
        <f t="shared" si="115"/>
        <v>100K-250K</v>
      </c>
      <c r="I2333" t="s">
        <v>13</v>
      </c>
      <c r="J2333" t="str">
        <f t="shared" si="116"/>
        <v>North America</v>
      </c>
      <c r="K2333" t="s">
        <v>211</v>
      </c>
    </row>
    <row r="2334" spans="1:11" x14ac:dyDescent="0.25">
      <c r="A2334">
        <v>2022</v>
      </c>
      <c r="B2334" t="s">
        <v>229</v>
      </c>
      <c r="C2334" t="s">
        <v>203</v>
      </c>
      <c r="D2334" t="s">
        <v>20</v>
      </c>
      <c r="E2334">
        <v>120000</v>
      </c>
      <c r="F2334" t="s">
        <v>31</v>
      </c>
      <c r="G2334">
        <v>126080</v>
      </c>
      <c r="H2334" t="str">
        <f t="shared" si="115"/>
        <v>100K-250K</v>
      </c>
      <c r="I2334" t="s">
        <v>237</v>
      </c>
      <c r="J2334" t="s">
        <v>295</v>
      </c>
      <c r="K2334" t="s">
        <v>210</v>
      </c>
    </row>
    <row r="2335" spans="1:11" x14ac:dyDescent="0.25">
      <c r="A2335">
        <v>2023</v>
      </c>
      <c r="B2335" t="s">
        <v>229</v>
      </c>
      <c r="C2335" t="s">
        <v>203</v>
      </c>
      <c r="D2335" t="s">
        <v>20</v>
      </c>
      <c r="E2335">
        <v>125000</v>
      </c>
      <c r="F2335" t="s">
        <v>12</v>
      </c>
      <c r="G2335">
        <v>125000</v>
      </c>
      <c r="H2335" t="str">
        <f t="shared" si="115"/>
        <v>100K-250K</v>
      </c>
      <c r="I2335" t="s">
        <v>13</v>
      </c>
      <c r="J2335" t="str">
        <f>IF(I2335="Mexico","North America",IF(I2335="Canada", "North America",IF(I2335="US","North America",0)))</f>
        <v>North America</v>
      </c>
      <c r="K2335" t="s">
        <v>211</v>
      </c>
    </row>
    <row r="2336" spans="1:11" x14ac:dyDescent="0.25">
      <c r="A2336">
        <v>2023</v>
      </c>
      <c r="B2336" t="s">
        <v>207</v>
      </c>
      <c r="C2336" t="s">
        <v>203</v>
      </c>
      <c r="D2336" t="s">
        <v>20</v>
      </c>
      <c r="E2336">
        <v>120000</v>
      </c>
      <c r="F2336" t="s">
        <v>12</v>
      </c>
      <c r="G2336">
        <v>120000</v>
      </c>
      <c r="H2336" t="str">
        <f t="shared" si="115"/>
        <v>100K-250K</v>
      </c>
      <c r="I2336" t="s">
        <v>13</v>
      </c>
      <c r="J2336" t="str">
        <f>IF(I2336="Mexico","North America",IF(I2336="Canada", "North America",IF(I2336="US","North America",0)))</f>
        <v>North America</v>
      </c>
      <c r="K2336" t="s">
        <v>211</v>
      </c>
    </row>
    <row r="2337" spans="1:11" x14ac:dyDescent="0.25">
      <c r="A2337">
        <v>2022</v>
      </c>
      <c r="B2337" t="s">
        <v>228</v>
      </c>
      <c r="C2337" t="s">
        <v>203</v>
      </c>
      <c r="D2337" t="s">
        <v>20</v>
      </c>
      <c r="E2337">
        <v>120000</v>
      </c>
      <c r="F2337" t="s">
        <v>12</v>
      </c>
      <c r="G2337">
        <v>120000</v>
      </c>
      <c r="H2337" t="str">
        <f t="shared" si="115"/>
        <v>100K-250K</v>
      </c>
      <c r="I2337" t="s">
        <v>13</v>
      </c>
      <c r="J2337" t="str">
        <f>IF(I2337="Mexico","North America",IF(I2337="Canada", "North America",IF(I2337="US","North America",0)))</f>
        <v>North America</v>
      </c>
      <c r="K2337" t="s">
        <v>208</v>
      </c>
    </row>
    <row r="2338" spans="1:11" x14ac:dyDescent="0.25">
      <c r="A2338">
        <v>2023</v>
      </c>
      <c r="B2338" t="s">
        <v>207</v>
      </c>
      <c r="C2338" t="s">
        <v>203</v>
      </c>
      <c r="D2338" t="s">
        <v>20</v>
      </c>
      <c r="E2338">
        <v>110000</v>
      </c>
      <c r="F2338" t="s">
        <v>12</v>
      </c>
      <c r="G2338">
        <v>110000</v>
      </c>
      <c r="H2338" t="str">
        <f t="shared" si="115"/>
        <v>100K-250K</v>
      </c>
      <c r="I2338" t="s">
        <v>13</v>
      </c>
      <c r="J2338" t="str">
        <f>IF(I2338="Mexico","North America",IF(I2338="Canada", "North America",IF(I2338="US","North America",0)))</f>
        <v>North America</v>
      </c>
      <c r="K2338" t="s">
        <v>211</v>
      </c>
    </row>
    <row r="2339" spans="1:11" x14ac:dyDescent="0.25">
      <c r="A2339">
        <v>2023</v>
      </c>
      <c r="B2339" t="s">
        <v>229</v>
      </c>
      <c r="C2339" t="s">
        <v>203</v>
      </c>
      <c r="D2339" t="s">
        <v>20</v>
      </c>
      <c r="E2339">
        <v>84570</v>
      </c>
      <c r="F2339" t="s">
        <v>246</v>
      </c>
      <c r="G2339">
        <v>102772</v>
      </c>
      <c r="H2339" t="str">
        <f t="shared" si="115"/>
        <v>100K-250K</v>
      </c>
      <c r="I2339" t="s">
        <v>247</v>
      </c>
      <c r="J2339" t="s">
        <v>295</v>
      </c>
      <c r="K2339" t="s">
        <v>211</v>
      </c>
    </row>
    <row r="2340" spans="1:11" x14ac:dyDescent="0.25">
      <c r="A2340">
        <v>2023</v>
      </c>
      <c r="B2340" t="s">
        <v>228</v>
      </c>
      <c r="C2340" t="s">
        <v>203</v>
      </c>
      <c r="D2340" t="s">
        <v>20</v>
      </c>
      <c r="E2340">
        <v>100000</v>
      </c>
      <c r="F2340" t="s">
        <v>12</v>
      </c>
      <c r="G2340">
        <v>100000</v>
      </c>
      <c r="H2340" t="str">
        <f t="shared" si="115"/>
        <v>100K-250K</v>
      </c>
      <c r="I2340" t="s">
        <v>13</v>
      </c>
      <c r="J2340" t="str">
        <f>IF(I2340="Mexico","North America",IF(I2340="Canada", "North America",IF(I2340="US","North America",0)))</f>
        <v>North America</v>
      </c>
      <c r="K2340" t="s">
        <v>211</v>
      </c>
    </row>
    <row r="2341" spans="1:11" x14ac:dyDescent="0.25">
      <c r="A2341">
        <v>2021</v>
      </c>
      <c r="B2341" t="s">
        <v>228</v>
      </c>
      <c r="C2341" t="s">
        <v>203</v>
      </c>
      <c r="D2341" t="s">
        <v>20</v>
      </c>
      <c r="E2341">
        <v>100000</v>
      </c>
      <c r="F2341" t="s">
        <v>12</v>
      </c>
      <c r="G2341">
        <v>100000</v>
      </c>
      <c r="H2341" t="str">
        <f t="shared" si="115"/>
        <v>100K-250K</v>
      </c>
      <c r="I2341" t="s">
        <v>225</v>
      </c>
      <c r="J2341" t="s">
        <v>294</v>
      </c>
      <c r="K2341" t="s">
        <v>208</v>
      </c>
    </row>
    <row r="2342" spans="1:11" x14ac:dyDescent="0.25">
      <c r="A2342">
        <v>2021</v>
      </c>
      <c r="B2342" t="s">
        <v>207</v>
      </c>
      <c r="C2342" t="s">
        <v>203</v>
      </c>
      <c r="D2342" t="s">
        <v>20</v>
      </c>
      <c r="E2342">
        <v>120500</v>
      </c>
      <c r="F2342" t="s">
        <v>25</v>
      </c>
      <c r="G2342">
        <v>96113</v>
      </c>
      <c r="H2342" t="str">
        <f t="shared" si="115"/>
        <v>50K-99,9K</v>
      </c>
      <c r="I2342" t="s">
        <v>221</v>
      </c>
      <c r="J2342" t="str">
        <f>IF(I2342="Mexico","North America",IF(I2342="Canada", "North America",IF(I2342="US","North America",0)))</f>
        <v>North America</v>
      </c>
      <c r="K2342" t="s">
        <v>208</v>
      </c>
    </row>
    <row r="2343" spans="1:11" x14ac:dyDescent="0.25">
      <c r="A2343">
        <v>2023</v>
      </c>
      <c r="B2343" t="s">
        <v>207</v>
      </c>
      <c r="C2343" t="s">
        <v>203</v>
      </c>
      <c r="D2343" t="s">
        <v>20</v>
      </c>
      <c r="E2343">
        <v>94192</v>
      </c>
      <c r="F2343" t="s">
        <v>12</v>
      </c>
      <c r="G2343">
        <v>94192</v>
      </c>
      <c r="H2343" t="str">
        <f t="shared" si="115"/>
        <v>50K-99,9K</v>
      </c>
      <c r="I2343" t="s">
        <v>13</v>
      </c>
      <c r="J2343" t="str">
        <f>IF(I2343="Mexico","North America",IF(I2343="Canada", "North America",IF(I2343="US","North America",0)))</f>
        <v>North America</v>
      </c>
      <c r="K2343" t="s">
        <v>211</v>
      </c>
    </row>
    <row r="2344" spans="1:11" x14ac:dyDescent="0.25">
      <c r="A2344">
        <v>2022</v>
      </c>
      <c r="B2344" t="s">
        <v>207</v>
      </c>
      <c r="C2344" t="s">
        <v>203</v>
      </c>
      <c r="D2344" t="s">
        <v>20</v>
      </c>
      <c r="E2344">
        <v>85000</v>
      </c>
      <c r="F2344" t="s">
        <v>31</v>
      </c>
      <c r="G2344">
        <v>89306</v>
      </c>
      <c r="H2344" t="str">
        <f t="shared" si="115"/>
        <v>50K-99,9K</v>
      </c>
      <c r="I2344" t="s">
        <v>245</v>
      </c>
      <c r="J2344" t="s">
        <v>295</v>
      </c>
      <c r="K2344" t="s">
        <v>208</v>
      </c>
    </row>
    <row r="2345" spans="1:11" x14ac:dyDescent="0.25">
      <c r="A2345">
        <v>2023</v>
      </c>
      <c r="B2345" t="s">
        <v>229</v>
      </c>
      <c r="C2345" t="s">
        <v>203</v>
      </c>
      <c r="D2345" t="s">
        <v>20</v>
      </c>
      <c r="E2345">
        <v>85000</v>
      </c>
      <c r="F2345" t="s">
        <v>12</v>
      </c>
      <c r="G2345">
        <v>85000</v>
      </c>
      <c r="H2345" t="str">
        <f t="shared" si="115"/>
        <v>50K-99,9K</v>
      </c>
      <c r="I2345" t="s">
        <v>13</v>
      </c>
      <c r="J2345" t="str">
        <f>IF(I2345="Mexico","North America",IF(I2345="Canada", "North America",IF(I2345="US","North America",0)))</f>
        <v>North America</v>
      </c>
      <c r="K2345" t="s">
        <v>211</v>
      </c>
    </row>
    <row r="2346" spans="1:11" x14ac:dyDescent="0.25">
      <c r="A2346">
        <v>2022</v>
      </c>
      <c r="B2346" t="s">
        <v>209</v>
      </c>
      <c r="C2346" t="s">
        <v>203</v>
      </c>
      <c r="D2346" t="s">
        <v>20</v>
      </c>
      <c r="E2346">
        <v>80000</v>
      </c>
      <c r="F2346" t="s">
        <v>31</v>
      </c>
      <c r="G2346">
        <v>84053</v>
      </c>
      <c r="H2346" t="str">
        <f t="shared" si="115"/>
        <v>50K-99,9K</v>
      </c>
      <c r="I2346" t="s">
        <v>272</v>
      </c>
      <c r="J2346" t="s">
        <v>295</v>
      </c>
      <c r="K2346" t="s">
        <v>208</v>
      </c>
    </row>
    <row r="2347" spans="1:11" x14ac:dyDescent="0.25">
      <c r="A2347">
        <v>2022</v>
      </c>
      <c r="B2347" t="s">
        <v>229</v>
      </c>
      <c r="C2347" t="s">
        <v>203</v>
      </c>
      <c r="D2347" t="s">
        <v>20</v>
      </c>
      <c r="E2347">
        <v>80000</v>
      </c>
      <c r="F2347" t="s">
        <v>31</v>
      </c>
      <c r="G2347">
        <v>84053</v>
      </c>
      <c r="H2347" t="str">
        <f t="shared" si="115"/>
        <v>50K-99,9K</v>
      </c>
      <c r="I2347" t="s">
        <v>237</v>
      </c>
      <c r="J2347" t="s">
        <v>295</v>
      </c>
      <c r="K2347" t="s">
        <v>210</v>
      </c>
    </row>
    <row r="2348" spans="1:11" x14ac:dyDescent="0.25">
      <c r="A2348">
        <v>2021</v>
      </c>
      <c r="B2348" t="s">
        <v>228</v>
      </c>
      <c r="C2348" t="s">
        <v>203</v>
      </c>
      <c r="D2348" t="s">
        <v>20</v>
      </c>
      <c r="E2348">
        <v>60000</v>
      </c>
      <c r="F2348" t="s">
        <v>246</v>
      </c>
      <c r="G2348">
        <v>82528</v>
      </c>
      <c r="H2348" t="str">
        <f t="shared" si="115"/>
        <v>50K-99,9K</v>
      </c>
      <c r="I2348" t="s">
        <v>247</v>
      </c>
      <c r="J2348" t="s">
        <v>295</v>
      </c>
      <c r="K2348" t="s">
        <v>208</v>
      </c>
    </row>
    <row r="2349" spans="1:11" x14ac:dyDescent="0.25">
      <c r="A2349">
        <v>2023</v>
      </c>
      <c r="B2349" t="s">
        <v>229</v>
      </c>
      <c r="C2349" t="s">
        <v>203</v>
      </c>
      <c r="D2349" t="s">
        <v>20</v>
      </c>
      <c r="E2349">
        <v>70000</v>
      </c>
      <c r="F2349" t="s">
        <v>12</v>
      </c>
      <c r="G2349">
        <v>70000</v>
      </c>
      <c r="H2349" t="str">
        <f t="shared" si="115"/>
        <v>50K-99,9K</v>
      </c>
      <c r="I2349" t="s">
        <v>13</v>
      </c>
      <c r="J2349" t="str">
        <f>IF(I2349="Mexico","North America",IF(I2349="Canada", "North America",IF(I2349="US","North America",0)))</f>
        <v>North America</v>
      </c>
      <c r="K2349" t="s">
        <v>211</v>
      </c>
    </row>
    <row r="2350" spans="1:11" x14ac:dyDescent="0.25">
      <c r="A2350">
        <v>2021</v>
      </c>
      <c r="B2350" t="s">
        <v>229</v>
      </c>
      <c r="C2350" t="s">
        <v>203</v>
      </c>
      <c r="D2350" t="s">
        <v>20</v>
      </c>
      <c r="E2350">
        <v>69999</v>
      </c>
      <c r="F2350" t="s">
        <v>12</v>
      </c>
      <c r="G2350">
        <v>69999</v>
      </c>
      <c r="H2350" t="str">
        <f t="shared" si="115"/>
        <v>50K-99,9K</v>
      </c>
      <c r="I2350" t="s">
        <v>227</v>
      </c>
      <c r="J2350" t="s">
        <v>295</v>
      </c>
      <c r="K2350" t="s">
        <v>208</v>
      </c>
    </row>
    <row r="2351" spans="1:11" x14ac:dyDescent="0.25">
      <c r="A2351">
        <v>2021</v>
      </c>
      <c r="B2351" t="s">
        <v>229</v>
      </c>
      <c r="C2351" t="s">
        <v>203</v>
      </c>
      <c r="D2351" t="s">
        <v>20</v>
      </c>
      <c r="E2351">
        <v>80000</v>
      </c>
      <c r="F2351" t="s">
        <v>25</v>
      </c>
      <c r="G2351">
        <v>63810</v>
      </c>
      <c r="H2351" t="str">
        <f t="shared" si="115"/>
        <v>50K-99,9K</v>
      </c>
      <c r="I2351" t="s">
        <v>221</v>
      </c>
      <c r="J2351" t="str">
        <f>IF(I2351="Mexico","North America",IF(I2351="Canada", "North America",IF(I2351="US","North America",0)))</f>
        <v>North America</v>
      </c>
      <c r="K2351" t="s">
        <v>211</v>
      </c>
    </row>
    <row r="2352" spans="1:11" x14ac:dyDescent="0.25">
      <c r="A2352">
        <v>2021</v>
      </c>
      <c r="B2352" t="s">
        <v>229</v>
      </c>
      <c r="C2352" t="s">
        <v>203</v>
      </c>
      <c r="D2352" t="s">
        <v>20</v>
      </c>
      <c r="E2352">
        <v>53000</v>
      </c>
      <c r="F2352" t="s">
        <v>31</v>
      </c>
      <c r="G2352">
        <v>62649</v>
      </c>
      <c r="H2352" t="str">
        <f t="shared" si="115"/>
        <v>50K-99,9K</v>
      </c>
      <c r="I2352" t="s">
        <v>245</v>
      </c>
      <c r="J2352" t="s">
        <v>295</v>
      </c>
      <c r="K2352" t="s">
        <v>211</v>
      </c>
    </row>
    <row r="2353" spans="1:11" x14ac:dyDescent="0.25">
      <c r="A2353">
        <v>2022</v>
      </c>
      <c r="B2353" t="s">
        <v>229</v>
      </c>
      <c r="C2353" t="s">
        <v>203</v>
      </c>
      <c r="D2353" t="s">
        <v>20</v>
      </c>
      <c r="E2353">
        <v>59000</v>
      </c>
      <c r="F2353" t="s">
        <v>31</v>
      </c>
      <c r="G2353">
        <v>61989</v>
      </c>
      <c r="H2353" t="str">
        <f t="shared" si="115"/>
        <v>50K-99,9K</v>
      </c>
      <c r="I2353" t="s">
        <v>217</v>
      </c>
      <c r="J2353" t="s">
        <v>295</v>
      </c>
      <c r="K2353" t="s">
        <v>208</v>
      </c>
    </row>
    <row r="2354" spans="1:11" x14ac:dyDescent="0.25">
      <c r="A2354">
        <v>2021</v>
      </c>
      <c r="B2354" t="s">
        <v>207</v>
      </c>
      <c r="C2354" t="s">
        <v>203</v>
      </c>
      <c r="D2354" t="s">
        <v>20</v>
      </c>
      <c r="E2354">
        <v>51400</v>
      </c>
      <c r="F2354" t="s">
        <v>31</v>
      </c>
      <c r="G2354">
        <v>60757</v>
      </c>
      <c r="H2354" t="str">
        <f t="shared" si="115"/>
        <v>50K-99,9K</v>
      </c>
      <c r="I2354" t="s">
        <v>280</v>
      </c>
      <c r="J2354" t="s">
        <v>295</v>
      </c>
      <c r="K2354" t="s">
        <v>208</v>
      </c>
    </row>
    <row r="2355" spans="1:11" x14ac:dyDescent="0.25">
      <c r="A2355">
        <v>2021</v>
      </c>
      <c r="B2355" t="s">
        <v>229</v>
      </c>
      <c r="C2355" t="s">
        <v>203</v>
      </c>
      <c r="D2355" t="s">
        <v>20</v>
      </c>
      <c r="E2355">
        <v>48000</v>
      </c>
      <c r="F2355" t="s">
        <v>31</v>
      </c>
      <c r="G2355">
        <v>56738</v>
      </c>
      <c r="H2355" t="str">
        <f t="shared" si="115"/>
        <v>50K-99,9K</v>
      </c>
      <c r="I2355" t="s">
        <v>245</v>
      </c>
      <c r="J2355" t="s">
        <v>295</v>
      </c>
      <c r="K2355" t="s">
        <v>210</v>
      </c>
    </row>
    <row r="2356" spans="1:11" x14ac:dyDescent="0.25">
      <c r="A2356">
        <v>2021</v>
      </c>
      <c r="B2356" t="s">
        <v>207</v>
      </c>
      <c r="C2356" t="s">
        <v>203</v>
      </c>
      <c r="D2356" t="s">
        <v>20</v>
      </c>
      <c r="E2356">
        <v>50000</v>
      </c>
      <c r="F2356" t="s">
        <v>12</v>
      </c>
      <c r="G2356">
        <v>50000</v>
      </c>
      <c r="H2356" t="str">
        <f t="shared" si="115"/>
        <v>50K-99,9K</v>
      </c>
      <c r="I2356" t="s">
        <v>13</v>
      </c>
      <c r="J2356" t="str">
        <f>IF(I2356="Mexico","North America",IF(I2356="Canada", "North America",IF(I2356="US","North America",0)))</f>
        <v>North America</v>
      </c>
      <c r="K2356" t="s">
        <v>210</v>
      </c>
    </row>
    <row r="2357" spans="1:11" x14ac:dyDescent="0.25">
      <c r="A2357">
        <v>2020</v>
      </c>
      <c r="B2357" t="s">
        <v>228</v>
      </c>
      <c r="C2357" t="s">
        <v>203</v>
      </c>
      <c r="D2357" t="s">
        <v>20</v>
      </c>
      <c r="E2357">
        <v>42000</v>
      </c>
      <c r="F2357" t="s">
        <v>12</v>
      </c>
      <c r="G2357">
        <v>42000</v>
      </c>
      <c r="H2357" t="str">
        <f t="shared" si="115"/>
        <v>Less than 50K</v>
      </c>
      <c r="I2357" t="s">
        <v>272</v>
      </c>
      <c r="J2357" t="s">
        <v>295</v>
      </c>
      <c r="K2357" t="s">
        <v>208</v>
      </c>
    </row>
    <row r="2358" spans="1:11" x14ac:dyDescent="0.25">
      <c r="A2358">
        <v>2022</v>
      </c>
      <c r="B2358" t="s">
        <v>229</v>
      </c>
      <c r="C2358" t="s">
        <v>203</v>
      </c>
      <c r="D2358" t="s">
        <v>20</v>
      </c>
      <c r="E2358">
        <v>23000</v>
      </c>
      <c r="F2358" t="s">
        <v>12</v>
      </c>
      <c r="G2358">
        <v>23000</v>
      </c>
      <c r="H2358" t="str">
        <f t="shared" si="115"/>
        <v>Less than 50K</v>
      </c>
      <c r="I2358" t="s">
        <v>213</v>
      </c>
      <c r="J2358" t="s">
        <v>294</v>
      </c>
      <c r="K2358" t="s">
        <v>208</v>
      </c>
    </row>
    <row r="2367" spans="1:11" ht="21" x14ac:dyDescent="0.35">
      <c r="D2367" s="19" t="s">
        <v>302</v>
      </c>
      <c r="E2367" s="19"/>
      <c r="F2367" s="19"/>
      <c r="G2367" s="19"/>
    </row>
    <row r="2368" spans="1:11" ht="21" x14ac:dyDescent="0.35">
      <c r="D2368" s="4" t="s">
        <v>303</v>
      </c>
      <c r="E2368" s="4" t="s">
        <v>304</v>
      </c>
      <c r="F2368" s="5" t="s">
        <v>305</v>
      </c>
      <c r="G2368" s="4" t="s">
        <v>304</v>
      </c>
    </row>
    <row r="2369" spans="4:7" x14ac:dyDescent="0.25">
      <c r="D2369" t="s">
        <v>139</v>
      </c>
      <c r="E2369">
        <v>4</v>
      </c>
      <c r="F2369" t="s">
        <v>299</v>
      </c>
      <c r="G2369">
        <v>1</v>
      </c>
    </row>
    <row r="2370" spans="4:7" x14ac:dyDescent="0.25">
      <c r="D2370" t="s">
        <v>40</v>
      </c>
      <c r="E2370">
        <v>2</v>
      </c>
    </row>
    <row r="2371" spans="4:7" x14ac:dyDescent="0.25">
      <c r="D2371" t="s">
        <v>33</v>
      </c>
      <c r="E2371">
        <v>2</v>
      </c>
    </row>
    <row r="2372" spans="4:7" x14ac:dyDescent="0.25">
      <c r="D2372" t="s">
        <v>125</v>
      </c>
      <c r="E2372">
        <v>1</v>
      </c>
    </row>
    <row r="2373" spans="4:7" x14ac:dyDescent="0.25">
      <c r="D2373" t="s">
        <v>28</v>
      </c>
      <c r="E2373">
        <v>1</v>
      </c>
    </row>
    <row r="2374" spans="4:7" x14ac:dyDescent="0.25">
      <c r="D2374" t="s">
        <v>123</v>
      </c>
      <c r="E2374">
        <v>2</v>
      </c>
    </row>
    <row r="2375" spans="4:7" x14ac:dyDescent="0.25">
      <c r="D2375" t="s">
        <v>195</v>
      </c>
      <c r="E2375">
        <v>1</v>
      </c>
    </row>
    <row r="2376" spans="4:7" x14ac:dyDescent="0.25">
      <c r="D2376" t="s">
        <v>17</v>
      </c>
      <c r="E2376">
        <v>1</v>
      </c>
    </row>
    <row r="2377" spans="4:7" x14ac:dyDescent="0.25">
      <c r="D2377" t="s">
        <v>138</v>
      </c>
      <c r="E2377">
        <v>2</v>
      </c>
    </row>
    <row r="2378" spans="4:7" x14ac:dyDescent="0.25">
      <c r="D2378" t="s">
        <v>108</v>
      </c>
      <c r="E2378">
        <v>1</v>
      </c>
    </row>
    <row r="2379" spans="4:7" x14ac:dyDescent="0.25">
      <c r="D2379" t="s">
        <v>128</v>
      </c>
      <c r="E2379">
        <v>2</v>
      </c>
    </row>
    <row r="2380" spans="4:7" x14ac:dyDescent="0.25">
      <c r="D2380" t="s">
        <v>168</v>
      </c>
      <c r="E2380">
        <v>1</v>
      </c>
    </row>
    <row r="2381" spans="4:7" x14ac:dyDescent="0.25">
      <c r="D2381" t="s">
        <v>169</v>
      </c>
      <c r="E2381">
        <v>1</v>
      </c>
    </row>
    <row r="2382" spans="4:7" x14ac:dyDescent="0.25">
      <c r="D2382" t="s">
        <v>118</v>
      </c>
      <c r="E2382">
        <v>1</v>
      </c>
    </row>
    <row r="2383" spans="4:7" x14ac:dyDescent="0.25">
      <c r="D2383" t="s">
        <v>157</v>
      </c>
      <c r="E2383">
        <v>2</v>
      </c>
    </row>
    <row r="2384" spans="4:7" x14ac:dyDescent="0.25">
      <c r="D2384" t="s">
        <v>106</v>
      </c>
      <c r="E2384">
        <v>2</v>
      </c>
    </row>
    <row r="2385" spans="4:5" x14ac:dyDescent="0.25">
      <c r="D2385" t="s">
        <v>118</v>
      </c>
      <c r="E2385">
        <v>1</v>
      </c>
    </row>
    <row r="2386" spans="4:5" x14ac:dyDescent="0.25">
      <c r="D2386" t="s">
        <v>72</v>
      </c>
      <c r="E2386">
        <v>2</v>
      </c>
    </row>
    <row r="2387" spans="4:5" x14ac:dyDescent="0.25">
      <c r="D2387" t="s">
        <v>154</v>
      </c>
      <c r="E2387">
        <v>1</v>
      </c>
    </row>
    <row r="2388" spans="4:5" x14ac:dyDescent="0.25">
      <c r="D2388" t="s">
        <v>90</v>
      </c>
      <c r="E2388">
        <v>2</v>
      </c>
    </row>
    <row r="2389" spans="4:5" x14ac:dyDescent="0.25">
      <c r="D2389" t="s">
        <v>161</v>
      </c>
      <c r="E2389">
        <v>3</v>
      </c>
    </row>
    <row r="2390" spans="4:5" x14ac:dyDescent="0.25">
      <c r="D2390" t="s">
        <v>176</v>
      </c>
      <c r="E2390">
        <v>3</v>
      </c>
    </row>
    <row r="2391" spans="4:5" x14ac:dyDescent="0.25">
      <c r="D2391" t="s">
        <v>165</v>
      </c>
      <c r="E2391">
        <v>1</v>
      </c>
    </row>
    <row r="2392" spans="4:5" x14ac:dyDescent="0.25">
      <c r="D2392" t="s">
        <v>173</v>
      </c>
      <c r="E2392">
        <v>2</v>
      </c>
    </row>
    <row r="2393" spans="4:5" x14ac:dyDescent="0.25">
      <c r="D2393" t="s">
        <v>180</v>
      </c>
      <c r="E2393">
        <v>1</v>
      </c>
    </row>
    <row r="2394" spans="4:5" x14ac:dyDescent="0.25">
      <c r="D2394" t="s">
        <v>175</v>
      </c>
      <c r="E2394">
        <v>1</v>
      </c>
    </row>
    <row r="2395" spans="4:5" x14ac:dyDescent="0.25">
      <c r="D2395" t="s">
        <v>181</v>
      </c>
      <c r="E2395">
        <v>1</v>
      </c>
    </row>
    <row r="2396" spans="4:5" x14ac:dyDescent="0.25">
      <c r="D2396" t="s">
        <v>164</v>
      </c>
      <c r="E2396">
        <v>2</v>
      </c>
    </row>
    <row r="2397" spans="4:5" x14ac:dyDescent="0.25">
      <c r="D2397" t="s">
        <v>196</v>
      </c>
      <c r="E2397">
        <v>2</v>
      </c>
    </row>
    <row r="2398" spans="4:5" x14ac:dyDescent="0.25">
      <c r="D2398" t="s">
        <v>167</v>
      </c>
      <c r="E2398">
        <v>1</v>
      </c>
    </row>
    <row r="2399" spans="4:5" x14ac:dyDescent="0.25">
      <c r="D2399" t="s">
        <v>82</v>
      </c>
      <c r="E2399">
        <v>2</v>
      </c>
    </row>
    <row r="2400" spans="4:5" x14ac:dyDescent="0.25">
      <c r="D2400" t="s">
        <v>199</v>
      </c>
      <c r="E2400">
        <v>1</v>
      </c>
    </row>
    <row r="2401" spans="4:5" x14ac:dyDescent="0.25">
      <c r="D2401" t="s">
        <v>197</v>
      </c>
      <c r="E2401">
        <v>1</v>
      </c>
    </row>
    <row r="2403" spans="4:5" ht="21" x14ac:dyDescent="0.35">
      <c r="D2403" s="4" t="s">
        <v>300</v>
      </c>
    </row>
    <row r="2404" spans="4:5" x14ac:dyDescent="0.25">
      <c r="D2404" t="s">
        <v>301</v>
      </c>
    </row>
  </sheetData>
  <mergeCells count="1">
    <mergeCell ref="D2367:G2367"/>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70DE2-B141-40A5-951D-1F3E6665F8BA}">
  <dimension ref="A2:C54"/>
  <sheetViews>
    <sheetView topLeftCell="A67" workbookViewId="0">
      <selection activeCell="B59" sqref="B59"/>
    </sheetView>
  </sheetViews>
  <sheetFormatPr defaultRowHeight="15" x14ac:dyDescent="0.25"/>
  <cols>
    <col min="1" max="1" width="25.28515625" bestFit="1" customWidth="1"/>
    <col min="2" max="2" width="16.7109375" bestFit="1" customWidth="1"/>
    <col min="3" max="4" width="13.140625" bestFit="1" customWidth="1"/>
  </cols>
  <sheetData>
    <row r="2" spans="1:2" x14ac:dyDescent="0.25">
      <c r="A2" s="6" t="s">
        <v>3</v>
      </c>
      <c r="B2" t="s">
        <v>22</v>
      </c>
    </row>
    <row r="4" spans="1:2" x14ac:dyDescent="0.25">
      <c r="A4" s="6" t="s">
        <v>306</v>
      </c>
      <c r="B4" t="s">
        <v>308</v>
      </c>
    </row>
    <row r="5" spans="1:2" x14ac:dyDescent="0.25">
      <c r="A5" s="7" t="s">
        <v>293</v>
      </c>
      <c r="B5" s="8">
        <v>115666.13559322034</v>
      </c>
    </row>
    <row r="6" spans="1:2" x14ac:dyDescent="0.25">
      <c r="A6" s="7" t="s">
        <v>218</v>
      </c>
      <c r="B6" s="8">
        <v>106514</v>
      </c>
    </row>
    <row r="7" spans="1:2" x14ac:dyDescent="0.25">
      <c r="A7" s="7" t="s">
        <v>295</v>
      </c>
      <c r="B7" s="8">
        <v>64474.023809523809</v>
      </c>
    </row>
    <row r="8" spans="1:2" x14ac:dyDescent="0.25">
      <c r="A8" s="7" t="s">
        <v>296</v>
      </c>
      <c r="B8" s="8">
        <v>35739.333333333336</v>
      </c>
    </row>
    <row r="9" spans="1:2" x14ac:dyDescent="0.25">
      <c r="A9" s="7" t="s">
        <v>297</v>
      </c>
      <c r="B9" s="8">
        <v>28899.5</v>
      </c>
    </row>
    <row r="10" spans="1:2" x14ac:dyDescent="0.25">
      <c r="A10" s="7" t="s">
        <v>294</v>
      </c>
      <c r="B10" s="8">
        <v>20933.916666666668</v>
      </c>
    </row>
    <row r="17" spans="1:2" x14ac:dyDescent="0.25">
      <c r="A17" t="str">
        <f>"Average Salary for " &amp;B2&amp;" position (s) in $USD based on Region"</f>
        <v>Average Salary for Data Analyst position (s) in $USD based on Region</v>
      </c>
    </row>
    <row r="19" spans="1:2" x14ac:dyDescent="0.25">
      <c r="A19" s="6" t="s">
        <v>3</v>
      </c>
      <c r="B19" t="s">
        <v>309</v>
      </c>
    </row>
    <row r="21" spans="1:2" x14ac:dyDescent="0.25">
      <c r="A21" s="6" t="s">
        <v>306</v>
      </c>
      <c r="B21" t="s">
        <v>308</v>
      </c>
    </row>
    <row r="22" spans="1:2" x14ac:dyDescent="0.25">
      <c r="A22" s="7">
        <v>2020</v>
      </c>
      <c r="B22" s="10">
        <v>93672.263888888891</v>
      </c>
    </row>
    <row r="23" spans="1:2" x14ac:dyDescent="0.25">
      <c r="A23" s="9" t="s">
        <v>228</v>
      </c>
      <c r="B23" s="10">
        <v>59512.454545454544</v>
      </c>
    </row>
    <row r="24" spans="1:2" x14ac:dyDescent="0.25">
      <c r="A24" s="9" t="s">
        <v>209</v>
      </c>
      <c r="B24" s="10">
        <v>202416.5</v>
      </c>
    </row>
    <row r="25" spans="1:2" x14ac:dyDescent="0.25">
      <c r="A25" s="9" t="s">
        <v>229</v>
      </c>
      <c r="B25" s="10">
        <v>87564.71875</v>
      </c>
    </row>
    <row r="26" spans="1:2" x14ac:dyDescent="0.25">
      <c r="A26" s="9" t="s">
        <v>207</v>
      </c>
      <c r="B26" s="10">
        <v>139264.0625</v>
      </c>
    </row>
    <row r="27" spans="1:2" x14ac:dyDescent="0.25">
      <c r="A27" s="7">
        <v>2021</v>
      </c>
      <c r="B27" s="10">
        <v>92826.158139534877</v>
      </c>
    </row>
    <row r="28" spans="1:2" x14ac:dyDescent="0.25">
      <c r="A28" s="9" t="s">
        <v>228</v>
      </c>
      <c r="B28" s="10">
        <v>56296.346153846156</v>
      </c>
    </row>
    <row r="29" spans="1:2" x14ac:dyDescent="0.25">
      <c r="A29" s="9" t="s">
        <v>209</v>
      </c>
      <c r="B29" s="10">
        <v>186128</v>
      </c>
    </row>
    <row r="30" spans="1:2" x14ac:dyDescent="0.25">
      <c r="A30" s="9" t="s">
        <v>229</v>
      </c>
      <c r="B30" s="10">
        <v>81966.590909090912</v>
      </c>
    </row>
    <row r="31" spans="1:2" x14ac:dyDescent="0.25">
      <c r="A31" s="9" t="s">
        <v>207</v>
      </c>
      <c r="B31" s="10">
        <v>122398.06153846154</v>
      </c>
    </row>
    <row r="32" spans="1:2" x14ac:dyDescent="0.25">
      <c r="A32" s="7">
        <v>2022</v>
      </c>
      <c r="B32" s="10">
        <v>129588.95767716535</v>
      </c>
    </row>
    <row r="33" spans="1:2" x14ac:dyDescent="0.25">
      <c r="A33" s="9" t="s">
        <v>228</v>
      </c>
      <c r="B33" s="10">
        <v>70602.747663551403</v>
      </c>
    </row>
    <row r="34" spans="1:2" x14ac:dyDescent="0.25">
      <c r="A34" s="9" t="s">
        <v>209</v>
      </c>
      <c r="B34" s="10">
        <v>186307.10810810811</v>
      </c>
    </row>
    <row r="35" spans="1:2" x14ac:dyDescent="0.25">
      <c r="A35" s="9" t="s">
        <v>229</v>
      </c>
      <c r="B35" s="10">
        <v>98301.876404494382</v>
      </c>
    </row>
    <row r="36" spans="1:2" x14ac:dyDescent="0.25">
      <c r="A36" s="9" t="s">
        <v>207</v>
      </c>
      <c r="B36" s="10">
        <v>150360.20330578514</v>
      </c>
    </row>
    <row r="37" spans="1:2" x14ac:dyDescent="0.25">
      <c r="A37" s="7">
        <v>2023</v>
      </c>
      <c r="B37" s="10">
        <v>148413.10815939278</v>
      </c>
    </row>
    <row r="38" spans="1:2" x14ac:dyDescent="0.25">
      <c r="A38" s="9" t="s">
        <v>228</v>
      </c>
      <c r="B38" s="10">
        <v>94468.263157894733</v>
      </c>
    </row>
    <row r="39" spans="1:2" x14ac:dyDescent="0.25">
      <c r="A39" s="9" t="s">
        <v>209</v>
      </c>
      <c r="B39" s="10">
        <v>202107.34090909091</v>
      </c>
    </row>
    <row r="40" spans="1:2" x14ac:dyDescent="0.25">
      <c r="A40" s="9" t="s">
        <v>229</v>
      </c>
      <c r="B40" s="10">
        <v>114770.54700854702</v>
      </c>
    </row>
    <row r="41" spans="1:2" x14ac:dyDescent="0.25">
      <c r="A41" s="9" t="s">
        <v>207</v>
      </c>
      <c r="B41" s="10">
        <v>162141.13857142857</v>
      </c>
    </row>
    <row r="42" spans="1:2" x14ac:dyDescent="0.25">
      <c r="A42" s="7" t="s">
        <v>307</v>
      </c>
      <c r="B42" s="10">
        <v>133556.14085702164</v>
      </c>
    </row>
    <row r="43" spans="1:2" x14ac:dyDescent="0.25">
      <c r="A43" t="str">
        <f>"Average Salary for " &amp;B19 &amp;" position(s) in $USD based on Experience Level "</f>
        <v xml:space="preserve">Average Salary for (All) position(s) in $USD based on Experience Level </v>
      </c>
    </row>
    <row r="48" spans="1:2" x14ac:dyDescent="0.25">
      <c r="A48" s="6" t="s">
        <v>306</v>
      </c>
      <c r="B48" t="s">
        <v>311</v>
      </c>
    </row>
    <row r="49" spans="1:3" x14ac:dyDescent="0.25">
      <c r="A49" s="7" t="s">
        <v>21</v>
      </c>
      <c r="B49" s="22">
        <v>529</v>
      </c>
      <c r="C49" s="18">
        <f>GETPIVOTDATA("job_title",$A$48,"job_title",A49)/2357</f>
        <v>0.22443784471786168</v>
      </c>
    </row>
    <row r="50" spans="1:3" x14ac:dyDescent="0.25">
      <c r="A50" s="7" t="s">
        <v>27</v>
      </c>
      <c r="B50" s="22">
        <v>492</v>
      </c>
      <c r="C50" s="18">
        <f t="shared" ref="C50:C53" si="0">GETPIVOTDATA("job_title",$A$48,"job_title",A50)/2357</f>
        <v>0.20873992363173527</v>
      </c>
    </row>
    <row r="51" spans="1:3" x14ac:dyDescent="0.25">
      <c r="A51" s="7" t="s">
        <v>22</v>
      </c>
      <c r="B51" s="22">
        <v>356</v>
      </c>
      <c r="C51" s="18">
        <f t="shared" si="0"/>
        <v>0.15103945693678406</v>
      </c>
    </row>
    <row r="52" spans="1:3" x14ac:dyDescent="0.25">
      <c r="A52" s="7" t="s">
        <v>18</v>
      </c>
      <c r="B52" s="22">
        <v>198</v>
      </c>
      <c r="C52" s="18">
        <f t="shared" si="0"/>
        <v>8.4005091217649555E-2</v>
      </c>
    </row>
    <row r="53" spans="1:3" x14ac:dyDescent="0.25">
      <c r="A53" s="7" t="s">
        <v>58</v>
      </c>
      <c r="B53" s="22">
        <v>85</v>
      </c>
      <c r="C53" s="18">
        <f t="shared" si="0"/>
        <v>3.6062791684344508E-2</v>
      </c>
    </row>
    <row r="54" spans="1:3" x14ac:dyDescent="0.25">
      <c r="A54" s="7" t="s">
        <v>307</v>
      </c>
      <c r="B54" s="22">
        <v>1660</v>
      </c>
      <c r="C54" s="18"/>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E20FB-AFEB-4533-9964-DCF1F9BF0226}">
  <dimension ref="A1:K3"/>
  <sheetViews>
    <sheetView tabSelected="1" topLeftCell="A17" zoomScaleNormal="100" workbookViewId="0">
      <selection activeCell="N52" sqref="N52"/>
    </sheetView>
  </sheetViews>
  <sheetFormatPr defaultRowHeight="15" x14ac:dyDescent="0.25"/>
  <cols>
    <col min="11" max="11" width="5.85546875" customWidth="1"/>
  </cols>
  <sheetData>
    <row r="1" spans="1:11" x14ac:dyDescent="0.25">
      <c r="A1" s="11"/>
      <c r="B1" s="12"/>
      <c r="C1" s="12"/>
      <c r="D1" s="12"/>
      <c r="E1" s="12"/>
      <c r="F1" s="12"/>
      <c r="G1" s="12"/>
      <c r="H1" s="12"/>
      <c r="I1" s="12"/>
      <c r="J1" s="12"/>
      <c r="K1" s="13"/>
    </row>
    <row r="2" spans="1:11" ht="31.5" x14ac:dyDescent="0.5">
      <c r="A2" s="14"/>
      <c r="B2" s="15"/>
      <c r="C2" s="16" t="s">
        <v>310</v>
      </c>
      <c r="D2" s="15"/>
      <c r="E2" s="15"/>
      <c r="F2" s="15"/>
      <c r="G2" s="15"/>
      <c r="H2" s="15"/>
      <c r="I2" s="15"/>
      <c r="J2" s="15"/>
      <c r="K2" s="17"/>
    </row>
    <row r="3" spans="1:11" ht="14.25" customHeight="1" x14ac:dyDescent="0.25">
      <c r="A3" s="14"/>
      <c r="B3" s="15"/>
      <c r="C3" s="15"/>
      <c r="D3" s="15"/>
      <c r="E3" s="15"/>
      <c r="F3" s="15"/>
      <c r="G3" s="15"/>
      <c r="H3" s="15"/>
      <c r="I3" s="15"/>
      <c r="J3" s="15"/>
      <c r="K3"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Set Info</vt:lpstr>
      <vt:lpstr>Data Science Salary 2021_2023</vt:lpstr>
      <vt:lpstr>Data Science Salary 21_23 Mod</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Anatoly Bukengolz</dc:creator>
  <cp:lastModifiedBy>Anatoly Bukengolz</cp:lastModifiedBy>
  <dcterms:created xsi:type="dcterms:W3CDTF">2023-08-20T15:53:11Z</dcterms:created>
  <dcterms:modified xsi:type="dcterms:W3CDTF">2023-08-26T13:57:57Z</dcterms:modified>
</cp:coreProperties>
</file>