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chains" sheetId="5" r:id="rId7"/>
    <sheet state="visible" name="materials" sheetId="6" r:id="rId8"/>
    <sheet state="visible" name="links" sheetId="7" r:id="rId9"/>
    <sheet state="visible" name="groups" sheetId="8" r:id="rId10"/>
    <sheet state="visible" name="wat references" sheetId="9" r:id="rId11"/>
    <sheet state="visible" name="references" sheetId="10" r:id="rId12"/>
    <sheet state="visible" name="contributors" sheetId="11" r:id="rId13"/>
    <sheet state="visible" name="channels" sheetId="12" r:id="rId14"/>
    <sheet state="visible" name="coalescenc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<sst xmlns="http://schemas.openxmlformats.org/spreadsheetml/2006/main" count="1657" uniqueCount="1269">
  <si>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</si>
  <si>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</si>
  <si>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</si>
  <si>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</si>
  <si>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</si>
  <si>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</si>
  <si>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</si>
  <si>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</si>
  <si>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</si>
  <si>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</si>
  <si>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</si>
  <si>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</si>
  <si>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</si>
  <si>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</si>
  <si>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</si>
  <si>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</si>
  <si>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</si>
  <si>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</si>
  <si>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</si>
  <si>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</si>
  <si>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</si>
  <si>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</si>
  <si>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</si>
  <si>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</si>
  <si>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</si>
  <si>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</si>
  <si>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</si>
  <si>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</si>
  <si>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</si>
  <si>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</si>
  <si>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</si>
  <si>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</si>
  <si>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</si>
  <si>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</si>
  <si>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</si>
  <si>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</si>
  <si>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</si>
  <si>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</si>
  <si>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</si>
  <si>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</si>
  <si>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</si>
  <si>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</si>
  <si>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</si>
  <si>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</si>
  <si>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</si>
  <si>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</si>
  <si>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</si>
  <si>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</si>
  <si>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</si>
  <si>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</si>
  <si>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</si>
  <si>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UBERON:0001894</t>
  </si>
  <si>
    <t>Diencephalon</t>
  </si>
  <si>
    <t>104,105,107in200</t>
  </si>
  <si>
    <t>UBERON:0001898</t>
  </si>
  <si>
    <t>Hypothalamus</t>
  </si>
  <si>
    <t>UBERON:0001930</t>
  </si>
  <si>
    <t>Paraventricular nucleus</t>
  </si>
  <si>
    <t>soma202</t>
  </si>
  <si>
    <t>UBERON:0001891</t>
  </si>
  <si>
    <t>Midbrain</t>
  </si>
  <si>
    <t>104, 105, 107</t>
  </si>
  <si>
    <t>UBERON:0000988</t>
  </si>
  <si>
    <t>Pons</t>
  </si>
  <si>
    <t>UBERON:0001896</t>
  </si>
  <si>
    <t>Medulla</t>
  </si>
  <si>
    <t>104, 105, 107in205</t>
  </si>
  <si>
    <t>UBERON:0006469</t>
  </si>
  <si>
    <t>C1 spinal segment</t>
  </si>
  <si>
    <t>UBERON:0006489</t>
  </si>
  <si>
    <t>C2 spinal segment</t>
  </si>
  <si>
    <t>UBERON:0006488</t>
  </si>
  <si>
    <t>C3 spinal segment</t>
  </si>
  <si>
    <t>UBERON:0006490</t>
  </si>
  <si>
    <t>C4 spinal segment</t>
  </si>
  <si>
    <t>104, 105, 107in209</t>
  </si>
  <si>
    <t>UBERON:0006491</t>
  </si>
  <si>
    <t>C5 spinal segment</t>
  </si>
  <si>
    <t>104, 105, 107in210</t>
  </si>
  <si>
    <t>UBERON:0006492</t>
  </si>
  <si>
    <t>C6 spinal segment</t>
  </si>
  <si>
    <t>UBERON:0006493</t>
  </si>
  <si>
    <t>C7 spinal segment</t>
  </si>
  <si>
    <t>UBERON:0006470</t>
  </si>
  <si>
    <t>C8 spinal segment</t>
  </si>
  <si>
    <t>UBERON:0006457</t>
  </si>
  <si>
    <t>T1 spinal segment</t>
  </si>
  <si>
    <t>104, 105, 107in214</t>
  </si>
  <si>
    <t>UBERON:0006458</t>
  </si>
  <si>
    <t>T2 spinal segment</t>
  </si>
  <si>
    <t>UBERON:0006459</t>
  </si>
  <si>
    <t>T3 spinal segment</t>
  </si>
  <si>
    <t>ILX:0774266</t>
  </si>
  <si>
    <t>T1 sympathetic ganglion</t>
  </si>
  <si>
    <t>UBERON:0002440</t>
  </si>
  <si>
    <t>Inferior cervical ganglion</t>
  </si>
  <si>
    <t>UBERON:0001990</t>
  </si>
  <si>
    <t>Middle cervical ganglion</t>
  </si>
  <si>
    <t>UBERON:0001989</t>
  </si>
  <si>
    <t>Superior cervical ganglion</t>
  </si>
  <si>
    <t>soma220_1, soma220_2, soma220_3, soma220_4, soma220_5, soma220_6, soma220_7, soma220_8, soma220_9, soma220_10, soma220_11, soma220_12, soma220_13, soma220_14, soma220_15, soma220_16, soma220_17</t>
  </si>
  <si>
    <t>UBERON:0001737</t>
  </si>
  <si>
    <t>Larynx</t>
  </si>
  <si>
    <t>103,108in221</t>
  </si>
  <si>
    <t>UBERON:0003126</t>
  </si>
  <si>
    <t>Trachea</t>
  </si>
  <si>
    <t>103,109in222</t>
  </si>
  <si>
    <t>UBERON:0001508</t>
  </si>
  <si>
    <t>Aortic arch</t>
  </si>
  <si>
    <t>41,110in223</t>
  </si>
  <si>
    <t>UBERON:0001530</t>
  </si>
  <si>
    <t>Common carotid artery (plus branches)</t>
  </si>
  <si>
    <t>41,110in224</t>
  </si>
  <si>
    <t>UBERON:0001532</t>
  </si>
  <si>
    <t>Internal carotid artery</t>
  </si>
  <si>
    <t>41,110in225</t>
  </si>
  <si>
    <t>110in223</t>
  </si>
  <si>
    <t>ILX:0738304</t>
  </si>
  <si>
    <t>Wall of aortic arch</t>
  </si>
  <si>
    <t>110in224</t>
  </si>
  <si>
    <t>UBERON:0037094</t>
  </si>
  <si>
    <t>Wall of common carotid artery</t>
  </si>
  <si>
    <t>110in225</t>
  </si>
  <si>
    <t>ILX:0738305</t>
  </si>
  <si>
    <t>Wall of internal carotid artery</t>
  </si>
  <si>
    <t>UBERON:0000388</t>
  </si>
  <si>
    <t>Epiglottis</t>
  </si>
  <si>
    <t>115,114in226,103</t>
  </si>
  <si>
    <t>UBERON:0001723</t>
  </si>
  <si>
    <t>Tongue</t>
  </si>
  <si>
    <t>113,112in227,103</t>
  </si>
  <si>
    <t>ILX:0738371</t>
  </si>
  <si>
    <t>Rexed Lamina VII of T1</t>
  </si>
  <si>
    <t>soma228,soma107in214</t>
  </si>
  <si>
    <t>CL:0000540</t>
  </si>
  <si>
    <t>Segment of neuron</t>
  </si>
  <si>
    <t>54, 56, 116</t>
  </si>
  <si>
    <t>229bag</t>
  </si>
  <si>
    <t>Segment of neuron (bolew)</t>
  </si>
  <si>
    <t>BAG</t>
  </si>
  <si>
    <t>axon-bag</t>
  </si>
  <si>
    <t>SAO:280355188</t>
  </si>
  <si>
    <t>Axon terminal (bolew)</t>
  </si>
  <si>
    <t>BAG-</t>
  </si>
  <si>
    <t>axon-tube</t>
  </si>
  <si>
    <t>Axon segment (bolew)</t>
  </si>
  <si>
    <t>TUBE</t>
  </si>
  <si>
    <t>dend-bag</t>
  </si>
  <si>
    <t>SAO:420754792</t>
  </si>
  <si>
    <t>Dendrite terminal or axon sensory terminal (bolew)</t>
  </si>
  <si>
    <t>dend-tube</t>
  </si>
  <si>
    <t>Dendrite segment or axon sensory segment (bolew)</t>
  </si>
  <si>
    <t>107in214</t>
  </si>
  <si>
    <t>ILX:0738306</t>
  </si>
  <si>
    <t>Neural tissue of T1</t>
  </si>
  <si>
    <t>107in200</t>
  </si>
  <si>
    <t>ILX:0738307</t>
  </si>
  <si>
    <t>Neural tissue of the diencephalon</t>
  </si>
  <si>
    <t>ILX:0787722</t>
  </si>
  <si>
    <t>T1 ventral root</t>
  </si>
  <si>
    <t>ILX:0738372</t>
  </si>
  <si>
    <t>T1 white ramus</t>
  </si>
  <si>
    <t>ILX:0738291</t>
  </si>
  <si>
    <t>T1-ICG sympathetic cord</t>
  </si>
  <si>
    <t>ILX:0738290</t>
  </si>
  <si>
    <t>ICG-MCG sympathetic cord</t>
  </si>
  <si>
    <t>ILX:0738292</t>
  </si>
  <si>
    <t>MCG-SCG sympathetic cord</t>
  </si>
  <si>
    <t>nerve-sheath</t>
  </si>
  <si>
    <t>Nerve sheath</t>
  </si>
  <si>
    <t>ILX:0776616</t>
  </si>
  <si>
    <t>External carotid nerve</t>
  </si>
  <si>
    <t>ILX:0738293</t>
  </si>
  <si>
    <t>Ganglioglomerular nerve</t>
  </si>
  <si>
    <t>UBERON:0002024</t>
  </si>
  <si>
    <t>Internal carotid nerve</t>
  </si>
  <si>
    <t>UBERON:0001884</t>
  </si>
  <si>
    <t>Phrenic nerve</t>
  </si>
  <si>
    <t>UBERON:0001759</t>
  </si>
  <si>
    <t>Vagus nerve</t>
  </si>
  <si>
    <t>UBERON:0001649</t>
  </si>
  <si>
    <t>Glossopharyngeal nerve</t>
  </si>
  <si>
    <t>UBERON:0001650</t>
  </si>
  <si>
    <t>Hypoglossal nerve</t>
  </si>
  <si>
    <t>114in226</t>
  </si>
  <si>
    <t>UBERON:0004982</t>
  </si>
  <si>
    <t>Mucosa of epiglottis</t>
  </si>
  <si>
    <t>112in227</t>
  </si>
  <si>
    <t>UBERON:0005020</t>
  </si>
  <si>
    <t>Mucosa of tongue</t>
  </si>
  <si>
    <t>UBERON:0011326</t>
  </si>
  <si>
    <t>Superior laryngeal nerve</t>
  </si>
  <si>
    <t>ILX:0793560</t>
  </si>
  <si>
    <t>External branch of superior laryngeal nerve</t>
  </si>
  <si>
    <t>ILX:0793561</t>
  </si>
  <si>
    <t>Internal branch of superior laryngeal nerve</t>
  </si>
  <si>
    <t>UBERON:0003716</t>
  </si>
  <si>
    <t>Inferior laryngeal nerve</t>
  </si>
  <si>
    <t>ILX:0738308</t>
  </si>
  <si>
    <t>External branch of inferior laryngeal nerve</t>
  </si>
  <si>
    <t>ILX:0738309</t>
  </si>
  <si>
    <t>Internal branch of inferior laryngeal nerve</t>
  </si>
  <si>
    <t>UBERON:0005360</t>
  </si>
  <si>
    <t>Petrosal ganglion of the Glossopharyngeal nerve</t>
  </si>
  <si>
    <t>soma248_1, soma248_2</t>
  </si>
  <si>
    <t>UBERON:0005363</t>
  </si>
  <si>
    <t>Nodose ganglion of the Vagus nerve</t>
  </si>
  <si>
    <t>soma249_1, soma249_2, soma249_3</t>
  </si>
  <si>
    <t>ILX:0738312</t>
  </si>
  <si>
    <t>Aortic arch depressor nerve</t>
  </si>
  <si>
    <t>ILX:0738313</t>
  </si>
  <si>
    <t>Rami glomi carotici</t>
  </si>
  <si>
    <t>UBERON:0009009</t>
  </si>
  <si>
    <t>Hering's nerve</t>
  </si>
  <si>
    <t>ILX:0789339</t>
  </si>
  <si>
    <t>Pharyngeal branch of the Hypoglossal nerve</t>
  </si>
  <si>
    <t>ILX:0738316</t>
  </si>
  <si>
    <t>Aortic arch baroreceptors</t>
  </si>
  <si>
    <t>UBERON:0001629</t>
  </si>
  <si>
    <t>Carotid body</t>
  </si>
  <si>
    <t>UBERON:0003708</t>
  </si>
  <si>
    <t>Carotid sinus</t>
  </si>
  <si>
    <t>ILX:0738317</t>
  </si>
  <si>
    <t>Laryngeal mechanoreceptors</t>
  </si>
  <si>
    <t>ILX:0738318</t>
  </si>
  <si>
    <t>Epiglottic mechanoreceptors</t>
  </si>
  <si>
    <t>UBERON:0001043</t>
  </si>
  <si>
    <t>Oesophafgus</t>
  </si>
  <si>
    <t>ILX:0738319</t>
  </si>
  <si>
    <t>T1-T2 intercostal muscle</t>
  </si>
  <si>
    <t>UBERON:0001103</t>
  </si>
  <si>
    <t>Diaphragm</t>
  </si>
  <si>
    <t>107in205</t>
  </si>
  <si>
    <t>ILX:0738320</t>
  </si>
  <si>
    <t>Neural tissue of medulla</t>
  </si>
  <si>
    <t>262, 263, 264</t>
  </si>
  <si>
    <t>107in209</t>
  </si>
  <si>
    <t>ILX:0738321</t>
  </si>
  <si>
    <t>Neural tissue of C4</t>
  </si>
  <si>
    <t>107in210</t>
  </si>
  <si>
    <t>ILX:0738322</t>
  </si>
  <si>
    <t>Neural tissue of C5</t>
  </si>
  <si>
    <t>UBERON:0009050</t>
  </si>
  <si>
    <t>Nucleus tractus solitarius</t>
  </si>
  <si>
    <t>soma262</t>
  </si>
  <si>
    <t>UBERON:0009918</t>
  </si>
  <si>
    <t>Retrotrapezoid nucleus</t>
  </si>
  <si>
    <t>UBERON:0005807</t>
  </si>
  <si>
    <t>Rostral ventrolateral medulla</t>
  </si>
  <si>
    <t>soma264</t>
  </si>
  <si>
    <t>ILX:0738324</t>
  </si>
  <si>
    <t>Phrenic nucleus of C4</t>
  </si>
  <si>
    <t>soma265</t>
  </si>
  <si>
    <t>ILX:0738325</t>
  </si>
  <si>
    <t>Phrenic nucleus of C5</t>
  </si>
  <si>
    <t>soma266</t>
  </si>
  <si>
    <t>108in221</t>
  </si>
  <si>
    <t>ILX:0738326</t>
  </si>
  <si>
    <t>Wall of larynx</t>
  </si>
  <si>
    <t>109in222</t>
  </si>
  <si>
    <t>UBERON:0000379</t>
  </si>
  <si>
    <t>Mucosa of trachea</t>
  </si>
  <si>
    <t>NLX:154731</t>
  </si>
  <si>
    <t>Soma in Paraventricular nucleus (bolew)</t>
  </si>
  <si>
    <t>neuron-1</t>
  </si>
  <si>
    <t>soma228</t>
  </si>
  <si>
    <t>Soma in T1 Rexed Lamina VII for Neuron 2 (bolew)</t>
  </si>
  <si>
    <t>neuron-2</t>
  </si>
  <si>
    <t>soma107in214</t>
  </si>
  <si>
    <t>Soma in T1 Rexed Lamina VII for Neuron 3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</si>
  <si>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</si>
  <si>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</si>
  <si>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</si>
  <si>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</si>
  <si>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</si>
  <si>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</si>
  <si>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</si>
  <si>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</si>
  <si>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</si>
  <si>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</si>
  <si>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</si>
  <si>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</si>
  <si>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</si>
  <si>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</si>
  <si>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</si>
  <si>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</si>
  <si>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</si>
  <si>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</si>
  <si>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</si>
  <si>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</si>
  <si>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</si>
  <si>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</si>
  <si>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</si>
  <si>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</si>
  <si>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</si>
  <si>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</si>
  <si>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</si>
  <si>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</si>
  <si>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</si>
  <si>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</si>
  <si>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</si>
  <si>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</si>
  <si>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</si>
  <si>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</si>
  <si>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</si>
  <si>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</si>
  <si>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</si>
  <si>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</si>
  <si>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</si>
  <si>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</si>
  <si>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</si>
  <si>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</si>
  <si>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</si>
  <si>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</si>
  <si>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</si>
  <si>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</si>
  <si>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</si>
  <si>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</si>
  <si>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</si>
  <si>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</si>
  <si>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</si>
  <si>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</si>
  <si>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</si>
  <si>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</si>
  <si>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</si>
  <si>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</si>
  <si>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</si>
  <si>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</si>
  <si>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root</t>
  </si>
  <si>
    <t>leaf</t>
  </si>
  <si>
    <t>lyphs</t>
  </si>
  <si>
    <t>lyphTemplate</t>
  </si>
  <si>
    <t>numLevels</t>
  </si>
  <si>
    <t>housingLyphs</t>
  </si>
  <si>
    <t>neuron number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</si>
  <si>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</si>
  <si>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</si>
  <si>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</si>
  <si>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</si>
  <si>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</si>
  <si>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s202</t>
  </si>
  <si>
    <t>IML1-SCG-d</t>
  </si>
  <si>
    <t>Dnd IML1-SCG (bolew)</t>
  </si>
  <si>
    <t>s228</t>
  </si>
  <si>
    <t>T1-INTERCOSTAL-d</t>
  </si>
  <si>
    <t>Dnd T1-INTERCOSTAL (bolew)</t>
  </si>
  <si>
    <t>s107in214</t>
  </si>
  <si>
    <t>P4-DIAPHRGM-d</t>
  </si>
  <si>
    <t>Dnd P4-DIAPHRGM (bolew)</t>
  </si>
  <si>
    <t>s265</t>
  </si>
  <si>
    <t>P5-DIAPHRGM-d</t>
  </si>
  <si>
    <t>Dnd P5-DIAPHRGM (bolew)</t>
  </si>
  <si>
    <t>s266</t>
  </si>
  <si>
    <t>NTS-IML1-d</t>
  </si>
  <si>
    <t>Dnd NTS-IML1 (bolew)</t>
  </si>
  <si>
    <t>s262</t>
  </si>
  <si>
    <t>RVLM-IML1-d</t>
  </si>
  <si>
    <t>Dnd RVLM-IML1 (bolew)</t>
  </si>
  <si>
    <t>s264</t>
  </si>
  <si>
    <t>AB-NTS-d</t>
  </si>
  <si>
    <t>Dnd AB-NTS (bolew)</t>
  </si>
  <si>
    <t>s249_1</t>
  </si>
  <si>
    <t>249, 239, 250, 110in223, 254</t>
  </si>
  <si>
    <t>CB-NTS-d</t>
  </si>
  <si>
    <t>Dnd CB-NTS (bolew)</t>
  </si>
  <si>
    <t>s248_1</t>
  </si>
  <si>
    <t>248, 240, 251, 110in224, 255</t>
  </si>
  <si>
    <t>CS-NTS-d</t>
  </si>
  <si>
    <t>Dnd CS-NTS (bolew)</t>
  </si>
  <si>
    <t>s248_2</t>
  </si>
  <si>
    <t>248, 240, 252, 110in225, 256</t>
  </si>
  <si>
    <t>LM-NTS-d</t>
  </si>
  <si>
    <t>Dnd LM-NTS (bolew)</t>
  </si>
  <si>
    <t>s249_2</t>
  </si>
  <si>
    <t>249, 239, 242, 108in221, 257</t>
  </si>
  <si>
    <t>EM-NTS-d</t>
  </si>
  <si>
    <t>Dnd EM-NTS (bolew)</t>
  </si>
  <si>
    <t>s249_3</t>
  </si>
  <si>
    <t>249, 239, 253, 114in226, 258</t>
  </si>
  <si>
    <t>SCG-AB-d</t>
  </si>
  <si>
    <t>Dnd SCG-AB (bolew)</t>
  </si>
  <si>
    <t>s220_1</t>
  </si>
  <si>
    <t>SCG-CB-d</t>
  </si>
  <si>
    <t>Dnd SCG-CB (bolew)</t>
  </si>
  <si>
    <t>s220_2</t>
  </si>
  <si>
    <t>SCG-CS-d</t>
  </si>
  <si>
    <t>Dnd SCG-CS (bolew)</t>
  </si>
  <si>
    <t>s220_3</t>
  </si>
  <si>
    <t>SCG-eSLN-LRYNX-d</t>
  </si>
  <si>
    <t>Dnd SCG-eSLN-LRYNX (bolew)</t>
  </si>
  <si>
    <t>s220_4</t>
  </si>
  <si>
    <t>SCG-iSLN-LRYNX-d</t>
  </si>
  <si>
    <t>Dnd SCG-iSLN-LRYNX (bolew)</t>
  </si>
  <si>
    <t>s220_5</t>
  </si>
  <si>
    <t>SCG-eSLN-EM-d</t>
  </si>
  <si>
    <t>Dnd SCG-eSLN-EM (bolew)</t>
  </si>
  <si>
    <t>s220_6</t>
  </si>
  <si>
    <t>SCG-iSLN-EM-d</t>
  </si>
  <si>
    <t>Dnd SCG-iSLN-EM (bolew)</t>
  </si>
  <si>
    <t>s220_7</t>
  </si>
  <si>
    <t>SCG-eILN-EM-d</t>
  </si>
  <si>
    <t>Dnd SCG-eILN-EM (bolew)</t>
  </si>
  <si>
    <t>s220_8</t>
  </si>
  <si>
    <t>SCG-iILN-EM-d</t>
  </si>
  <si>
    <t>Dnd SCG-iILN-EM (bolew)</t>
  </si>
  <si>
    <t>s220_9</t>
  </si>
  <si>
    <t>SCG-ECN-TONG-d</t>
  </si>
  <si>
    <t>Dnd SCG-ECN-TONG (bolew)</t>
  </si>
  <si>
    <t>s220_10</t>
  </si>
  <si>
    <t>SCG-ICN-TONG-d</t>
  </si>
  <si>
    <t>Dnd SCG-ICN-TONG (bolew)</t>
  </si>
  <si>
    <t>s220_11</t>
  </si>
  <si>
    <t>SCG-TRCHA-d</t>
  </si>
  <si>
    <t>Dnd SCG-TRCHA (bolew)</t>
  </si>
  <si>
    <t>s220_12</t>
  </si>
  <si>
    <t>SCG-ICN-TRCHA-d</t>
  </si>
  <si>
    <t>Dnd SCG-ICN-TRCHA (bolew)</t>
  </si>
  <si>
    <t>s220_13</t>
  </si>
  <si>
    <t>SCG-PVN-d</t>
  </si>
  <si>
    <t>Dnd SCG-PVN (bolew)</t>
  </si>
  <si>
    <t>s220_14</t>
  </si>
  <si>
    <t>SCG-RTRPZ-d</t>
  </si>
  <si>
    <t>Dnd SCG-RTRPZ (bolew)</t>
  </si>
  <si>
    <t>s220_15</t>
  </si>
  <si>
    <t>SCG-RVLM-d</t>
  </si>
  <si>
    <t>Dnd SCG-RVLM (bolew)</t>
  </si>
  <si>
    <t>s220_16</t>
  </si>
  <si>
    <t>SCG-NTS-d</t>
  </si>
  <si>
    <t>Dnd SCG-NTS (bolew)</t>
  </si>
  <si>
    <t>s220_17</t>
  </si>
  <si>
    <t>PVN-IML1-a</t>
  </si>
  <si>
    <t>Axn PVN-IML1 (bolew)</t>
  </si>
  <si>
    <t>SAO:1770195789</t>
  </si>
  <si>
    <t>t202</t>
  </si>
  <si>
    <t>202, 201, 200, 203, 204, 205, 206, 207,208,209,210, 211, 212, 213, 214, 228</t>
  </si>
  <si>
    <t>IML1-SCG-a</t>
  </si>
  <si>
    <t>Axn IML1-SCG (bolew)</t>
  </si>
  <si>
    <t>t228</t>
  </si>
  <si>
    <t>228, 214, 230, 231, 217, 232, 218, 233, 219, 234, 220</t>
  </si>
  <si>
    <t>T1-INTERCOSTAL-a</t>
  </si>
  <si>
    <t>Axn T1-INTERCOSTAL (bolew)</t>
  </si>
  <si>
    <t>t107in214</t>
  </si>
  <si>
    <t>107in214, 230, 260</t>
  </si>
  <si>
    <t>P4-DIAPHRGM-a</t>
  </si>
  <si>
    <t>Axn P4-DIAPHRGM (bolew)</t>
  </si>
  <si>
    <t>t265</t>
  </si>
  <si>
    <t>265, 107in209, 238, 261</t>
  </si>
  <si>
    <t>P5-DIAPHRGM-a</t>
  </si>
  <si>
    <t>Axn P5-DIAPHRGM (bolew)</t>
  </si>
  <si>
    <t>t266</t>
  </si>
  <si>
    <t>266, 107in210, 238, 261</t>
  </si>
  <si>
    <t>NTS-IML1-a</t>
  </si>
  <si>
    <t>Axn NTS-IML1 (bolew)</t>
  </si>
  <si>
    <t>t262</t>
  </si>
  <si>
    <t>262, 107in205, 206, 207, 208, 209, 210, 211, 212, 213, 214, 228</t>
  </si>
  <si>
    <t>RVLM-IML1-a</t>
  </si>
  <si>
    <t>Axn RVLM-IML1 (bolew)</t>
  </si>
  <si>
    <t>t264</t>
  </si>
  <si>
    <t>264, 107in205, 206, 207, 208, 209, 210, 211, 212, 213, 214, 228</t>
  </si>
  <si>
    <t>AB-NTS-a</t>
  </si>
  <si>
    <t>Axn AB-NTS (bolew)</t>
  </si>
  <si>
    <t>t249_1</t>
  </si>
  <si>
    <t>249, 239, 107in205, 262</t>
  </si>
  <si>
    <t>CB-NTS-a</t>
  </si>
  <si>
    <t>Axn CB-NTS (bolew)</t>
  </si>
  <si>
    <t>t248_1</t>
  </si>
  <si>
    <t>248, 240, 107in205, 262</t>
  </si>
  <si>
    <t>CS-NTS-a</t>
  </si>
  <si>
    <t>Axn CS-NTS (bolew)</t>
  </si>
  <si>
    <t>t248_2</t>
  </si>
  <si>
    <t>LM-NTS-a</t>
  </si>
  <si>
    <t>Axn LM-NTS (bolew)</t>
  </si>
  <si>
    <t>t249_2</t>
  </si>
  <si>
    <t>EM-NTS-a</t>
  </si>
  <si>
    <t>Axn EM-NTS (bolew)</t>
  </si>
  <si>
    <t>t249_3</t>
  </si>
  <si>
    <t>SCG-AB-a</t>
  </si>
  <si>
    <t>Axn SCG-AB (bolew)</t>
  </si>
  <si>
    <t>t220_1</t>
  </si>
  <si>
    <t>220, 234, 219, 233, 218, 110in223, 254</t>
  </si>
  <si>
    <t>SCG-CB-a</t>
  </si>
  <si>
    <t>Axn SCG-CB (bolew)</t>
  </si>
  <si>
    <t>t220_2</t>
  </si>
  <si>
    <t>220, 235, 236, 110in224, 255</t>
  </si>
  <si>
    <t>SCG-CS-a</t>
  </si>
  <si>
    <t>Axn SCG-CS (bolew)</t>
  </si>
  <si>
    <t>t220_3</t>
  </si>
  <si>
    <t>220, 235, 236, 110in225, 256</t>
  </si>
  <si>
    <t>SCG-eSLN-LRYNX-a</t>
  </si>
  <si>
    <t>Axn SCG-eSLN-LRYNX (bolew)</t>
  </si>
  <si>
    <t>t220_4</t>
  </si>
  <si>
    <t>220, 235, 239,242, 243, 108in221</t>
  </si>
  <si>
    <t>SCG-iSLN-LRYNX-a</t>
  </si>
  <si>
    <t>Axn SCG-iSLN-LRYNX (bolew)</t>
  </si>
  <si>
    <t>t220_5</t>
  </si>
  <si>
    <t>220, 235, 239,242, 244, 108in221</t>
  </si>
  <si>
    <t>SCG-eSLN-EM-a</t>
  </si>
  <si>
    <t>Axn SCG-eSLN-EM (bolew)</t>
  </si>
  <si>
    <t>t220_6</t>
  </si>
  <si>
    <t>220, 235, 239,242, 243, 114in226</t>
  </si>
  <si>
    <t>SCG-iSLN-EM-a</t>
  </si>
  <si>
    <t>Axn SCG-iSLN-EM (bolew)</t>
  </si>
  <si>
    <t>t220_7</t>
  </si>
  <si>
    <t>220, 235, 239,242, 244, 114in226</t>
  </si>
  <si>
    <t>SCG-eILN-EM-a</t>
  </si>
  <si>
    <t>Axn SCG-eILN-EM (bolew)</t>
  </si>
  <si>
    <t>t220_8</t>
  </si>
  <si>
    <t>220, 235, 239, 245, 246, 114in226</t>
  </si>
  <si>
    <t>SCG-iILN-EM-a</t>
  </si>
  <si>
    <t>Axn SCG-iILN-EM (bolew)</t>
  </si>
  <si>
    <t>t220_9</t>
  </si>
  <si>
    <t>220, 235, 239, 245, 247, 114in226</t>
  </si>
  <si>
    <t>SCG-ECN-TONG-a</t>
  </si>
  <si>
    <t>Axn SCG-ECN-TONG (bolew)</t>
  </si>
  <si>
    <t>t220_10</t>
  </si>
  <si>
    <t>220, 235, 112in227</t>
  </si>
  <si>
    <t>SCG-ICN-TONG-a</t>
  </si>
  <si>
    <t>Axn SCG-ICN-TONG (bolew)</t>
  </si>
  <si>
    <t>t220_11</t>
  </si>
  <si>
    <t>220, 237, 241, 112in227</t>
  </si>
  <si>
    <t>SCG-TRCHA-a</t>
  </si>
  <si>
    <t>Axn SCG-TRCHA (bolew)</t>
  </si>
  <si>
    <t>t220_12</t>
  </si>
  <si>
    <t>220, 109in222</t>
  </si>
  <si>
    <t>SCG-ICN-TRCHA-a</t>
  </si>
  <si>
    <t>Axn SCG-ICN-TRCHA (bolew)</t>
  </si>
  <si>
    <t>t220_13</t>
  </si>
  <si>
    <t>220, 237, 109in222</t>
  </si>
  <si>
    <t>SCG-PVN-a</t>
  </si>
  <si>
    <t>Axn SCG-PVN (bolew)</t>
  </si>
  <si>
    <t>t220_14</t>
  </si>
  <si>
    <t>220, 237, 200, 201, 202</t>
  </si>
  <si>
    <t>SCG-RTRPZ-a</t>
  </si>
  <si>
    <t>Axn SCG-RTRPZ (bolew)</t>
  </si>
  <si>
    <t>t220_15</t>
  </si>
  <si>
    <t>220, 237, 107in205, 263</t>
  </si>
  <si>
    <t>SCG-RVLM-a</t>
  </si>
  <si>
    <t>Axn SCG-RVLM (bolew)</t>
  </si>
  <si>
    <t>t220_16</t>
  </si>
  <si>
    <t xml:space="preserve">220, 237, 107in205, 264 </t>
  </si>
  <si>
    <t>SCG-NTS-a</t>
  </si>
  <si>
    <t>Axn SCG-NTS (bolew)</t>
  </si>
  <si>
    <t>t220_17</t>
  </si>
  <si>
    <t>220, 237, 107in205, 262</t>
  </si>
  <si>
    <t>external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</si>
  <si>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</si>
  <si>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</si>
  <si>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</si>
  <si>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</si>
  <si>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</si>
  <si>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</si>
  <si>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</si>
  <si>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</si>
  <si>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</si>
  <si>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</si>
  <si>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</si>
  <si>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</si>
  <si>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</si>
  <si>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</si>
  <si>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</si>
  <si>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</si>
  <si>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</si>
  <si>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</si>
  <si>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</si>
  <si>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</si>
  <si>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</si>
  <si>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</si>
  <si>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</si>
  <si>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</si>
  <si>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</si>
  <si>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</si>
  <si>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</si>
  <si>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</si>
  <si>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</si>
  <si>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</si>
  <si>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</si>
  <si>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</si>
  <si>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</si>
  <si>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</si>
  <si>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</si>
  <si>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</si>
  <si>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</si>
  <si>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</si>
  <si>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</si>
  <si>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</si>
  <si>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</si>
  <si>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</si>
  <si>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</si>
  <si>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</si>
  <si>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</si>
  <si>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UBERON:0003714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</si>
  <si>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</si>
  <si>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</si>
  <si>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</si>
  <si>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</si>
  <si>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</si>
  <si>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</si>
  <si>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</si>
  <si>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</si>
  <si>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</si>
  <si>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</si>
  <si>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</si>
  <si>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</si>
  <si>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</si>
  <si>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</si>
  <si>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</si>
  <si>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</si>
  <si>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</si>
  <si>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</si>
  <si>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</si>
  <si>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</si>
  <si>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</si>
  <si>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</si>
  <si>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</si>
  <si>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</si>
  <si>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</si>
  <si>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</si>
  <si>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</si>
  <si>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</si>
  <si>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</si>
  <si>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</si>
  <si>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</si>
  <si>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</si>
  <si>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</si>
  <si>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</si>
  <si>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</si>
  <si>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</si>
  <si>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</si>
  <si>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</si>
  <si>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</si>
  <si>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</si>
  <si>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</si>
  <si>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</si>
  <si>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</si>
  <si>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</si>
  <si>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</si>
  <si>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</si>
  <si>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</si>
  <si>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</si>
  <si>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</si>
  <si>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</si>
  <si>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</si>
  <si>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</si>
  <si>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</si>
  <si>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</si>
  <si>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</si>
  <si>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</si>
  <si>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</si>
  <si>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</si>
  <si>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</si>
  <si>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</si>
  <si>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</si>
  <si>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</si>
  <si>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</si>
  <si>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</si>
  <si>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</si>
  <si>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</si>
  <si>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</si>
  <si>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</si>
  <si>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</si>
  <si>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</si>
  <si>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</si>
  <si>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</si>
  <si>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</si>
  <si>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</si>
  <si>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</si>
  <si>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</si>
  <si>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</si>
  <si>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</si>
  <si>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</si>
  <si>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</si>
  <si>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</si>
  <si>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</si>
  <si>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</si>
  <si>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</si>
  <si>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</si>
  <si>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</si>
  <si>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</si>
  <si>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</si>
  <si>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</si>
  <si>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</si>
  <si>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lnk_soma228</t>
  </si>
  <si>
    <t>lnk_soma107in214</t>
  </si>
  <si>
    <t>lnk_soma265</t>
  </si>
  <si>
    <t>lnk_soma266</t>
  </si>
  <si>
    <t>lnk_soma262</t>
  </si>
  <si>
    <t>lnk_soma264</t>
  </si>
  <si>
    <t>lnk_soma249_1</t>
  </si>
  <si>
    <t>lnk_soma249_2</t>
  </si>
  <si>
    <t>lnk_soma249_3</t>
  </si>
  <si>
    <t>lnk_soma248_1</t>
  </si>
  <si>
    <t>lnk_soma248_2</t>
  </si>
  <si>
    <t>lnk_soma220_1</t>
  </si>
  <si>
    <t>lnk_soma220_2</t>
  </si>
  <si>
    <t>lnk_soma220_3</t>
  </si>
  <si>
    <t>lnk_soma220_4</t>
  </si>
  <si>
    <t>lnk_soma220_5</t>
  </si>
  <si>
    <t>lnk_soma220_6</t>
  </si>
  <si>
    <t>lnk_soma220_7</t>
  </si>
  <si>
    <t>lnk_soma220_8</t>
  </si>
  <si>
    <t>lnk_soma220_9</t>
  </si>
  <si>
    <t>lnk_soma220_10</t>
  </si>
  <si>
    <t>lnk_soma220_11</t>
  </si>
  <si>
    <t>lnk_soma220_12</t>
  </si>
  <si>
    <t>lnk_soma220_13</t>
  </si>
  <si>
    <t>lnk_soma220_14</t>
  </si>
  <si>
    <t>lnk_soma220_15</t>
  </si>
  <si>
    <t>lnk_soma220_16</t>
  </si>
  <si>
    <t>lnk_soma220_17</t>
  </si>
  <si>
    <t>x lyphs</t>
  </si>
  <si>
    <t>x links</t>
  </si>
  <si>
    <t>x 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</si>
  <si>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</si>
  <si>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</si>
  <si>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</si>
  <si>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</si>
  <si>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</si>
  <si>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</si>
  <si>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</si>
  <si>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</si>
  <si>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</si>
  <si>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</si>
  <si>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</si>
  <si>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</si>
  <si>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</si>
  <si>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</si>
  <si>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</si>
  <si>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1 in Paraventricular nucleus (bolew)</t>
  </si>
  <si>
    <t>ilxtr:neuron-type-bolew-unbranched-1</t>
  </si>
  <si>
    <t>descending neuron</t>
  </si>
  <si>
    <t>Neuron 2 in T1 Rexed Lamina VII (scg projecting) (bolew)</t>
  </si>
  <si>
    <t>ilxtr:neuron-type-bolew-unbranched-2</t>
  </si>
  <si>
    <t>preganglionic sympathetic neuron</t>
  </si>
  <si>
    <t>Neuron 3 in T1 Rexed Lamina VII (intercostal projecting) (bolew)</t>
  </si>
  <si>
    <t>ilxtr:neuron-type-bolew-unbranched-3</t>
  </si>
  <si>
    <t>Neuron 4 in phrenic nucleus of C4 (bolew)</t>
  </si>
  <si>
    <t>ilxtr:neuron-type-bolew-unbranched-4</t>
  </si>
  <si>
    <t>motor neurons</t>
  </si>
  <si>
    <t>Neuron 5 in phrenic nucleus of C5 (bolew)</t>
  </si>
  <si>
    <t>ilxtr:neuron-type-bolew-unbranched-5</t>
  </si>
  <si>
    <t>Neuron 6 in nucleus tractus solitarius (bolew)</t>
  </si>
  <si>
    <t>ilxtr:neuron-type-bolew-unbranched-6</t>
  </si>
  <si>
    <t>Neuron 7 in rostral ventrolateral medulla (bolew)</t>
  </si>
  <si>
    <t>ilxtr:neuron-type-bolew-unbranched-7</t>
  </si>
  <si>
    <t>Neuron 8 in nodose ganglion aa proj (1) (bolew)</t>
  </si>
  <si>
    <t>ilxtr:neuron-type-bolew-unbranched-8</t>
  </si>
  <si>
    <t>sensory neuron</t>
  </si>
  <si>
    <t>Neuron 9 in nodose ganglion lar proj (2) (bolew)</t>
  </si>
  <si>
    <t>ilxtr:neuron-type-bolew-unbranched-9</t>
  </si>
  <si>
    <t>Neuron 10 in nodose ganglion epi proj (3) (bolew)</t>
  </si>
  <si>
    <t>ilxtr:neuron-type-bolew-unbranched-10</t>
  </si>
  <si>
    <t>Neuron 11 in petrosal ganglion cb proj (1) (bolew)</t>
  </si>
  <si>
    <t>ilxtr:neuron-type-bolew-unbranched-11</t>
  </si>
  <si>
    <t>Neuron 12 in petrosal ganglion cs proj (2) (bolew)</t>
  </si>
  <si>
    <t>ilxtr:neuron-type-bolew-unbranched-12</t>
  </si>
  <si>
    <t>ilxtr:neuron-type-bolew-unbranched-13</t>
  </si>
  <si>
    <t>sympathetic post-ganglionic neuron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</si>
  <si>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</si>
  <si>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</si>
  <si>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</si>
  <si>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</si>
  <si>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</si>
  <si>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</si>
  <si>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</si>
  <si>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</si>
  <si>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</si>
  <si>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</si>
  <si>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</si>
  <si>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</si>
  <si>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</si>
  <si>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</si>
  <si>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</si>
  <si>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</si>
  <si>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</si>
  <si>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</si>
  <si>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</si>
  <si>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</si>
  <si>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</si>
  <si>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</si>
  <si>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</si>
  <si>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</si>
  <si>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</si>
  <si>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</si>
  <si>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</si>
  <si>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</si>
  <si>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</si>
  <si>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</si>
  <si>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</si>
  <si>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</si>
  <si>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</si>
  <si>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</si>
  <si>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</si>
  <si>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</si>
  <si>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</si>
  <si>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</si>
  <si>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</si>
  <si>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</si>
  <si>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</si>
  <si>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</si>
  <si>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</si>
  <si>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</si>
  <si>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</si>
  <si>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</si>
  <si>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</si>
  <si>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</si>
  <si>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</si>
  <si>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</si>
  <si>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</si>
  <si>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</si>
  <si>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</si>
  <si>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</si>
  <si>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</si>
  <si>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</si>
  <si>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</si>
  <si>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</si>
  <si>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</si>
  <si>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</si>
  <si>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</si>
  <si>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</si>
  <si>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</si>
  <si>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</si>
  <si>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</si>
  <si>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</si>
  <si>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</si>
  <si>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</si>
  <si>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</si>
  <si>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</si>
  <si>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</si>
  <si>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</si>
  <si>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</si>
  <si>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</si>
  <si>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</si>
  <si>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</si>
  <si>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</si>
  <si>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</si>
  <si>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</si>
  <si>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</si>
  <si>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</si>
  <si>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</si>
  <si>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</si>
  <si>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</si>
  <si>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</si>
  <si>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</si>
  <si>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</si>
  <si>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</si>
  <si>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</si>
  <si>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</si>
  <si>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</si>
  <si>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</si>
  <si>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</si>
  <si>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</si>
  <si>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</si>
  <si>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</si>
  <si>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</si>
  <si>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</si>
  <si>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</si>
  <si>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</si>
  <si>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</si>
  <si>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</si>
  <si>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</si>
  <si>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</si>
  <si>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</si>
  <si>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</si>
  <si>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</si>
  <si>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</si>
  <si>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</si>
  <si>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</si>
  <si>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</si>
  <si>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</si>
  <si>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</si>
  <si>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</si>
  <si>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</si>
  <si>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</si>
  <si>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</si>
  <si>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</si>
  <si>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</si>
  <si>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</si>
  <si>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</si>
  <si>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</si>
  <si>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</si>
  <si>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</si>
  <si>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</si>
  <si>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</si>
  <si>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</si>
  <si>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</si>
  <si>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</si>
  <si>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</si>
  <si>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</si>
  <si>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</si>
  <si>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</si>
  <si>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</si>
  <si>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</si>
  <si>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</si>
  <si>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</si>
  <si>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</si>
  <si>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</si>
  <si>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</si>
  <si>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</si>
  <si>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</si>
  <si>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</si>
  <si>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</si>
  <si>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</si>
  <si>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</si>
  <si>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</si>
  <si>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</si>
  <si>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</si>
  <si>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</si>
  <si>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</si>
  <si>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</si>
  <si>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</si>
  <si>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</si>
  <si>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</si>
  <si>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</si>
  <si>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</si>
  <si>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</si>
  <si>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</si>
  <si>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</si>
  <si>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</si>
  <si>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</si>
  <si>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</si>
  <si>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</si>
  <si>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</si>
  <si>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</si>
  <si>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</si>
  <si>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</si>
  <si>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</si>
  <si>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</si>
  <si>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</si>
  <si>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</si>
  <si>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</si>
  <si>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</si>
  <si>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</si>
  <si>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</si>
  <si>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</si>
  <si>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</si>
  <si>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</si>
  <si>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</si>
  <si>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</si>
  <si>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</si>
  <si>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</si>
  <si>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</si>
  <si>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</si>
  <si>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</si>
  <si>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</si>
  <si>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</si>
  <si>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</si>
  <si>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</si>
  <si>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</si>
  <si>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</si>
  <si>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</si>
  <si>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</si>
  <si>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</si>
  <si>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</si>
  <si>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</si>
  <si>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</si>
  <si>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</si>
  <si>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</si>
  <si>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</si>
  <si>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</si>
  <si>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</si>
  <si>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</si>
  <si>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</si>
  <si>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</si>
  <si>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</si>
  <si>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</si>
  <si>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</si>
  <si>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</si>
  <si>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</si>
  <si>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</si>
  <si>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</si>
  <si>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</si>
  <si>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</si>
  <si>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</si>
  <si>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</si>
  <si>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</si>
  <si>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</si>
  <si>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</si>
  <si>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</si>
  <si>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</si>
  <si>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</si>
  <si>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</si>
  <si>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</si>
  <si>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</si>
  <si>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</si>
  <si>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</si>
  <si>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</si>
  <si>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</si>
  <si>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</si>
  <si>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</si>
  <si>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</si>
  <si>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</si>
  <si>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</si>
  <si>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</si>
  <si>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</si>
  <si>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</si>
  <si>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</si>
  <si>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</si>
  <si>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</si>
  <si>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</si>
  <si>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</si>
  <si>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</si>
  <si>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</si>
  <si>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</si>
  <si>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</si>
  <si>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</si>
  <si>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</si>
  <si>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</si>
  <si>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</si>
  <si>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</si>
  <si>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</si>
  <si>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</si>
  <si>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</si>
  <si>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</si>
  <si>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</si>
  <si>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</si>
  <si>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</si>
  <si>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</si>
  <si>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</si>
  <si>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</si>
  <si>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</si>
  <si>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</si>
  <si>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</si>
  <si>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</si>
  <si>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</si>
  <si>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</si>
  <si>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</si>
  <si>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</si>
  <si>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</si>
  <si>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</si>
  <si>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</si>
  <si>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</si>
  <si>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</si>
  <si>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</si>
  <si>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</si>
  <si>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</si>
  <si>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</si>
  <si>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</si>
  <si>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</si>
  <si>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</si>
  <si>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</si>
  <si>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</si>
  <si>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</si>
  <si>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</si>
  <si>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</si>
  <si>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</si>
  <si>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</si>
  <si>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</si>
  <si>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</si>
  <si>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</si>
  <si>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</si>
  <si>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</si>
  <si>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</si>
  <si>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</si>
  <si>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</si>
  <si>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</si>
  <si>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</si>
  <si>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</si>
  <si>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</si>
  <si>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</si>
  <si>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</si>
  <si>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</si>
  <si>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</si>
  <si>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</si>
  <si>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</si>
  <si>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</si>
  <si>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</si>
  <si>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</si>
  <si>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</si>
  <si>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</si>
  <si>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</si>
  <si>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</si>
  <si>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</si>
  <si>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</si>
  <si>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</si>
  <si>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</si>
  <si>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</si>
  <si>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</si>
  <si>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</si>
  <si>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</si>
  <si>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</si>
  <si>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</si>
  <si>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</si>
  <si>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</si>
  <si>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</si>
  <si>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</si>
  <si>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</si>
  <si>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</si>
  <si>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</si>
  <si>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</si>
  <si>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</si>
  <si>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</si>
  <si>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</si>
  <si>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</si>
  <si>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</si>
  <si>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</si>
  <si>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</si>
  <si>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</si>
  <si>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</si>
  <si>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</si>
  <si>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</si>
  <si>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</si>
  <si>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</si>
  <si>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</si>
  <si>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</si>
  <si>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</si>
  <si>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</si>
  <si>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</si>
  <si>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</si>
  <si>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</si>
  <si>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</si>
  <si>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</si>
  <si>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</si>
  <si>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</si>
  <si>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</si>
  <si>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</si>
  <si>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</si>
  <si>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</si>
  <si>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</si>
  <si>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</si>
  <si>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</si>
  <si>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</si>
  <si>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</si>
  <si>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</si>
  <si>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</si>
  <si>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</si>
  <si>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</si>
  <si>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</si>
  <si>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</si>
  <si>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</si>
  <si>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</si>
  <si>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</si>
  <si>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</si>
  <si>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</si>
  <si>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</si>
  <si>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</si>
  <si>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</si>
  <si>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</si>
  <si>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</si>
  <si>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</si>
  <si>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</si>
  <si>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</si>
  <si>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</si>
  <si>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</si>
  <si>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</si>
  <si>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</si>
  <si>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</si>
  <si>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</si>
  <si>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</si>
  <si>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</si>
  <si>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</si>
  <si>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</si>
  <si>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</si>
  <si>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</si>
  <si>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</si>
  <si>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</si>
  <si>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</si>
  <si>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</si>
  <si>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</si>
  <si>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</si>
  <si>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</si>
  <si>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</si>
  <si>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</si>
  <si>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</si>
  <si>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</si>
  <si>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</si>
  <si>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</si>
  <si>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</si>
  <si>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</si>
  <si>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</si>
  <si>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</si>
  <si>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</si>
  <si>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</si>
  <si>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</si>
  <si>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</si>
  <si>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</si>
  <si>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</si>
  <si>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</si>
  <si>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</si>
  <si>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</si>
  <si>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</si>
  <si>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</si>
  <si>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</si>
  <si>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</si>
  <si>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</si>
  <si>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</si>
  <si>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</si>
  <si>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</si>
  <si>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</si>
  <si>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</si>
  <si>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</si>
  <si>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</si>
  <si>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</si>
  <si>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</si>
  <si>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</si>
  <si>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</si>
  <si>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</si>
  <si>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</si>
  <si>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</si>
  <si>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</si>
  <si>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</si>
  <si>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</si>
  <si>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</si>
  <si>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</si>
  <si>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</si>
  <si>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</si>
  <si>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</si>
  <si>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</si>
  <si>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</si>
  <si>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</si>
  <si>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</si>
  <si>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</si>
  <si>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</si>
  <si>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</si>
  <si>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</si>
  <si>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</si>
  <si>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</si>
  <si>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</si>
  <si>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</si>
  <si>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</si>
  <si>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</si>
  <si>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</si>
  <si>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</si>
  <si>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</si>
  <si>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</si>
  <si>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</si>
  <si>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</si>
  <si>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</si>
  <si>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</si>
  <si>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</si>
  <si>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</si>
  <si>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</si>
  <si>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</si>
  <si>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</si>
  <si>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</si>
  <si>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</si>
  <si>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</si>
  <si>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</si>
  <si>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</si>
  <si>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</si>
  <si>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</si>
  <si>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</si>
  <si>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</si>
  <si>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</si>
  <si>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</si>
  <si>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</si>
  <si>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</si>
  <si>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</si>
  <si>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</si>
  <si>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</si>
  <si>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</si>
  <si>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</si>
  <si>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</si>
  <si>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</si>
  <si>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</si>
  <si>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</si>
  <si>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PMID:30222982</t>
  </si>
  <si>
    <t>https://www.ncbi.nlm.nih.gov/pubmed/30222982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</si>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</sst>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b/>
      <sz val="10.0"/>
      <color rgb="FF000000"/>
      <name val="Arial"/>
    </font>
    <font>
      <color rgb="FF222222"/>
      <name val="Verdana"/>
    </font>
    <font>
      <color rgb="FF222222"/>
      <name val="Arial"/>
    </font>
    <font>
      <name val="Helvetica Neue"/>
    </font>
    <font>
      <color rgb="FF555555"/>
      <name val="Helvetica Neue"/>
    </font>
    <font>
      <sz val="10.0"/>
      <name val="Arial"/>
    </font>
    <font>
      <sz val="10.0"/>
    </font>
    <font>
      <sz val="10.0"/>
      <name val="&quot;Helvetica Neue&quot;"/>
    </font>
    <font>
      <color rgb="FF263238"/>
      <name val="Roboto"/>
    </font>
    <font>
      <b/>
      <name val="&quot;Droid Sans Mono&quot;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0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13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12" numFmtId="0" xfId="0" applyAlignment="1" applyFont="1">
      <alignment horizontal="left" readingOrder="0"/>
    </xf>
    <xf borderId="0" fillId="6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0" fontId="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2" fontId="9" numFmtId="0" xfId="0" applyFont="1"/>
    <xf borderId="0" fillId="0" fontId="0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readingOrder="0" vertical="bottom"/>
    </xf>
    <xf borderId="0" fillId="8" fontId="0" numFmtId="0" xfId="0" applyAlignment="1" applyFill="1" applyFont="1">
      <alignment readingOrder="0" shrinkToFit="0" vertical="bottom" wrapText="0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4" fontId="3" numFmtId="49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9" numFmtId="0" xfId="0" applyFon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8" fontId="10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18" numFmtId="0" xfId="0" applyFont="1"/>
    <xf borderId="0" fillId="2" fontId="3" numFmtId="0" xfId="0" applyAlignment="1" applyFont="1">
      <alignment vertical="bottom"/>
    </xf>
    <xf borderId="0" fillId="9" fontId="3" numFmtId="0" xfId="0" applyAlignment="1" applyFill="1" applyFont="1">
      <alignment readingOrder="0" vertical="bottom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240" Type="http://schemas.openxmlformats.org/officeDocument/2006/relationships/drawing" Target="../drawings/drawing10.xm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hyperlink" Target="https://www.ncbi.nlm.nih.gov/pubmed/30222982" TargetMode="Externa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4" max="4" width="4.38"/>
  </cols>
  <sheetData>
    <row r="1">
      <c r="A1" s="94" t="s">
        <v>0</v>
      </c>
      <c r="B1" s="2" t="s">
        <v>1</v>
      </c>
      <c r="C1" s="2" t="s">
        <v>773</v>
      </c>
      <c r="D1" s="2" t="s">
        <v>774</v>
      </c>
    </row>
    <row r="2">
      <c r="A2" s="12" t="s">
        <v>779</v>
      </c>
      <c r="B2" s="12"/>
      <c r="C2" s="95" t="s">
        <v>780</v>
      </c>
    </row>
    <row r="3">
      <c r="A3" s="12" t="s">
        <v>781</v>
      </c>
      <c r="B3" s="12"/>
      <c r="C3" s="95" t="s">
        <v>782</v>
      </c>
    </row>
    <row r="4">
      <c r="A4" s="12" t="s">
        <v>783</v>
      </c>
      <c r="B4" s="12"/>
      <c r="C4" s="95" t="s">
        <v>784</v>
      </c>
    </row>
    <row r="5">
      <c r="A5" s="12" t="s">
        <v>785</v>
      </c>
      <c r="B5" s="12"/>
      <c r="C5" s="95" t="s">
        <v>786</v>
      </c>
    </row>
    <row r="6">
      <c r="A6" s="12" t="s">
        <v>787</v>
      </c>
      <c r="B6" s="12"/>
      <c r="C6" s="95" t="s">
        <v>788</v>
      </c>
    </row>
    <row r="7">
      <c r="A7" s="12" t="s">
        <v>789</v>
      </c>
      <c r="B7" s="12"/>
      <c r="C7" s="95" t="s">
        <v>790</v>
      </c>
    </row>
    <row r="8">
      <c r="A8" s="12" t="s">
        <v>791</v>
      </c>
      <c r="B8" s="12"/>
      <c r="C8" s="95" t="s">
        <v>792</v>
      </c>
    </row>
    <row r="9">
      <c r="A9" s="12" t="s">
        <v>793</v>
      </c>
      <c r="B9" s="12"/>
      <c r="C9" s="95" t="s">
        <v>794</v>
      </c>
    </row>
    <row r="10">
      <c r="A10" s="12" t="s">
        <v>795</v>
      </c>
      <c r="B10" s="12"/>
      <c r="C10" s="95" t="s">
        <v>796</v>
      </c>
    </row>
    <row r="11">
      <c r="A11" s="12" t="s">
        <v>797</v>
      </c>
      <c r="B11" s="12"/>
      <c r="C11" s="95" t="s">
        <v>798</v>
      </c>
    </row>
    <row r="12">
      <c r="A12" s="12" t="s">
        <v>799</v>
      </c>
      <c r="B12" s="12"/>
      <c r="C12" s="95" t="s">
        <v>800</v>
      </c>
    </row>
    <row r="13">
      <c r="A13" s="12" t="s">
        <v>801</v>
      </c>
      <c r="B13" s="12"/>
      <c r="C13" s="95" t="s">
        <v>802</v>
      </c>
    </row>
    <row r="14">
      <c r="A14" s="12" t="s">
        <v>803</v>
      </c>
      <c r="B14" s="12"/>
      <c r="C14" s="95" t="s">
        <v>804</v>
      </c>
    </row>
    <row r="15">
      <c r="A15" s="12" t="s">
        <v>805</v>
      </c>
      <c r="B15" s="12"/>
      <c r="C15" s="95" t="s">
        <v>806</v>
      </c>
    </row>
    <row r="16">
      <c r="A16" s="12" t="s">
        <v>807</v>
      </c>
      <c r="B16" s="12"/>
      <c r="C16" s="95" t="s">
        <v>808</v>
      </c>
    </row>
    <row r="17">
      <c r="A17" s="12" t="s">
        <v>809</v>
      </c>
      <c r="B17" s="12"/>
      <c r="C17" s="95" t="s">
        <v>810</v>
      </c>
    </row>
    <row r="18">
      <c r="A18" s="12" t="s">
        <v>811</v>
      </c>
      <c r="B18" s="12"/>
      <c r="C18" s="95" t="s">
        <v>812</v>
      </c>
    </row>
    <row r="19">
      <c r="A19" s="12" t="s">
        <v>813</v>
      </c>
      <c r="B19" s="12"/>
      <c r="C19" s="95" t="s">
        <v>814</v>
      </c>
    </row>
    <row r="20">
      <c r="A20" s="12" t="s">
        <v>815</v>
      </c>
      <c r="B20" s="12"/>
      <c r="C20" s="95" t="s">
        <v>816</v>
      </c>
    </row>
    <row r="21">
      <c r="A21" s="12" t="s">
        <v>817</v>
      </c>
      <c r="B21" s="12"/>
      <c r="C21" s="95" t="s">
        <v>818</v>
      </c>
    </row>
    <row r="22">
      <c r="A22" s="12" t="s">
        <v>819</v>
      </c>
      <c r="B22" s="12"/>
      <c r="C22" s="95" t="s">
        <v>820</v>
      </c>
    </row>
    <row r="23">
      <c r="A23" s="12" t="s">
        <v>821</v>
      </c>
      <c r="B23" s="12"/>
      <c r="C23" s="95" t="s">
        <v>822</v>
      </c>
    </row>
    <row r="24">
      <c r="A24" s="12" t="s">
        <v>823</v>
      </c>
      <c r="B24" s="12"/>
      <c r="C24" s="95" t="s">
        <v>824</v>
      </c>
    </row>
    <row r="25">
      <c r="A25" s="12" t="s">
        <v>825</v>
      </c>
      <c r="B25" s="12"/>
      <c r="C25" s="95" t="s">
        <v>826</v>
      </c>
    </row>
    <row r="26">
      <c r="A26" s="12" t="s">
        <v>827</v>
      </c>
      <c r="B26" s="12"/>
      <c r="C26" s="95" t="s">
        <v>828</v>
      </c>
    </row>
    <row r="27">
      <c r="A27" s="12" t="s">
        <v>829</v>
      </c>
      <c r="B27" s="12"/>
      <c r="C27" s="95" t="s">
        <v>830</v>
      </c>
    </row>
    <row r="28">
      <c r="A28" s="12" t="s">
        <v>831</v>
      </c>
      <c r="B28" s="12"/>
      <c r="C28" s="95" t="s">
        <v>832</v>
      </c>
    </row>
    <row r="29">
      <c r="A29" s="12" t="s">
        <v>833</v>
      </c>
      <c r="B29" s="12"/>
      <c r="C29" s="95" t="s">
        <v>834</v>
      </c>
    </row>
    <row r="30">
      <c r="A30" s="12" t="s">
        <v>835</v>
      </c>
      <c r="B30" s="12"/>
      <c r="C30" s="95" t="s">
        <v>836</v>
      </c>
    </row>
    <row r="31">
      <c r="A31" s="12" t="s">
        <v>837</v>
      </c>
      <c r="B31" s="12"/>
      <c r="C31" s="95" t="s">
        <v>838</v>
      </c>
    </row>
    <row r="32">
      <c r="A32" s="12" t="s">
        <v>839</v>
      </c>
      <c r="B32" s="12"/>
      <c r="C32" s="95" t="s">
        <v>840</v>
      </c>
    </row>
    <row r="33">
      <c r="A33" s="12" t="s">
        <v>841</v>
      </c>
      <c r="B33" s="12"/>
      <c r="C33" s="95" t="s">
        <v>842</v>
      </c>
    </row>
    <row r="34">
      <c r="A34" s="12" t="s">
        <v>843</v>
      </c>
      <c r="B34" s="12"/>
      <c r="C34" s="95" t="s">
        <v>844</v>
      </c>
    </row>
    <row r="35">
      <c r="A35" s="12" t="s">
        <v>845</v>
      </c>
      <c r="B35" s="12"/>
      <c r="C35" s="95" t="s">
        <v>846</v>
      </c>
    </row>
    <row r="36">
      <c r="A36" s="12" t="s">
        <v>847</v>
      </c>
      <c r="B36" s="12"/>
      <c r="C36" s="95" t="s">
        <v>848</v>
      </c>
    </row>
    <row r="37">
      <c r="A37" s="12" t="s">
        <v>849</v>
      </c>
      <c r="B37" s="12"/>
      <c r="C37" s="95" t="s">
        <v>850</v>
      </c>
    </row>
    <row r="38">
      <c r="A38" s="12" t="s">
        <v>851</v>
      </c>
      <c r="B38" s="12"/>
      <c r="C38" s="95" t="s">
        <v>852</v>
      </c>
    </row>
    <row r="39">
      <c r="A39" s="12" t="s">
        <v>853</v>
      </c>
      <c r="B39" s="12"/>
      <c r="C39" s="95" t="s">
        <v>854</v>
      </c>
    </row>
    <row r="40">
      <c r="A40" s="12" t="s">
        <v>855</v>
      </c>
      <c r="B40" s="12"/>
      <c r="C40" s="95" t="s">
        <v>856</v>
      </c>
    </row>
    <row r="41">
      <c r="A41" s="12" t="s">
        <v>857</v>
      </c>
      <c r="B41" s="12"/>
      <c r="C41" s="95" t="s">
        <v>858</v>
      </c>
    </row>
    <row r="42">
      <c r="A42" s="12" t="s">
        <v>859</v>
      </c>
      <c r="B42" s="12"/>
      <c r="C42" s="95" t="s">
        <v>860</v>
      </c>
    </row>
    <row r="43">
      <c r="A43" s="12" t="s">
        <v>861</v>
      </c>
      <c r="B43" s="12"/>
      <c r="C43" s="95" t="s">
        <v>862</v>
      </c>
    </row>
    <row r="44">
      <c r="A44" s="12" t="s">
        <v>863</v>
      </c>
      <c r="B44" s="12"/>
      <c r="C44" s="95" t="s">
        <v>864</v>
      </c>
    </row>
    <row r="45">
      <c r="A45" s="12" t="s">
        <v>865</v>
      </c>
      <c r="B45" s="12"/>
      <c r="C45" s="95" t="s">
        <v>866</v>
      </c>
    </row>
    <row r="46">
      <c r="A46" s="12" t="s">
        <v>867</v>
      </c>
      <c r="B46" s="12"/>
      <c r="C46" s="95" t="s">
        <v>868</v>
      </c>
    </row>
    <row r="47">
      <c r="A47" s="12" t="s">
        <v>869</v>
      </c>
      <c r="B47" s="12"/>
      <c r="C47" s="95" t="s">
        <v>870</v>
      </c>
    </row>
    <row r="48">
      <c r="A48" s="12" t="s">
        <v>871</v>
      </c>
      <c r="B48" s="12"/>
      <c r="C48" s="95" t="s">
        <v>872</v>
      </c>
    </row>
    <row r="49">
      <c r="A49" s="12" t="s">
        <v>873</v>
      </c>
      <c r="B49" s="12"/>
      <c r="C49" s="95" t="s">
        <v>874</v>
      </c>
    </row>
    <row r="50">
      <c r="A50" s="12" t="s">
        <v>875</v>
      </c>
      <c r="B50" s="12"/>
      <c r="C50" s="95" t="s">
        <v>876</v>
      </c>
    </row>
    <row r="51">
      <c r="A51" s="12" t="s">
        <v>877</v>
      </c>
      <c r="B51" s="12"/>
      <c r="C51" s="95" t="s">
        <v>878</v>
      </c>
    </row>
    <row r="52">
      <c r="A52" s="12" t="s">
        <v>879</v>
      </c>
      <c r="B52" s="12"/>
      <c r="C52" s="95" t="s">
        <v>880</v>
      </c>
    </row>
    <row r="53">
      <c r="A53" s="12" t="s">
        <v>881</v>
      </c>
      <c r="B53" s="12"/>
      <c r="C53" s="95" t="s">
        <v>882</v>
      </c>
    </row>
    <row r="54">
      <c r="A54" s="12" t="s">
        <v>883</v>
      </c>
      <c r="B54" s="12"/>
      <c r="C54" s="95" t="s">
        <v>884</v>
      </c>
    </row>
    <row r="55">
      <c r="A55" s="12" t="s">
        <v>885</v>
      </c>
      <c r="B55" s="12"/>
      <c r="C55" s="95" t="s">
        <v>886</v>
      </c>
    </row>
    <row r="56">
      <c r="A56" s="12" t="s">
        <v>887</v>
      </c>
      <c r="B56" s="12"/>
      <c r="C56" s="95" t="s">
        <v>888</v>
      </c>
    </row>
    <row r="57">
      <c r="A57" s="12" t="s">
        <v>889</v>
      </c>
      <c r="B57" s="12"/>
      <c r="C57" s="95" t="s">
        <v>890</v>
      </c>
    </row>
    <row r="58">
      <c r="A58" s="12" t="s">
        <v>891</v>
      </c>
      <c r="B58" s="12"/>
      <c r="C58" s="95" t="s">
        <v>892</v>
      </c>
    </row>
    <row r="59">
      <c r="A59" s="12" t="s">
        <v>893</v>
      </c>
      <c r="B59" s="12"/>
      <c r="C59" s="95" t="s">
        <v>894</v>
      </c>
    </row>
    <row r="60">
      <c r="A60" s="12" t="s">
        <v>895</v>
      </c>
      <c r="B60" s="12"/>
      <c r="C60" s="95" t="s">
        <v>896</v>
      </c>
    </row>
    <row r="61">
      <c r="A61" s="12" t="s">
        <v>897</v>
      </c>
      <c r="B61" s="12"/>
      <c r="C61" s="95" t="s">
        <v>898</v>
      </c>
    </row>
    <row r="62">
      <c r="A62" s="12" t="s">
        <v>899</v>
      </c>
      <c r="B62" s="12"/>
      <c r="C62" s="95" t="s">
        <v>900</v>
      </c>
    </row>
    <row r="63">
      <c r="A63" s="12" t="s">
        <v>901</v>
      </c>
      <c r="B63" s="12"/>
      <c r="C63" s="95" t="s">
        <v>902</v>
      </c>
    </row>
    <row r="64">
      <c r="A64" s="12" t="s">
        <v>903</v>
      </c>
      <c r="B64" s="12"/>
      <c r="C64" s="95" t="s">
        <v>904</v>
      </c>
    </row>
    <row r="65">
      <c r="A65" s="12" t="s">
        <v>905</v>
      </c>
      <c r="B65" s="12"/>
      <c r="C65" s="95" t="s">
        <v>906</v>
      </c>
    </row>
    <row r="66">
      <c r="A66" s="12" t="s">
        <v>907</v>
      </c>
      <c r="B66" s="12"/>
      <c r="C66" s="95" t="s">
        <v>908</v>
      </c>
    </row>
    <row r="67">
      <c r="A67" s="12" t="s">
        <v>909</v>
      </c>
      <c r="B67" s="12"/>
      <c r="C67" s="95" t="s">
        <v>910</v>
      </c>
    </row>
    <row r="68">
      <c r="A68" s="12" t="s">
        <v>911</v>
      </c>
      <c r="B68" s="12"/>
      <c r="C68" s="95" t="s">
        <v>912</v>
      </c>
    </row>
    <row r="69">
      <c r="A69" s="12" t="s">
        <v>913</v>
      </c>
      <c r="B69" s="12"/>
      <c r="C69" s="95" t="s">
        <v>914</v>
      </c>
    </row>
    <row r="70">
      <c r="A70" s="12" t="s">
        <v>915</v>
      </c>
      <c r="B70" s="12"/>
      <c r="C70" s="95" t="s">
        <v>916</v>
      </c>
    </row>
    <row r="71">
      <c r="A71" s="12" t="s">
        <v>917</v>
      </c>
      <c r="B71" s="12"/>
      <c r="C71" s="95" t="s">
        <v>918</v>
      </c>
    </row>
    <row r="72">
      <c r="A72" s="12" t="s">
        <v>919</v>
      </c>
      <c r="B72" s="12"/>
      <c r="C72" s="95" t="s">
        <v>920</v>
      </c>
    </row>
    <row r="73">
      <c r="A73" s="12" t="s">
        <v>921</v>
      </c>
      <c r="B73" s="12"/>
      <c r="C73" s="95" t="s">
        <v>922</v>
      </c>
    </row>
    <row r="74">
      <c r="A74" s="12" t="s">
        <v>923</v>
      </c>
      <c r="B74" s="12"/>
      <c r="C74" s="95" t="s">
        <v>924</v>
      </c>
    </row>
    <row r="75">
      <c r="A75" s="12" t="s">
        <v>925</v>
      </c>
      <c r="B75" s="12"/>
      <c r="C75" s="95" t="s">
        <v>926</v>
      </c>
    </row>
    <row r="76">
      <c r="A76" s="12" t="s">
        <v>927</v>
      </c>
      <c r="B76" s="12"/>
      <c r="C76" s="95" t="s">
        <v>928</v>
      </c>
    </row>
    <row r="77">
      <c r="A77" s="12" t="s">
        <v>929</v>
      </c>
      <c r="B77" s="12"/>
      <c r="C77" s="95" t="s">
        <v>930</v>
      </c>
    </row>
    <row r="78">
      <c r="A78" s="12" t="s">
        <v>931</v>
      </c>
      <c r="B78" s="12"/>
      <c r="C78" s="95" t="s">
        <v>932</v>
      </c>
    </row>
    <row r="79">
      <c r="A79" s="12" t="s">
        <v>933</v>
      </c>
      <c r="B79" s="12"/>
      <c r="C79" s="95" t="s">
        <v>934</v>
      </c>
    </row>
    <row r="80">
      <c r="A80" s="12" t="s">
        <v>935</v>
      </c>
      <c r="B80" s="12"/>
      <c r="C80" s="95" t="s">
        <v>936</v>
      </c>
    </row>
    <row r="81">
      <c r="A81" s="12" t="s">
        <v>937</v>
      </c>
      <c r="B81" s="12"/>
      <c r="C81" s="95" t="s">
        <v>938</v>
      </c>
    </row>
    <row r="82">
      <c r="A82" s="12" t="s">
        <v>939</v>
      </c>
      <c r="B82" s="12"/>
      <c r="C82" s="95" t="s">
        <v>940</v>
      </c>
    </row>
    <row r="83">
      <c r="A83" s="12" t="s">
        <v>941</v>
      </c>
      <c r="B83" s="12"/>
      <c r="C83" s="95" t="s">
        <v>942</v>
      </c>
    </row>
    <row r="84">
      <c r="A84" s="12" t="s">
        <v>943</v>
      </c>
      <c r="B84" s="12"/>
      <c r="C84" s="95" t="s">
        <v>944</v>
      </c>
    </row>
    <row r="85">
      <c r="A85" s="12" t="s">
        <v>945</v>
      </c>
      <c r="B85" s="12"/>
      <c r="C85" s="95" t="s">
        <v>946</v>
      </c>
    </row>
    <row r="86">
      <c r="A86" s="12" t="s">
        <v>947</v>
      </c>
      <c r="B86" s="12"/>
      <c r="C86" s="95" t="s">
        <v>948</v>
      </c>
    </row>
    <row r="87">
      <c r="A87" s="12" t="s">
        <v>949</v>
      </c>
      <c r="B87" s="12"/>
      <c r="C87" s="95" t="s">
        <v>950</v>
      </c>
    </row>
    <row r="88">
      <c r="A88" s="12" t="s">
        <v>951</v>
      </c>
      <c r="B88" s="12"/>
      <c r="C88" s="95" t="s">
        <v>952</v>
      </c>
    </row>
    <row r="89">
      <c r="A89" s="12" t="s">
        <v>953</v>
      </c>
      <c r="B89" s="12"/>
      <c r="C89" s="95" t="s">
        <v>954</v>
      </c>
    </row>
    <row r="90">
      <c r="A90" s="12" t="s">
        <v>955</v>
      </c>
      <c r="B90" s="12"/>
      <c r="C90" s="95" t="s">
        <v>956</v>
      </c>
    </row>
    <row r="91">
      <c r="A91" s="12" t="s">
        <v>957</v>
      </c>
      <c r="B91" s="12"/>
      <c r="C91" s="95" t="s">
        <v>958</v>
      </c>
    </row>
    <row r="92">
      <c r="A92" s="12" t="s">
        <v>959</v>
      </c>
      <c r="B92" s="12"/>
      <c r="C92" s="95" t="s">
        <v>960</v>
      </c>
    </row>
    <row r="93">
      <c r="A93" s="12" t="s">
        <v>961</v>
      </c>
      <c r="B93" s="12"/>
      <c r="C93" s="95" t="s">
        <v>962</v>
      </c>
    </row>
    <row r="94">
      <c r="A94" s="12" t="s">
        <v>963</v>
      </c>
      <c r="B94" s="12"/>
      <c r="C94" s="95" t="s">
        <v>964</v>
      </c>
    </row>
    <row r="95">
      <c r="A95" s="12" t="s">
        <v>965</v>
      </c>
      <c r="B95" s="12"/>
      <c r="C95" s="95" t="s">
        <v>966</v>
      </c>
    </row>
    <row r="96">
      <c r="A96" s="12" t="s">
        <v>967</v>
      </c>
      <c r="B96" s="12"/>
      <c r="C96" s="95" t="s">
        <v>968</v>
      </c>
    </row>
    <row r="97">
      <c r="A97" s="12" t="s">
        <v>969</v>
      </c>
      <c r="B97" s="12"/>
      <c r="C97" s="95" t="s">
        <v>970</v>
      </c>
    </row>
    <row r="98">
      <c r="A98" s="12" t="s">
        <v>971</v>
      </c>
      <c r="B98" s="12"/>
      <c r="C98" s="95" t="s">
        <v>972</v>
      </c>
    </row>
    <row r="99">
      <c r="A99" s="12" t="s">
        <v>973</v>
      </c>
      <c r="B99" s="12"/>
      <c r="C99" s="95" t="s">
        <v>974</v>
      </c>
    </row>
    <row r="100">
      <c r="A100" s="12" t="s">
        <v>975</v>
      </c>
      <c r="B100" s="12"/>
      <c r="C100" s="95" t="s">
        <v>976</v>
      </c>
    </row>
    <row r="101">
      <c r="A101" s="12" t="s">
        <v>977</v>
      </c>
      <c r="B101" s="12"/>
      <c r="C101" s="95" t="s">
        <v>978</v>
      </c>
    </row>
    <row r="102">
      <c r="A102" s="12" t="s">
        <v>979</v>
      </c>
      <c r="B102" s="12"/>
      <c r="C102" s="95" t="s">
        <v>980</v>
      </c>
    </row>
    <row r="103">
      <c r="A103" s="12" t="s">
        <v>981</v>
      </c>
      <c r="B103" s="12"/>
      <c r="C103" s="95" t="s">
        <v>982</v>
      </c>
    </row>
    <row r="104">
      <c r="A104" s="12" t="s">
        <v>983</v>
      </c>
      <c r="B104" s="12"/>
      <c r="C104" s="95" t="s">
        <v>984</v>
      </c>
    </row>
    <row r="105">
      <c r="A105" s="12" t="s">
        <v>985</v>
      </c>
      <c r="B105" s="12"/>
      <c r="C105" s="95" t="s">
        <v>986</v>
      </c>
    </row>
    <row r="106">
      <c r="A106" s="12" t="s">
        <v>987</v>
      </c>
      <c r="B106" s="12"/>
      <c r="C106" s="95" t="s">
        <v>988</v>
      </c>
    </row>
    <row r="107">
      <c r="A107" s="12" t="s">
        <v>989</v>
      </c>
      <c r="B107" s="12"/>
      <c r="C107" s="95" t="s">
        <v>990</v>
      </c>
    </row>
    <row r="108">
      <c r="A108" s="12" t="s">
        <v>991</v>
      </c>
      <c r="B108" s="12"/>
      <c r="C108" s="95" t="s">
        <v>992</v>
      </c>
    </row>
    <row r="109">
      <c r="A109" s="12" t="s">
        <v>993</v>
      </c>
      <c r="B109" s="12"/>
      <c r="C109" s="95" t="s">
        <v>994</v>
      </c>
    </row>
    <row r="110">
      <c r="A110" s="12" t="s">
        <v>995</v>
      </c>
      <c r="B110" s="12"/>
      <c r="C110" s="95" t="s">
        <v>996</v>
      </c>
    </row>
    <row r="111">
      <c r="A111" s="12" t="s">
        <v>997</v>
      </c>
      <c r="B111" s="12"/>
      <c r="C111" s="95" t="s">
        <v>998</v>
      </c>
    </row>
    <row r="112">
      <c r="A112" s="12" t="s">
        <v>999</v>
      </c>
      <c r="B112" s="12"/>
      <c r="C112" s="95" t="s">
        <v>1000</v>
      </c>
    </row>
    <row r="113">
      <c r="A113" s="12" t="s">
        <v>1001</v>
      </c>
      <c r="B113" s="12"/>
      <c r="C113" s="95" t="s">
        <v>1002</v>
      </c>
    </row>
    <row r="114">
      <c r="A114" s="12" t="s">
        <v>1003</v>
      </c>
      <c r="B114" s="12"/>
      <c r="C114" s="95" t="s">
        <v>1004</v>
      </c>
    </row>
    <row r="115">
      <c r="A115" s="12" t="s">
        <v>1005</v>
      </c>
      <c r="B115" s="12"/>
      <c r="C115" s="95" t="s">
        <v>1006</v>
      </c>
    </row>
    <row r="116">
      <c r="A116" s="12" t="s">
        <v>1007</v>
      </c>
      <c r="B116" s="12"/>
      <c r="C116" s="95" t="s">
        <v>1008</v>
      </c>
    </row>
    <row r="117">
      <c r="A117" s="12" t="s">
        <v>1009</v>
      </c>
      <c r="B117" s="12"/>
      <c r="C117" s="95" t="s">
        <v>1010</v>
      </c>
    </row>
    <row r="118">
      <c r="A118" s="12" t="s">
        <v>1011</v>
      </c>
      <c r="B118" s="12"/>
      <c r="C118" s="95" t="s">
        <v>1012</v>
      </c>
    </row>
    <row r="119">
      <c r="A119" s="12" t="s">
        <v>1013</v>
      </c>
      <c r="B119" s="12"/>
      <c r="C119" s="95" t="s">
        <v>1014</v>
      </c>
    </row>
    <row r="120">
      <c r="A120" s="12" t="s">
        <v>1015</v>
      </c>
      <c r="B120" s="12"/>
      <c r="C120" s="95" t="s">
        <v>1016</v>
      </c>
    </row>
    <row r="121">
      <c r="A121" s="12" t="s">
        <v>1017</v>
      </c>
      <c r="B121" s="12"/>
      <c r="C121" s="95" t="s">
        <v>1018</v>
      </c>
    </row>
    <row r="122">
      <c r="A122" s="12" t="s">
        <v>1019</v>
      </c>
      <c r="B122" s="12"/>
      <c r="C122" s="95" t="s">
        <v>1020</v>
      </c>
    </row>
    <row r="123">
      <c r="A123" s="12" t="s">
        <v>1021</v>
      </c>
      <c r="B123" s="12"/>
      <c r="C123" s="95" t="s">
        <v>1022</v>
      </c>
    </row>
    <row r="124">
      <c r="A124" s="12" t="s">
        <v>1023</v>
      </c>
      <c r="B124" s="12"/>
      <c r="C124" s="95" t="s">
        <v>1024</v>
      </c>
    </row>
    <row r="125">
      <c r="A125" s="12" t="s">
        <v>1025</v>
      </c>
      <c r="B125" s="12"/>
      <c r="C125" s="95" t="s">
        <v>1026</v>
      </c>
    </row>
    <row r="126">
      <c r="A126" s="12" t="s">
        <v>1027</v>
      </c>
      <c r="B126" s="12"/>
      <c r="C126" s="95" t="s">
        <v>1028</v>
      </c>
    </row>
    <row r="127">
      <c r="A127" s="12" t="s">
        <v>1029</v>
      </c>
      <c r="B127" s="12"/>
      <c r="C127" s="95" t="s">
        <v>1030</v>
      </c>
    </row>
    <row r="128">
      <c r="A128" s="12" t="s">
        <v>1031</v>
      </c>
      <c r="B128" s="12"/>
      <c r="C128" s="95" t="s">
        <v>1032</v>
      </c>
    </row>
    <row r="129">
      <c r="A129" s="12" t="s">
        <v>1033</v>
      </c>
      <c r="B129" s="12"/>
      <c r="C129" s="95" t="s">
        <v>1034</v>
      </c>
    </row>
    <row r="130">
      <c r="A130" s="12" t="s">
        <v>1035</v>
      </c>
      <c r="B130" s="12"/>
      <c r="C130" s="95" t="s">
        <v>1036</v>
      </c>
    </row>
    <row r="131">
      <c r="A131" s="12" t="s">
        <v>1037</v>
      </c>
      <c r="B131" s="12"/>
      <c r="C131" s="95" t="s">
        <v>1038</v>
      </c>
    </row>
    <row r="132">
      <c r="A132" s="12" t="s">
        <v>1039</v>
      </c>
      <c r="B132" s="12"/>
      <c r="C132" s="95" t="s">
        <v>1040</v>
      </c>
    </row>
    <row r="133">
      <c r="A133" s="12" t="s">
        <v>1041</v>
      </c>
      <c r="B133" s="12"/>
      <c r="C133" s="95" t="s">
        <v>1042</v>
      </c>
    </row>
    <row r="134">
      <c r="A134" s="12" t="s">
        <v>1043</v>
      </c>
      <c r="B134" s="12"/>
      <c r="C134" s="95" t="s">
        <v>1044</v>
      </c>
    </row>
    <row r="135">
      <c r="A135" s="12" t="s">
        <v>1045</v>
      </c>
      <c r="B135" s="12"/>
      <c r="C135" s="95" t="s">
        <v>1046</v>
      </c>
    </row>
    <row r="136">
      <c r="A136" s="12" t="s">
        <v>1047</v>
      </c>
      <c r="B136" s="12"/>
      <c r="C136" s="95" t="s">
        <v>1048</v>
      </c>
    </row>
    <row r="137">
      <c r="A137" s="12" t="s">
        <v>1049</v>
      </c>
      <c r="B137" s="12"/>
      <c r="C137" s="95" t="s">
        <v>1050</v>
      </c>
    </row>
    <row r="138">
      <c r="A138" s="12" t="s">
        <v>1051</v>
      </c>
      <c r="B138" s="12"/>
      <c r="C138" s="95" t="s">
        <v>1052</v>
      </c>
    </row>
    <row r="139">
      <c r="A139" s="12" t="s">
        <v>1053</v>
      </c>
      <c r="B139" s="12"/>
      <c r="C139" s="95" t="s">
        <v>1054</v>
      </c>
    </row>
    <row r="140">
      <c r="A140" s="12" t="s">
        <v>1055</v>
      </c>
      <c r="B140" s="12"/>
      <c r="C140" s="95" t="s">
        <v>1056</v>
      </c>
    </row>
    <row r="141">
      <c r="A141" s="12" t="s">
        <v>1057</v>
      </c>
      <c r="B141" s="12"/>
      <c r="C141" s="95" t="s">
        <v>1058</v>
      </c>
    </row>
    <row r="142">
      <c r="A142" s="12" t="s">
        <v>1059</v>
      </c>
      <c r="B142" s="12"/>
      <c r="C142" s="95" t="s">
        <v>1060</v>
      </c>
    </row>
    <row r="143">
      <c r="A143" s="12" t="s">
        <v>1061</v>
      </c>
      <c r="B143" s="12"/>
      <c r="C143" s="95" t="s">
        <v>1062</v>
      </c>
    </row>
    <row r="144">
      <c r="A144" s="12" t="s">
        <v>1063</v>
      </c>
      <c r="B144" s="12"/>
      <c r="C144" s="95" t="s">
        <v>1064</v>
      </c>
    </row>
    <row r="145">
      <c r="A145" s="12" t="s">
        <v>1065</v>
      </c>
      <c r="B145" s="12"/>
      <c r="C145" s="95" t="s">
        <v>1066</v>
      </c>
    </row>
    <row r="146">
      <c r="A146" s="12" t="s">
        <v>1067</v>
      </c>
      <c r="B146" s="12"/>
      <c r="C146" s="95" t="s">
        <v>1068</v>
      </c>
    </row>
    <row r="147">
      <c r="A147" s="12" t="s">
        <v>1069</v>
      </c>
      <c r="B147" s="12"/>
      <c r="C147" s="95" t="s">
        <v>1070</v>
      </c>
    </row>
    <row r="148">
      <c r="A148" s="12" t="s">
        <v>1071</v>
      </c>
      <c r="B148" s="12"/>
      <c r="C148" s="95" t="s">
        <v>1072</v>
      </c>
    </row>
    <row r="149">
      <c r="A149" s="12" t="s">
        <v>1073</v>
      </c>
      <c r="B149" s="12"/>
      <c r="C149" s="95" t="s">
        <v>1074</v>
      </c>
    </row>
    <row r="150">
      <c r="A150" s="12" t="s">
        <v>1075</v>
      </c>
      <c r="B150" s="12"/>
      <c r="C150" s="95" t="s">
        <v>1076</v>
      </c>
    </row>
    <row r="151">
      <c r="A151" s="12" t="s">
        <v>1077</v>
      </c>
      <c r="B151" s="12"/>
      <c r="C151" s="95" t="s">
        <v>1078</v>
      </c>
    </row>
    <row r="152">
      <c r="A152" s="12" t="s">
        <v>1079</v>
      </c>
      <c r="B152" s="12"/>
      <c r="C152" s="95" t="s">
        <v>1080</v>
      </c>
    </row>
    <row r="153">
      <c r="A153" s="12" t="s">
        <v>1081</v>
      </c>
      <c r="B153" s="12"/>
      <c r="C153" s="95" t="s">
        <v>1082</v>
      </c>
    </row>
    <row r="154">
      <c r="A154" s="12" t="s">
        <v>1083</v>
      </c>
      <c r="B154" s="12"/>
      <c r="C154" s="95" t="s">
        <v>1084</v>
      </c>
    </row>
    <row r="155">
      <c r="A155" s="12" t="s">
        <v>1085</v>
      </c>
      <c r="B155" s="12"/>
      <c r="C155" s="95" t="s">
        <v>1086</v>
      </c>
    </row>
    <row r="156">
      <c r="A156" s="12" t="s">
        <v>1087</v>
      </c>
      <c r="B156" s="12"/>
      <c r="C156" s="95" t="s">
        <v>1088</v>
      </c>
    </row>
    <row r="157">
      <c r="A157" s="12" t="s">
        <v>1089</v>
      </c>
      <c r="B157" s="12"/>
      <c r="C157" s="95" t="s">
        <v>1090</v>
      </c>
    </row>
    <row r="158">
      <c r="A158" s="12" t="s">
        <v>1091</v>
      </c>
      <c r="B158" s="12"/>
      <c r="C158" s="95" t="s">
        <v>1092</v>
      </c>
    </row>
    <row r="159">
      <c r="A159" s="12" t="s">
        <v>1093</v>
      </c>
      <c r="B159" s="12"/>
      <c r="C159" s="95" t="s">
        <v>1094</v>
      </c>
    </row>
    <row r="160">
      <c r="A160" s="12" t="s">
        <v>1095</v>
      </c>
      <c r="B160" s="12"/>
      <c r="C160" s="95" t="s">
        <v>1096</v>
      </c>
    </row>
    <row r="161">
      <c r="A161" s="12" t="s">
        <v>1097</v>
      </c>
      <c r="B161" s="12"/>
      <c r="C161" s="95" t="s">
        <v>1098</v>
      </c>
    </row>
    <row r="162">
      <c r="A162" s="12" t="s">
        <v>1099</v>
      </c>
      <c r="B162" s="12"/>
      <c r="C162" s="95" t="s">
        <v>1100</v>
      </c>
    </row>
    <row r="163">
      <c r="A163" s="12" t="s">
        <v>1101</v>
      </c>
      <c r="B163" s="12"/>
      <c r="C163" s="95" t="s">
        <v>1102</v>
      </c>
    </row>
    <row r="164">
      <c r="A164" s="12" t="s">
        <v>1103</v>
      </c>
      <c r="B164" s="12"/>
      <c r="C164" s="95" t="s">
        <v>1104</v>
      </c>
    </row>
    <row r="165">
      <c r="A165" s="12" t="s">
        <v>1105</v>
      </c>
      <c r="B165" s="12"/>
      <c r="C165" s="95" t="s">
        <v>1106</v>
      </c>
    </row>
    <row r="166">
      <c r="A166" s="12" t="s">
        <v>1107</v>
      </c>
      <c r="B166" s="12"/>
      <c r="C166" s="95" t="s">
        <v>1108</v>
      </c>
    </row>
    <row r="167">
      <c r="A167" s="12" t="s">
        <v>1109</v>
      </c>
      <c r="B167" s="12"/>
      <c r="C167" s="95" t="s">
        <v>1110</v>
      </c>
    </row>
    <row r="168">
      <c r="A168" s="12" t="s">
        <v>1111</v>
      </c>
      <c r="B168" s="12"/>
      <c r="C168" s="95" t="s">
        <v>1112</v>
      </c>
    </row>
    <row r="169">
      <c r="A169" s="12" t="s">
        <v>1113</v>
      </c>
      <c r="B169" s="12"/>
      <c r="C169" s="95" t="s">
        <v>1114</v>
      </c>
    </row>
    <row r="170">
      <c r="A170" s="12" t="s">
        <v>1115</v>
      </c>
      <c r="B170" s="12"/>
      <c r="C170" s="95" t="s">
        <v>1116</v>
      </c>
    </row>
    <row r="171">
      <c r="A171" s="12" t="s">
        <v>1117</v>
      </c>
      <c r="B171" s="12"/>
      <c r="C171" s="95" t="s">
        <v>1118</v>
      </c>
    </row>
    <row r="172">
      <c r="A172" s="12" t="s">
        <v>1119</v>
      </c>
      <c r="B172" s="12"/>
      <c r="C172" s="95" t="s">
        <v>1120</v>
      </c>
    </row>
    <row r="173">
      <c r="A173" s="12" t="s">
        <v>1121</v>
      </c>
      <c r="B173" s="12"/>
      <c r="C173" s="95" t="s">
        <v>1122</v>
      </c>
    </row>
    <row r="174">
      <c r="A174" s="12" t="s">
        <v>1123</v>
      </c>
      <c r="B174" s="12"/>
      <c r="C174" s="95" t="s">
        <v>1124</v>
      </c>
    </row>
    <row r="175">
      <c r="A175" s="12" t="s">
        <v>1125</v>
      </c>
      <c r="B175" s="12"/>
      <c r="C175" s="95" t="s">
        <v>1126</v>
      </c>
    </row>
    <row r="176">
      <c r="A176" s="12" t="s">
        <v>1127</v>
      </c>
      <c r="B176" s="12"/>
      <c r="C176" s="95" t="s">
        <v>1128</v>
      </c>
    </row>
    <row r="177">
      <c r="A177" s="12" t="s">
        <v>1129</v>
      </c>
      <c r="B177" s="12"/>
      <c r="C177" s="95" t="s">
        <v>1130</v>
      </c>
    </row>
    <row r="178">
      <c r="A178" s="12" t="s">
        <v>1131</v>
      </c>
      <c r="B178" s="12"/>
      <c r="C178" s="95" t="s">
        <v>1132</v>
      </c>
    </row>
    <row r="179">
      <c r="A179" s="12" t="s">
        <v>1133</v>
      </c>
      <c r="B179" s="12"/>
      <c r="C179" s="95" t="s">
        <v>1134</v>
      </c>
    </row>
    <row r="180">
      <c r="A180" s="12" t="s">
        <v>1135</v>
      </c>
      <c r="B180" s="12"/>
      <c r="C180" s="95" t="s">
        <v>1136</v>
      </c>
    </row>
    <row r="181">
      <c r="A181" s="12" t="s">
        <v>1137</v>
      </c>
      <c r="B181" s="12"/>
      <c r="C181" s="95" t="s">
        <v>1138</v>
      </c>
    </row>
    <row r="182">
      <c r="A182" s="12" t="s">
        <v>1139</v>
      </c>
      <c r="B182" s="12"/>
      <c r="C182" s="95" t="s">
        <v>1140</v>
      </c>
    </row>
    <row r="183">
      <c r="A183" s="12" t="s">
        <v>1141</v>
      </c>
      <c r="B183" s="12"/>
      <c r="C183" s="95" t="s">
        <v>1142</v>
      </c>
    </row>
    <row r="184">
      <c r="A184" s="12" t="s">
        <v>1143</v>
      </c>
      <c r="B184" s="12"/>
      <c r="C184" s="95" t="s">
        <v>1144</v>
      </c>
    </row>
    <row r="185">
      <c r="A185" s="12" t="s">
        <v>1145</v>
      </c>
      <c r="B185" s="12"/>
      <c r="C185" s="95" t="s">
        <v>1146</v>
      </c>
    </row>
    <row r="186">
      <c r="A186" s="12" t="s">
        <v>1147</v>
      </c>
      <c r="B186" s="12"/>
      <c r="C186" s="95" t="s">
        <v>1148</v>
      </c>
    </row>
    <row r="187">
      <c r="A187" s="12" t="s">
        <v>1149</v>
      </c>
      <c r="B187" s="12"/>
      <c r="C187" s="95" t="s">
        <v>1150</v>
      </c>
    </row>
    <row r="188">
      <c r="A188" s="12" t="s">
        <v>1151</v>
      </c>
      <c r="B188" s="12"/>
      <c r="C188" s="95" t="s">
        <v>1152</v>
      </c>
    </row>
    <row r="189">
      <c r="A189" s="12" t="s">
        <v>1153</v>
      </c>
      <c r="B189" s="12"/>
      <c r="C189" s="95" t="s">
        <v>1154</v>
      </c>
    </row>
    <row r="190">
      <c r="A190" s="12" t="s">
        <v>1155</v>
      </c>
      <c r="B190" s="12"/>
      <c r="C190" s="95" t="s">
        <v>1156</v>
      </c>
    </row>
    <row r="191">
      <c r="A191" s="12" t="s">
        <v>1157</v>
      </c>
      <c r="B191" s="12"/>
      <c r="C191" s="95" t="s">
        <v>1158</v>
      </c>
    </row>
    <row r="192">
      <c r="A192" s="12" t="s">
        <v>1159</v>
      </c>
      <c r="B192" s="12"/>
      <c r="C192" s="95" t="s">
        <v>1160</v>
      </c>
    </row>
    <row r="193">
      <c r="A193" s="12" t="s">
        <v>1161</v>
      </c>
      <c r="B193" s="12"/>
      <c r="C193" s="95" t="s">
        <v>1162</v>
      </c>
    </row>
    <row r="194">
      <c r="A194" s="12" t="s">
        <v>1163</v>
      </c>
      <c r="B194" s="12"/>
      <c r="C194" s="95" t="s">
        <v>1164</v>
      </c>
    </row>
    <row r="195">
      <c r="A195" s="12" t="s">
        <v>1165</v>
      </c>
      <c r="B195" s="12"/>
      <c r="C195" s="95" t="s">
        <v>1166</v>
      </c>
    </row>
    <row r="196">
      <c r="A196" s="12" t="s">
        <v>1167</v>
      </c>
      <c r="B196" s="12"/>
      <c r="C196" s="95" t="s">
        <v>1168</v>
      </c>
    </row>
    <row r="197">
      <c r="A197" s="12" t="s">
        <v>1169</v>
      </c>
      <c r="B197" s="12"/>
      <c r="C197" s="95" t="s">
        <v>1170</v>
      </c>
    </row>
    <row r="198">
      <c r="A198" s="12" t="s">
        <v>1171</v>
      </c>
      <c r="B198" s="12"/>
      <c r="C198" s="95" t="s">
        <v>1172</v>
      </c>
    </row>
    <row r="199">
      <c r="A199" s="12" t="s">
        <v>1173</v>
      </c>
      <c r="B199" s="12"/>
      <c r="C199" s="95" t="s">
        <v>1174</v>
      </c>
    </row>
    <row r="200">
      <c r="A200" s="12" t="s">
        <v>1175</v>
      </c>
      <c r="B200" s="12"/>
      <c r="C200" s="95" t="s">
        <v>1176</v>
      </c>
    </row>
    <row r="201">
      <c r="A201" s="12" t="s">
        <v>1177</v>
      </c>
      <c r="B201" s="12"/>
      <c r="C201" s="95" t="s">
        <v>1178</v>
      </c>
    </row>
    <row r="202">
      <c r="A202" s="12" t="s">
        <v>1179</v>
      </c>
      <c r="B202" s="12"/>
      <c r="C202" s="95" t="s">
        <v>1180</v>
      </c>
    </row>
    <row r="203">
      <c r="A203" s="12" t="s">
        <v>1181</v>
      </c>
      <c r="B203" s="12"/>
      <c r="C203" s="95" t="s">
        <v>1182</v>
      </c>
    </row>
    <row r="204">
      <c r="A204" s="12" t="s">
        <v>1183</v>
      </c>
      <c r="B204" s="12"/>
      <c r="C204" s="95" t="s">
        <v>1184</v>
      </c>
    </row>
    <row r="205">
      <c r="A205" s="12" t="s">
        <v>1185</v>
      </c>
      <c r="B205" s="12"/>
      <c r="C205" s="95" t="s">
        <v>1186</v>
      </c>
    </row>
    <row r="206">
      <c r="A206" s="12" t="s">
        <v>1187</v>
      </c>
      <c r="B206" s="12"/>
      <c r="C206" s="95" t="s">
        <v>1188</v>
      </c>
    </row>
    <row r="207">
      <c r="A207" s="12" t="s">
        <v>1189</v>
      </c>
      <c r="B207" s="12"/>
      <c r="C207" s="95" t="s">
        <v>1190</v>
      </c>
    </row>
    <row r="208">
      <c r="A208" s="12" t="s">
        <v>1191</v>
      </c>
      <c r="B208" s="12"/>
      <c r="C208" s="95" t="s">
        <v>1192</v>
      </c>
    </row>
    <row r="209">
      <c r="A209" s="12" t="s">
        <v>1193</v>
      </c>
      <c r="B209" s="12"/>
      <c r="C209" s="95" t="s">
        <v>1194</v>
      </c>
    </row>
    <row r="210">
      <c r="A210" s="12" t="s">
        <v>1195</v>
      </c>
      <c r="B210" s="12"/>
      <c r="C210" s="95" t="s">
        <v>1196</v>
      </c>
    </row>
    <row r="211">
      <c r="A211" s="12" t="s">
        <v>1197</v>
      </c>
      <c r="B211" s="12"/>
      <c r="C211" s="95" t="s">
        <v>1198</v>
      </c>
    </row>
    <row r="212">
      <c r="A212" s="12" t="s">
        <v>1199</v>
      </c>
      <c r="B212" s="12"/>
      <c r="C212" s="95" t="s">
        <v>1200</v>
      </c>
    </row>
    <row r="213">
      <c r="A213" s="12" t="s">
        <v>1201</v>
      </c>
      <c r="B213" s="12"/>
      <c r="C213" s="95" t="s">
        <v>1202</v>
      </c>
    </row>
    <row r="214">
      <c r="A214" s="12" t="s">
        <v>1203</v>
      </c>
      <c r="B214" s="12"/>
      <c r="C214" s="95" t="s">
        <v>1204</v>
      </c>
    </row>
    <row r="215">
      <c r="A215" s="12" t="s">
        <v>1205</v>
      </c>
      <c r="B215" s="12"/>
      <c r="C215" s="95" t="s">
        <v>1206</v>
      </c>
    </row>
    <row r="216">
      <c r="A216" s="12" t="s">
        <v>1207</v>
      </c>
      <c r="B216" s="12"/>
      <c r="C216" s="95" t="s">
        <v>1208</v>
      </c>
    </row>
    <row r="217">
      <c r="A217" s="12" t="s">
        <v>1209</v>
      </c>
      <c r="B217" s="12"/>
      <c r="C217" s="95" t="s">
        <v>1210</v>
      </c>
    </row>
    <row r="218">
      <c r="A218" s="12" t="s">
        <v>1211</v>
      </c>
      <c r="B218" s="12"/>
      <c r="C218" s="95" t="s">
        <v>1212</v>
      </c>
    </row>
    <row r="219">
      <c r="A219" s="12" t="s">
        <v>1213</v>
      </c>
      <c r="B219" s="12"/>
      <c r="C219" s="95" t="s">
        <v>1214</v>
      </c>
    </row>
    <row r="220">
      <c r="A220" s="12" t="s">
        <v>1215</v>
      </c>
      <c r="B220" s="12"/>
      <c r="C220" s="95" t="s">
        <v>1216</v>
      </c>
    </row>
    <row r="221">
      <c r="A221" s="12" t="s">
        <v>1217</v>
      </c>
      <c r="B221" s="12"/>
      <c r="C221" s="95" t="s">
        <v>1218</v>
      </c>
    </row>
    <row r="222">
      <c r="A222" s="12" t="s">
        <v>1219</v>
      </c>
      <c r="B222" s="12"/>
      <c r="C222" s="95" t="s">
        <v>1220</v>
      </c>
    </row>
    <row r="223">
      <c r="A223" s="12" t="s">
        <v>1221</v>
      </c>
      <c r="B223" s="12"/>
      <c r="C223" s="95" t="s">
        <v>1222</v>
      </c>
    </row>
    <row r="224">
      <c r="A224" s="12" t="s">
        <v>1223</v>
      </c>
      <c r="B224" s="12"/>
      <c r="C224" s="95" t="s">
        <v>1224</v>
      </c>
    </row>
    <row r="225">
      <c r="A225" s="12" t="s">
        <v>1225</v>
      </c>
      <c r="B225" s="12"/>
      <c r="C225" s="95" t="s">
        <v>1226</v>
      </c>
    </row>
    <row r="226">
      <c r="A226" s="12" t="s">
        <v>1227</v>
      </c>
      <c r="B226" s="12"/>
      <c r="C226" s="95" t="s">
        <v>1228</v>
      </c>
    </row>
    <row r="227">
      <c r="A227" s="12" t="s">
        <v>1229</v>
      </c>
      <c r="B227" s="12"/>
      <c r="C227" s="95" t="s">
        <v>1230</v>
      </c>
    </row>
    <row r="228">
      <c r="A228" s="12" t="s">
        <v>1231</v>
      </c>
      <c r="B228" s="12"/>
      <c r="C228" s="95" t="s">
        <v>1232</v>
      </c>
    </row>
    <row r="229">
      <c r="A229" s="12" t="s">
        <v>1233</v>
      </c>
      <c r="B229" s="12"/>
      <c r="C229" s="95" t="s">
        <v>1234</v>
      </c>
    </row>
    <row r="230">
      <c r="A230" s="12" t="s">
        <v>1235</v>
      </c>
      <c r="B230" s="12"/>
      <c r="C230" s="95" t="s">
        <v>1236</v>
      </c>
    </row>
    <row r="231">
      <c r="A231" s="12" t="s">
        <v>1237</v>
      </c>
      <c r="B231" s="12"/>
      <c r="C231" s="95" t="s">
        <v>1238</v>
      </c>
    </row>
    <row r="232">
      <c r="A232" s="12" t="s">
        <v>1239</v>
      </c>
      <c r="B232" s="12"/>
      <c r="C232" s="95" t="s">
        <v>1240</v>
      </c>
    </row>
    <row r="233">
      <c r="A233" s="12" t="s">
        <v>1241</v>
      </c>
      <c r="B233" s="12"/>
      <c r="C233" s="95" t="s">
        <v>1242</v>
      </c>
    </row>
    <row r="234">
      <c r="A234" s="12" t="s">
        <v>1243</v>
      </c>
      <c r="B234" s="12"/>
      <c r="C234" s="95" t="s">
        <v>1244</v>
      </c>
    </row>
    <row r="235">
      <c r="A235" s="12" t="s">
        <v>1245</v>
      </c>
      <c r="B235" s="12"/>
      <c r="C235" s="95" t="s">
        <v>1246</v>
      </c>
    </row>
    <row r="236">
      <c r="A236" s="12" t="s">
        <v>1247</v>
      </c>
      <c r="B236" s="12"/>
      <c r="C236" s="95" t="s">
        <v>1248</v>
      </c>
    </row>
    <row r="237">
      <c r="A237" s="12" t="s">
        <v>1249</v>
      </c>
      <c r="B237" s="12"/>
      <c r="C237" s="95" t="s">
        <v>1250</v>
      </c>
    </row>
    <row r="238">
      <c r="A238" s="12" t="s">
        <v>1251</v>
      </c>
      <c r="B238" s="12"/>
      <c r="C238" s="95" t="s">
        <v>1252</v>
      </c>
    </row>
    <row r="239">
      <c r="A239" s="12" t="s">
        <v>1253</v>
      </c>
      <c r="B239" s="12"/>
      <c r="C239" s="96" t="s">
        <v>1254</v>
      </c>
    </row>
    <row r="240">
      <c r="A240" s="12" t="s">
        <v>1255</v>
      </c>
      <c r="B240" s="12"/>
      <c r="C240" s="96" t="s">
        <v>1256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</hyperlinks>
  <drawing r:id="rId24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</v>
      </c>
      <c r="B1" s="6" t="s">
        <v>1</v>
      </c>
      <c r="C1" s="6" t="s">
        <v>1257</v>
      </c>
    </row>
    <row r="2">
      <c r="B2" s="12" t="s">
        <v>1258</v>
      </c>
      <c r="C2" s="12" t="s">
        <v>1259</v>
      </c>
    </row>
    <row r="3">
      <c r="B3" s="12" t="s">
        <v>1260</v>
      </c>
      <c r="C3" s="12" t="s">
        <v>1259</v>
      </c>
    </row>
    <row r="4">
      <c r="B4" s="12" t="s">
        <v>1261</v>
      </c>
      <c r="C4" s="12" t="s">
        <v>1259</v>
      </c>
    </row>
    <row r="5">
      <c r="A5" s="11" t="s">
        <v>1262</v>
      </c>
      <c r="B5" s="6" t="s">
        <v>1263</v>
      </c>
      <c r="C5" s="12" t="s">
        <v>1259</v>
      </c>
    </row>
    <row r="6">
      <c r="A6" s="11" t="s">
        <v>1264</v>
      </c>
      <c r="B6" s="97" t="s">
        <v>1265</v>
      </c>
      <c r="C6" s="12" t="s">
        <v>1259</v>
      </c>
    </row>
    <row r="7">
      <c r="A7" s="11" t="s">
        <v>1266</v>
      </c>
      <c r="B7" s="6" t="s">
        <v>1267</v>
      </c>
      <c r="C7" s="12" t="s">
        <v>1259</v>
      </c>
    </row>
  </sheetData>
  <hyperlinks>
    <hyperlink r:id="rId1" ref="A5"/>
    <hyperlink r:id="rId2" ref="A6"/>
    <hyperlink r:id="rId3" ref="A7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333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8.0"/>
    <col customWidth="1" min="4" max="4" width="12.25"/>
    <col customWidth="1" min="5" max="5" width="28.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330</v>
      </c>
      <c r="E1" s="1" t="s">
        <v>40</v>
      </c>
      <c r="F1" s="1" t="s">
        <v>1268</v>
      </c>
    </row>
    <row r="2">
      <c r="B2" s="12"/>
      <c r="C2" s="12"/>
      <c r="D2" s="69"/>
      <c r="E2" s="12"/>
      <c r="F2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44.38"/>
    <col customWidth="1" min="4" max="4" width="11.25"/>
    <col customWidth="1" min="5" max="5" width="9.38"/>
    <col customWidth="1" min="6" max="6" width="11.25"/>
    <col customWidth="1" min="7" max="7" width="10.63"/>
    <col customWidth="1" min="8" max="8" width="15.0"/>
    <col customWidth="1" min="9" max="9" width="10.5"/>
    <col customWidth="1" min="11" max="11" width="19.25"/>
    <col customWidth="1" min="12" max="12" width="8.5"/>
  </cols>
  <sheetData>
    <row r="1">
      <c r="A1" s="1" t="s">
        <v>0</v>
      </c>
      <c r="B1" s="16" t="s">
        <v>2</v>
      </c>
      <c r="C1" s="1" t="s">
        <v>1</v>
      </c>
      <c r="D1" s="1" t="s">
        <v>39</v>
      </c>
      <c r="E1" s="17" t="s">
        <v>40</v>
      </c>
      <c r="F1" s="1" t="s">
        <v>41</v>
      </c>
      <c r="G1" s="1" t="s">
        <v>42</v>
      </c>
      <c r="H1" s="18" t="s">
        <v>43</v>
      </c>
      <c r="I1" s="1" t="s">
        <v>44</v>
      </c>
      <c r="J1" s="19" t="s">
        <v>45</v>
      </c>
      <c r="K1" s="1" t="s">
        <v>46</v>
      </c>
      <c r="L1" s="1" t="s">
        <v>47</v>
      </c>
      <c r="M1" s="1" t="s">
        <v>48</v>
      </c>
      <c r="N1" s="20" t="s">
        <v>49</v>
      </c>
      <c r="O1" s="6" t="s">
        <v>50</v>
      </c>
    </row>
    <row r="2">
      <c r="A2" s="12">
        <v>200.0</v>
      </c>
      <c r="B2" s="21" t="s">
        <v>51</v>
      </c>
      <c r="C2" s="22" t="s">
        <v>52</v>
      </c>
      <c r="E2" s="23"/>
      <c r="F2" s="24"/>
      <c r="G2" s="24"/>
      <c r="H2" s="25" t="s">
        <v>53</v>
      </c>
      <c r="J2" s="26"/>
    </row>
    <row r="3">
      <c r="A3" s="27">
        <v>201.0</v>
      </c>
      <c r="B3" s="21" t="s">
        <v>54</v>
      </c>
      <c r="C3" s="8" t="s">
        <v>55</v>
      </c>
      <c r="E3" s="23"/>
      <c r="F3" s="24"/>
      <c r="G3" s="24"/>
      <c r="H3" s="25"/>
      <c r="J3" s="26"/>
      <c r="K3" s="27">
        <v>202.0</v>
      </c>
    </row>
    <row r="4">
      <c r="A4" s="27">
        <v>202.0</v>
      </c>
      <c r="B4" s="21" t="s">
        <v>56</v>
      </c>
      <c r="C4" s="22" t="s">
        <v>57</v>
      </c>
      <c r="E4" s="23"/>
      <c r="F4" s="24"/>
      <c r="G4" s="24"/>
      <c r="H4" s="25"/>
      <c r="J4" s="26"/>
      <c r="K4" s="28" t="s">
        <v>58</v>
      </c>
    </row>
    <row r="5">
      <c r="A5" s="27">
        <v>203.0</v>
      </c>
      <c r="B5" s="21" t="s">
        <v>59</v>
      </c>
      <c r="C5" s="22" t="s">
        <v>60</v>
      </c>
      <c r="E5" s="23"/>
      <c r="F5" s="29"/>
      <c r="G5" s="29"/>
      <c r="H5" s="25" t="s">
        <v>61</v>
      </c>
      <c r="I5" s="24"/>
      <c r="J5" s="30"/>
    </row>
    <row r="6">
      <c r="A6" s="27">
        <v>204.0</v>
      </c>
      <c r="B6" s="21" t="s">
        <v>62</v>
      </c>
      <c r="C6" s="22" t="s">
        <v>63</v>
      </c>
      <c r="E6" s="23"/>
      <c r="F6" s="29"/>
      <c r="G6" s="29"/>
      <c r="H6" s="25" t="s">
        <v>61</v>
      </c>
      <c r="I6" s="27"/>
      <c r="J6" s="30"/>
    </row>
    <row r="7" ht="15.0" customHeight="1">
      <c r="A7" s="27">
        <v>205.0</v>
      </c>
      <c r="B7" s="21" t="s">
        <v>64</v>
      </c>
      <c r="C7" s="22" t="s">
        <v>65</v>
      </c>
      <c r="E7" s="23"/>
      <c r="G7" s="29"/>
      <c r="H7" s="25" t="s">
        <v>66</v>
      </c>
      <c r="J7" s="26"/>
    </row>
    <row r="8">
      <c r="A8" s="27">
        <v>206.0</v>
      </c>
      <c r="B8" s="31" t="s">
        <v>67</v>
      </c>
      <c r="C8" s="22" t="s">
        <v>68</v>
      </c>
      <c r="E8" s="23"/>
      <c r="F8" s="29"/>
      <c r="G8" s="29"/>
      <c r="H8" s="25" t="s">
        <v>61</v>
      </c>
      <c r="J8" s="26"/>
    </row>
    <row r="9">
      <c r="A9" s="27">
        <v>207.0</v>
      </c>
      <c r="B9" s="32" t="s">
        <v>69</v>
      </c>
      <c r="C9" s="22" t="s">
        <v>70</v>
      </c>
      <c r="E9" s="23"/>
      <c r="F9" s="24"/>
      <c r="G9" s="24"/>
      <c r="H9" s="25" t="s">
        <v>61</v>
      </c>
      <c r="J9" s="26"/>
    </row>
    <row r="10">
      <c r="A10" s="27">
        <v>208.0</v>
      </c>
      <c r="B10" s="32" t="s">
        <v>71</v>
      </c>
      <c r="C10" s="22" t="s">
        <v>72</v>
      </c>
      <c r="E10" s="23"/>
      <c r="F10" s="24"/>
      <c r="G10" s="24"/>
      <c r="H10" s="25" t="s">
        <v>61</v>
      </c>
      <c r="J10" s="26"/>
    </row>
    <row r="11">
      <c r="A11" s="27">
        <v>209.0</v>
      </c>
      <c r="B11" s="32" t="s">
        <v>73</v>
      </c>
      <c r="C11" s="22" t="s">
        <v>74</v>
      </c>
      <c r="E11" s="23"/>
      <c r="F11" s="29"/>
      <c r="G11" s="29"/>
      <c r="H11" s="25" t="s">
        <v>75</v>
      </c>
      <c r="J11" s="26"/>
    </row>
    <row r="12">
      <c r="A12" s="27">
        <v>210.0</v>
      </c>
      <c r="B12" s="32" t="s">
        <v>76</v>
      </c>
      <c r="C12" s="22" t="s">
        <v>77</v>
      </c>
      <c r="E12" s="23"/>
      <c r="F12" s="29"/>
      <c r="G12" s="29"/>
      <c r="H12" s="25" t="s">
        <v>78</v>
      </c>
      <c r="J12" s="26"/>
    </row>
    <row r="13">
      <c r="A13" s="27">
        <v>211.0</v>
      </c>
      <c r="B13" s="32" t="s">
        <v>79</v>
      </c>
      <c r="C13" s="22" t="s">
        <v>80</v>
      </c>
      <c r="E13" s="23"/>
      <c r="F13" s="24"/>
      <c r="G13" s="24"/>
      <c r="H13" s="25" t="s">
        <v>61</v>
      </c>
      <c r="J13" s="26"/>
    </row>
    <row r="14">
      <c r="A14" s="27">
        <v>212.0</v>
      </c>
      <c r="B14" s="32" t="s">
        <v>81</v>
      </c>
      <c r="C14" s="22" t="s">
        <v>82</v>
      </c>
      <c r="E14" s="23"/>
      <c r="F14" s="24"/>
      <c r="G14" s="24"/>
      <c r="H14" s="25" t="s">
        <v>61</v>
      </c>
      <c r="J14" s="26"/>
    </row>
    <row r="15">
      <c r="A15" s="27">
        <v>213.0</v>
      </c>
      <c r="B15" s="32" t="s">
        <v>83</v>
      </c>
      <c r="C15" s="22" t="s">
        <v>84</v>
      </c>
      <c r="E15" s="23"/>
      <c r="F15" s="24"/>
      <c r="G15" s="24"/>
      <c r="H15" s="25" t="s">
        <v>61</v>
      </c>
      <c r="J15" s="26"/>
    </row>
    <row r="16" ht="13.5" customHeight="1">
      <c r="A16" s="27">
        <v>214.0</v>
      </c>
      <c r="B16" s="32" t="s">
        <v>85</v>
      </c>
      <c r="C16" s="22" t="s">
        <v>86</v>
      </c>
      <c r="E16" s="23"/>
      <c r="F16" s="24"/>
      <c r="G16" s="24"/>
      <c r="H16" s="25" t="s">
        <v>87</v>
      </c>
      <c r="J16" s="26"/>
    </row>
    <row r="17">
      <c r="A17" s="27">
        <v>215.0</v>
      </c>
      <c r="B17" s="32" t="s">
        <v>88</v>
      </c>
      <c r="C17" s="22" t="s">
        <v>89</v>
      </c>
      <c r="E17" s="23"/>
      <c r="F17" s="24"/>
      <c r="G17" s="24"/>
      <c r="H17" s="25" t="s">
        <v>61</v>
      </c>
      <c r="J17" s="26"/>
    </row>
    <row r="18">
      <c r="A18" s="27">
        <v>216.0</v>
      </c>
      <c r="B18" s="32" t="s">
        <v>90</v>
      </c>
      <c r="C18" s="22" t="s">
        <v>91</v>
      </c>
      <c r="E18" s="23"/>
      <c r="F18" s="24"/>
      <c r="G18" s="24"/>
      <c r="H18" s="25" t="s">
        <v>61</v>
      </c>
      <c r="J18" s="26"/>
    </row>
    <row r="19">
      <c r="A19" s="27">
        <v>217.0</v>
      </c>
      <c r="B19" s="33" t="s">
        <v>92</v>
      </c>
      <c r="C19" s="34" t="s">
        <v>93</v>
      </c>
      <c r="E19" s="23"/>
      <c r="F19" s="24"/>
      <c r="G19" s="24"/>
      <c r="H19" s="25">
        <v>117.0</v>
      </c>
      <c r="J19" s="26"/>
    </row>
    <row r="20">
      <c r="A20" s="27">
        <v>218.0</v>
      </c>
      <c r="B20" s="35" t="s">
        <v>94</v>
      </c>
      <c r="C20" s="36" t="s">
        <v>95</v>
      </c>
      <c r="E20" s="23"/>
      <c r="F20" s="24"/>
      <c r="G20" s="24"/>
      <c r="H20" s="25">
        <v>117.0</v>
      </c>
      <c r="J20" s="26"/>
    </row>
    <row r="21">
      <c r="A21" s="27">
        <v>219.0</v>
      </c>
      <c r="B21" s="21" t="s">
        <v>96</v>
      </c>
      <c r="C21" s="36" t="s">
        <v>97</v>
      </c>
      <c r="E21" s="23"/>
      <c r="F21" s="24"/>
      <c r="G21" s="24"/>
      <c r="H21" s="25">
        <v>117.0</v>
      </c>
      <c r="J21" s="26"/>
    </row>
    <row r="22">
      <c r="A22" s="37">
        <v>220.0</v>
      </c>
      <c r="B22" s="38" t="s">
        <v>98</v>
      </c>
      <c r="C22" s="39" t="s">
        <v>99</v>
      </c>
      <c r="E22" s="23"/>
      <c r="F22" s="24"/>
      <c r="G22" s="24"/>
      <c r="H22" s="40">
        <v>117.0</v>
      </c>
      <c r="J22" s="26"/>
      <c r="K22" s="41" t="s">
        <v>100</v>
      </c>
    </row>
    <row r="23">
      <c r="A23" s="27">
        <v>221.0</v>
      </c>
      <c r="B23" s="21" t="s">
        <v>101</v>
      </c>
      <c r="C23" s="42" t="s">
        <v>102</v>
      </c>
      <c r="E23" s="23"/>
      <c r="F23" s="24"/>
      <c r="G23" s="24"/>
      <c r="H23" s="25" t="s">
        <v>103</v>
      </c>
      <c r="J23" s="26"/>
    </row>
    <row r="24">
      <c r="A24" s="27">
        <v>222.0</v>
      </c>
      <c r="B24" s="21" t="s">
        <v>104</v>
      </c>
      <c r="C24" s="42" t="s">
        <v>105</v>
      </c>
      <c r="E24" s="23"/>
      <c r="F24" s="24"/>
      <c r="G24" s="24"/>
      <c r="H24" s="25" t="s">
        <v>106</v>
      </c>
      <c r="J24" s="26"/>
    </row>
    <row r="25">
      <c r="A25" s="27">
        <v>223.0</v>
      </c>
      <c r="B25" s="21" t="s">
        <v>107</v>
      </c>
      <c r="C25" s="43" t="s">
        <v>108</v>
      </c>
      <c r="E25" s="23"/>
      <c r="F25" s="24"/>
      <c r="G25" s="24"/>
      <c r="H25" s="25" t="s">
        <v>109</v>
      </c>
      <c r="J25" s="26"/>
    </row>
    <row r="26">
      <c r="A26" s="27">
        <v>224.0</v>
      </c>
      <c r="B26" s="12" t="s">
        <v>110</v>
      </c>
      <c r="C26" s="44" t="s">
        <v>111</v>
      </c>
      <c r="E26" s="23"/>
      <c r="F26" s="24"/>
      <c r="G26" s="24"/>
      <c r="H26" s="25" t="s">
        <v>112</v>
      </c>
      <c r="J26" s="26"/>
    </row>
    <row r="27">
      <c r="A27" s="27">
        <v>225.0</v>
      </c>
      <c r="B27" s="21" t="s">
        <v>113</v>
      </c>
      <c r="C27" s="44" t="s">
        <v>114</v>
      </c>
      <c r="E27" s="23"/>
      <c r="F27" s="24"/>
      <c r="G27" s="24"/>
      <c r="H27" s="25" t="s">
        <v>115</v>
      </c>
      <c r="J27" s="26"/>
    </row>
    <row r="28">
      <c r="A28" s="27" t="s">
        <v>116</v>
      </c>
      <c r="B28" s="21" t="s">
        <v>117</v>
      </c>
      <c r="C28" s="44" t="s">
        <v>118</v>
      </c>
      <c r="E28" s="23"/>
      <c r="F28" s="24"/>
      <c r="G28" s="24"/>
      <c r="H28" s="25"/>
      <c r="I28" s="12">
        <v>110.0</v>
      </c>
      <c r="J28" s="26"/>
      <c r="K28" s="15">
        <v>254.0</v>
      </c>
    </row>
    <row r="29">
      <c r="A29" s="27" t="s">
        <v>119</v>
      </c>
      <c r="B29" s="12" t="s">
        <v>120</v>
      </c>
      <c r="C29" s="44" t="s">
        <v>121</v>
      </c>
      <c r="E29" s="23"/>
      <c r="F29" s="24"/>
      <c r="G29" s="24"/>
      <c r="H29" s="25"/>
      <c r="I29" s="12">
        <v>110.0</v>
      </c>
      <c r="J29" s="26"/>
      <c r="K29" s="15">
        <v>255.0</v>
      </c>
    </row>
    <row r="30">
      <c r="A30" s="27" t="s">
        <v>122</v>
      </c>
      <c r="B30" s="21" t="s">
        <v>123</v>
      </c>
      <c r="C30" s="44" t="s">
        <v>124</v>
      </c>
      <c r="E30" s="23"/>
      <c r="F30" s="24"/>
      <c r="G30" s="24"/>
      <c r="H30" s="25"/>
      <c r="I30" s="12">
        <v>110.0</v>
      </c>
      <c r="J30" s="26"/>
      <c r="K30" s="15">
        <v>256.0</v>
      </c>
    </row>
    <row r="31">
      <c r="A31" s="27">
        <v>226.0</v>
      </c>
      <c r="B31" s="21" t="s">
        <v>125</v>
      </c>
      <c r="C31" s="45" t="s">
        <v>126</v>
      </c>
      <c r="E31" s="23"/>
      <c r="F31" s="24"/>
      <c r="G31" s="24"/>
      <c r="H31" s="25" t="s">
        <v>127</v>
      </c>
      <c r="J31" s="26"/>
    </row>
    <row r="32">
      <c r="A32" s="27">
        <v>227.0</v>
      </c>
      <c r="B32" s="21" t="s">
        <v>128</v>
      </c>
      <c r="C32" s="45" t="s">
        <v>129</v>
      </c>
      <c r="E32" s="23"/>
      <c r="F32" s="24"/>
      <c r="G32" s="24"/>
      <c r="H32" s="46" t="s">
        <v>130</v>
      </c>
      <c r="J32" s="26"/>
    </row>
    <row r="33">
      <c r="A33" s="47">
        <v>228.0</v>
      </c>
      <c r="B33" s="21" t="s">
        <v>131</v>
      </c>
      <c r="C33" s="8" t="s">
        <v>132</v>
      </c>
      <c r="E33" s="23"/>
      <c r="F33" s="24"/>
      <c r="G33" s="24"/>
      <c r="H33" s="25"/>
      <c r="J33" s="26"/>
      <c r="K33" s="48" t="s">
        <v>133</v>
      </c>
    </row>
    <row r="34">
      <c r="A34" s="27">
        <v>229.0</v>
      </c>
      <c r="B34" s="49" t="s">
        <v>134</v>
      </c>
      <c r="C34" s="8" t="s">
        <v>135</v>
      </c>
      <c r="D34" s="12" t="b">
        <v>1</v>
      </c>
      <c r="E34" s="23"/>
      <c r="F34" s="24"/>
      <c r="G34" s="24"/>
      <c r="H34" s="25" t="s">
        <v>136</v>
      </c>
      <c r="J34" s="26"/>
    </row>
    <row r="35">
      <c r="A35" s="50" t="s">
        <v>137</v>
      </c>
      <c r="B35" s="51" t="s">
        <v>134</v>
      </c>
      <c r="C35" s="8" t="s">
        <v>138</v>
      </c>
      <c r="D35" s="52" t="b">
        <v>1</v>
      </c>
      <c r="E35" s="23" t="s">
        <v>139</v>
      </c>
      <c r="F35" s="3"/>
      <c r="G35" s="24"/>
      <c r="H35" s="25"/>
      <c r="I35" s="12"/>
      <c r="J35" s="26"/>
      <c r="K35" s="12"/>
    </row>
    <row r="36">
      <c r="A36" s="50" t="s">
        <v>140</v>
      </c>
      <c r="B36" s="51" t="s">
        <v>141</v>
      </c>
      <c r="C36" s="8" t="s">
        <v>142</v>
      </c>
      <c r="D36" s="52" t="b">
        <v>1</v>
      </c>
      <c r="E36" s="53" t="s">
        <v>143</v>
      </c>
      <c r="F36" s="24"/>
      <c r="G36" s="24"/>
      <c r="H36" s="25" t="s">
        <v>136</v>
      </c>
      <c r="I36" s="12"/>
      <c r="J36" s="26"/>
      <c r="K36" s="12"/>
    </row>
    <row r="37">
      <c r="A37" s="50" t="s">
        <v>144</v>
      </c>
      <c r="B37" s="51" t="s">
        <v>141</v>
      </c>
      <c r="C37" s="8" t="s">
        <v>145</v>
      </c>
      <c r="D37" s="52" t="b">
        <v>1</v>
      </c>
      <c r="E37" s="54" t="s">
        <v>146</v>
      </c>
      <c r="F37" s="24"/>
      <c r="G37" s="24"/>
      <c r="H37" s="25" t="s">
        <v>136</v>
      </c>
      <c r="I37" s="12"/>
      <c r="J37" s="26"/>
      <c r="K37" s="12"/>
    </row>
    <row r="38">
      <c r="A38" s="50" t="s">
        <v>147</v>
      </c>
      <c r="B38" s="51" t="s">
        <v>148</v>
      </c>
      <c r="C38" s="8" t="s">
        <v>149</v>
      </c>
      <c r="D38" s="52" t="b">
        <v>1</v>
      </c>
      <c r="E38" s="53" t="s">
        <v>143</v>
      </c>
      <c r="F38" s="24"/>
      <c r="G38" s="24"/>
      <c r="H38" s="25" t="s">
        <v>136</v>
      </c>
      <c r="I38" s="12"/>
      <c r="J38" s="26"/>
      <c r="K38" s="12"/>
    </row>
    <row r="39">
      <c r="A39" s="50" t="s">
        <v>150</v>
      </c>
      <c r="B39" s="51" t="s">
        <v>148</v>
      </c>
      <c r="C39" s="8" t="s">
        <v>151</v>
      </c>
      <c r="D39" s="52" t="b">
        <v>1</v>
      </c>
      <c r="E39" s="54" t="s">
        <v>146</v>
      </c>
      <c r="F39" s="24"/>
      <c r="G39" s="24"/>
      <c r="H39" s="25" t="s">
        <v>136</v>
      </c>
      <c r="I39" s="12"/>
      <c r="J39" s="26"/>
      <c r="K39" s="12"/>
    </row>
    <row r="40">
      <c r="A40" s="27" t="s">
        <v>152</v>
      </c>
      <c r="B40" s="49" t="s">
        <v>153</v>
      </c>
      <c r="C40" s="8" t="s">
        <v>154</v>
      </c>
      <c r="D40" s="12"/>
      <c r="E40" s="23"/>
      <c r="F40" s="24"/>
      <c r="G40" s="24"/>
      <c r="H40" s="25"/>
      <c r="I40" s="12">
        <v>107.0</v>
      </c>
      <c r="J40" s="26"/>
      <c r="K40" s="12">
        <v>228.0</v>
      </c>
    </row>
    <row r="41">
      <c r="A41" s="27" t="s">
        <v>155</v>
      </c>
      <c r="B41" s="49" t="s">
        <v>156</v>
      </c>
      <c r="C41" s="8" t="s">
        <v>157</v>
      </c>
      <c r="D41" s="12"/>
      <c r="E41" s="23"/>
      <c r="F41" s="24"/>
      <c r="G41" s="24"/>
      <c r="H41" s="25"/>
      <c r="I41" s="12">
        <v>107.0</v>
      </c>
      <c r="J41" s="26"/>
      <c r="K41" s="12">
        <v>201.0</v>
      </c>
    </row>
    <row r="42">
      <c r="A42" s="27">
        <v>230.0</v>
      </c>
      <c r="B42" s="33" t="s">
        <v>158</v>
      </c>
      <c r="C42" s="55" t="s">
        <v>159</v>
      </c>
      <c r="D42" s="12"/>
      <c r="E42" s="23"/>
      <c r="F42" s="24"/>
      <c r="G42" s="24"/>
      <c r="H42" s="25">
        <v>117.0</v>
      </c>
      <c r="I42" s="12"/>
      <c r="J42" s="26"/>
      <c r="K42" s="12"/>
    </row>
    <row r="43">
      <c r="A43" s="27">
        <v>231.0</v>
      </c>
      <c r="B43" s="33" t="s">
        <v>160</v>
      </c>
      <c r="C43" s="55" t="s">
        <v>161</v>
      </c>
      <c r="D43" s="12"/>
      <c r="E43" s="23"/>
      <c r="F43" s="24"/>
      <c r="G43" s="24"/>
      <c r="H43" s="25">
        <v>117.0</v>
      </c>
      <c r="I43" s="12"/>
      <c r="J43" s="26"/>
      <c r="K43" s="12"/>
    </row>
    <row r="44">
      <c r="A44" s="27">
        <v>232.0</v>
      </c>
      <c r="B44" s="49" t="s">
        <v>162</v>
      </c>
      <c r="C44" s="55" t="s">
        <v>163</v>
      </c>
      <c r="D44" s="12"/>
      <c r="E44" s="23"/>
      <c r="F44" s="24"/>
      <c r="G44" s="24"/>
      <c r="H44" s="25">
        <v>117.0</v>
      </c>
      <c r="I44" s="12"/>
      <c r="J44" s="26"/>
      <c r="K44" s="12"/>
    </row>
    <row r="45">
      <c r="A45" s="27">
        <v>233.0</v>
      </c>
      <c r="B45" s="49" t="s">
        <v>164</v>
      </c>
      <c r="C45" s="55" t="s">
        <v>165</v>
      </c>
      <c r="D45" s="12"/>
      <c r="E45" s="23"/>
      <c r="F45" s="24"/>
      <c r="G45" s="24"/>
      <c r="H45" s="25">
        <v>117.0</v>
      </c>
      <c r="I45" s="12"/>
      <c r="J45" s="26"/>
      <c r="K45" s="12"/>
    </row>
    <row r="46">
      <c r="A46" s="27">
        <v>234.0</v>
      </c>
      <c r="B46" s="49" t="s">
        <v>166</v>
      </c>
      <c r="C46" s="55" t="s">
        <v>167</v>
      </c>
      <c r="D46" s="12"/>
      <c r="E46" s="23"/>
      <c r="F46" s="24"/>
      <c r="G46" s="24"/>
      <c r="H46" s="25">
        <v>117.0</v>
      </c>
      <c r="I46" s="12"/>
      <c r="J46" s="26"/>
      <c r="K46" s="12"/>
    </row>
    <row r="47">
      <c r="A47" s="27" t="s">
        <v>168</v>
      </c>
      <c r="B47" s="49"/>
      <c r="C47" s="55" t="s">
        <v>169</v>
      </c>
      <c r="D47" s="12" t="b">
        <v>1</v>
      </c>
      <c r="E47" s="23" t="s">
        <v>146</v>
      </c>
      <c r="F47" s="24"/>
      <c r="G47" s="24"/>
      <c r="H47" s="25"/>
      <c r="I47" s="12"/>
      <c r="J47" s="26"/>
      <c r="K47" s="12"/>
    </row>
    <row r="48">
      <c r="A48" s="47">
        <v>235.0</v>
      </c>
      <c r="B48" s="56" t="s">
        <v>170</v>
      </c>
      <c r="C48" s="8" t="s">
        <v>171</v>
      </c>
      <c r="D48" s="12"/>
      <c r="E48" s="23"/>
      <c r="F48" s="24"/>
      <c r="G48" s="24"/>
      <c r="H48" s="25">
        <v>117.0</v>
      </c>
      <c r="I48" s="12"/>
      <c r="J48" s="26"/>
      <c r="K48" s="12"/>
    </row>
    <row r="49">
      <c r="A49" s="27">
        <v>236.0</v>
      </c>
      <c r="B49" s="49" t="s">
        <v>172</v>
      </c>
      <c r="C49" s="55" t="s">
        <v>173</v>
      </c>
      <c r="D49" s="12"/>
      <c r="E49" s="23"/>
      <c r="F49" s="24"/>
      <c r="G49" s="24"/>
      <c r="H49" s="25">
        <v>117.0</v>
      </c>
      <c r="I49" s="12"/>
      <c r="J49" s="26"/>
      <c r="K49" s="12"/>
    </row>
    <row r="50">
      <c r="A50" s="27">
        <v>237.0</v>
      </c>
      <c r="B50" s="21" t="s">
        <v>174</v>
      </c>
      <c r="C50" s="55" t="s">
        <v>175</v>
      </c>
      <c r="D50" s="12"/>
      <c r="E50" s="23"/>
      <c r="F50" s="24"/>
      <c r="G50" s="24"/>
      <c r="H50" s="25">
        <v>117.0</v>
      </c>
      <c r="I50" s="12"/>
      <c r="J50" s="26"/>
      <c r="K50" s="12"/>
    </row>
    <row r="51">
      <c r="A51" s="27">
        <v>238.0</v>
      </c>
      <c r="B51" s="21" t="s">
        <v>176</v>
      </c>
      <c r="C51" s="55" t="s">
        <v>177</v>
      </c>
      <c r="D51" s="12"/>
      <c r="E51" s="23"/>
      <c r="F51" s="24"/>
      <c r="G51" s="24"/>
      <c r="H51" s="25">
        <v>117.0</v>
      </c>
      <c r="I51" s="12"/>
      <c r="J51" s="26"/>
      <c r="K51" s="12"/>
    </row>
    <row r="52">
      <c r="A52" s="27">
        <v>239.0</v>
      </c>
      <c r="B52" s="21" t="s">
        <v>178</v>
      </c>
      <c r="C52" s="55" t="s">
        <v>179</v>
      </c>
      <c r="D52" s="12"/>
      <c r="E52" s="23"/>
      <c r="F52" s="24"/>
      <c r="G52" s="24"/>
      <c r="H52" s="25">
        <v>117.0</v>
      </c>
      <c r="I52" s="12"/>
      <c r="J52" s="26"/>
      <c r="K52" s="12">
        <v>249.0</v>
      </c>
    </row>
    <row r="53">
      <c r="A53" s="27">
        <v>240.0</v>
      </c>
      <c r="B53" s="32" t="s">
        <v>180</v>
      </c>
      <c r="C53" s="57" t="s">
        <v>181</v>
      </c>
      <c r="D53" s="12"/>
      <c r="E53" s="23"/>
      <c r="F53" s="24"/>
      <c r="G53" s="24"/>
      <c r="H53" s="25">
        <v>117.0</v>
      </c>
      <c r="I53" s="12"/>
      <c r="J53" s="26"/>
      <c r="K53" s="12">
        <v>248.0</v>
      </c>
    </row>
    <row r="54">
      <c r="A54" s="27">
        <v>241.0</v>
      </c>
      <c r="B54" s="32" t="s">
        <v>182</v>
      </c>
      <c r="C54" s="57" t="s">
        <v>183</v>
      </c>
      <c r="D54" s="12"/>
      <c r="E54" s="23"/>
      <c r="F54" s="24"/>
      <c r="G54" s="24"/>
      <c r="H54" s="25">
        <v>117.0</v>
      </c>
      <c r="I54" s="12"/>
      <c r="J54" s="26"/>
      <c r="K54" s="12"/>
      <c r="M54" s="58"/>
    </row>
    <row r="55">
      <c r="A55" s="15" t="s">
        <v>184</v>
      </c>
      <c r="B55" s="21" t="s">
        <v>185</v>
      </c>
      <c r="C55" s="8" t="s">
        <v>186</v>
      </c>
      <c r="D55" s="12"/>
      <c r="E55" s="23"/>
      <c r="F55" s="24"/>
      <c r="G55" s="24"/>
      <c r="H55" s="25"/>
      <c r="I55" s="12">
        <v>114.0</v>
      </c>
      <c r="J55" s="26"/>
      <c r="K55" s="12">
        <v>258.0</v>
      </c>
      <c r="M55" s="58"/>
    </row>
    <row r="56">
      <c r="A56" s="15" t="s">
        <v>187</v>
      </c>
      <c r="B56" s="21" t="s">
        <v>188</v>
      </c>
      <c r="C56" s="8" t="s">
        <v>189</v>
      </c>
      <c r="E56" s="23"/>
      <c r="F56" s="24"/>
      <c r="G56" s="24"/>
      <c r="H56" s="25"/>
      <c r="I56" s="12">
        <v>112.0</v>
      </c>
      <c r="J56" s="26"/>
      <c r="K56" s="12"/>
      <c r="M56" s="58"/>
    </row>
    <row r="57">
      <c r="A57" s="15">
        <v>242.0</v>
      </c>
      <c r="B57" s="21" t="s">
        <v>190</v>
      </c>
      <c r="C57" s="55" t="s">
        <v>191</v>
      </c>
      <c r="E57" s="23"/>
      <c r="F57" s="24"/>
      <c r="G57" s="24"/>
      <c r="H57" s="25">
        <v>117.0</v>
      </c>
      <c r="I57" s="12"/>
      <c r="J57" s="26"/>
      <c r="K57" s="12"/>
      <c r="M57" s="12"/>
    </row>
    <row r="58">
      <c r="A58" s="15">
        <v>243.0</v>
      </c>
      <c r="B58" s="21" t="s">
        <v>192</v>
      </c>
      <c r="C58" s="8" t="s">
        <v>193</v>
      </c>
      <c r="E58" s="23"/>
      <c r="F58" s="24"/>
      <c r="G58" s="24"/>
      <c r="H58" s="25">
        <v>117.0</v>
      </c>
      <c r="I58" s="12"/>
      <c r="J58" s="26"/>
      <c r="K58" s="12"/>
      <c r="M58" s="12"/>
    </row>
    <row r="59">
      <c r="A59" s="15">
        <v>244.0</v>
      </c>
      <c r="B59" s="21" t="s">
        <v>194</v>
      </c>
      <c r="C59" s="55" t="s">
        <v>195</v>
      </c>
      <c r="E59" s="23"/>
      <c r="F59" s="24"/>
      <c r="G59" s="24"/>
      <c r="H59" s="25"/>
      <c r="I59" s="12"/>
      <c r="J59" s="26"/>
      <c r="K59" s="12"/>
      <c r="M59" s="12"/>
    </row>
    <row r="60">
      <c r="A60" s="15">
        <v>245.0</v>
      </c>
      <c r="B60" s="21" t="s">
        <v>196</v>
      </c>
      <c r="C60" s="55" t="s">
        <v>197</v>
      </c>
      <c r="E60" s="23"/>
      <c r="F60" s="24"/>
      <c r="G60" s="24"/>
      <c r="H60" s="25"/>
      <c r="I60" s="12"/>
      <c r="J60" s="26"/>
      <c r="K60" s="12"/>
      <c r="M60" s="12"/>
    </row>
    <row r="61">
      <c r="A61" s="15">
        <v>246.0</v>
      </c>
      <c r="B61" s="59" t="s">
        <v>198</v>
      </c>
      <c r="C61" s="8" t="s">
        <v>199</v>
      </c>
      <c r="E61" s="23"/>
      <c r="F61" s="24"/>
      <c r="G61" s="24"/>
      <c r="H61" s="25"/>
      <c r="I61" s="12"/>
      <c r="J61" s="26"/>
      <c r="K61" s="12"/>
      <c r="M61" s="12"/>
    </row>
    <row r="62">
      <c r="A62" s="15">
        <v>247.0</v>
      </c>
      <c r="B62" s="59" t="s">
        <v>200</v>
      </c>
      <c r="C62" s="55" t="s">
        <v>201</v>
      </c>
      <c r="E62" s="23"/>
      <c r="F62" s="24"/>
      <c r="G62" s="24"/>
      <c r="H62" s="25"/>
      <c r="I62" s="12"/>
      <c r="J62" s="26"/>
      <c r="K62" s="12"/>
      <c r="M62" s="12"/>
    </row>
    <row r="63">
      <c r="A63" s="15">
        <v>248.0</v>
      </c>
      <c r="B63" s="12" t="s">
        <v>202</v>
      </c>
      <c r="C63" s="55" t="s">
        <v>203</v>
      </c>
      <c r="E63" s="23"/>
      <c r="F63" s="24"/>
      <c r="G63" s="24"/>
      <c r="H63" s="25"/>
      <c r="I63" s="12"/>
      <c r="J63" s="26"/>
      <c r="K63" s="48" t="s">
        <v>204</v>
      </c>
      <c r="M63" s="12"/>
    </row>
    <row r="64">
      <c r="A64" s="15">
        <v>249.0</v>
      </c>
      <c r="B64" s="12" t="s">
        <v>205</v>
      </c>
      <c r="C64" s="55" t="s">
        <v>206</v>
      </c>
      <c r="E64" s="23"/>
      <c r="F64" s="24"/>
      <c r="G64" s="24"/>
      <c r="H64" s="25"/>
      <c r="I64" s="12"/>
      <c r="J64" s="26"/>
      <c r="K64" s="48" t="s">
        <v>207</v>
      </c>
      <c r="M64" s="12"/>
    </row>
    <row r="65">
      <c r="A65" s="15">
        <v>250.0</v>
      </c>
      <c r="B65" s="59" t="s">
        <v>208</v>
      </c>
      <c r="C65" s="55" t="s">
        <v>209</v>
      </c>
      <c r="E65" s="23"/>
      <c r="F65" s="24"/>
      <c r="G65" s="24"/>
      <c r="H65" s="25"/>
      <c r="I65" s="12"/>
      <c r="J65" s="26"/>
      <c r="K65" s="12"/>
      <c r="M65" s="12"/>
    </row>
    <row r="66">
      <c r="A66" s="15">
        <v>251.0</v>
      </c>
      <c r="B66" s="59" t="s">
        <v>210</v>
      </c>
      <c r="C66" s="55" t="s">
        <v>211</v>
      </c>
      <c r="E66" s="23"/>
      <c r="F66" s="24"/>
      <c r="G66" s="24"/>
      <c r="H66" s="25"/>
      <c r="I66" s="12"/>
      <c r="J66" s="26"/>
      <c r="K66" s="12"/>
      <c r="M66" s="12"/>
    </row>
    <row r="67">
      <c r="A67" s="15">
        <v>252.0</v>
      </c>
      <c r="B67" s="12" t="s">
        <v>212</v>
      </c>
      <c r="C67" s="55" t="s">
        <v>213</v>
      </c>
      <c r="E67" s="23"/>
      <c r="F67" s="24"/>
      <c r="G67" s="24"/>
      <c r="H67" s="25"/>
      <c r="I67" s="12"/>
      <c r="J67" s="26"/>
      <c r="K67" s="12"/>
      <c r="M67" s="12"/>
    </row>
    <row r="68">
      <c r="A68" s="15">
        <v>253.0</v>
      </c>
      <c r="B68" s="12" t="s">
        <v>214</v>
      </c>
      <c r="C68" s="55" t="s">
        <v>215</v>
      </c>
      <c r="E68" s="23"/>
      <c r="F68" s="24"/>
      <c r="G68" s="24"/>
      <c r="H68" s="25"/>
      <c r="I68" s="12"/>
      <c r="J68" s="26"/>
      <c r="K68" s="12"/>
      <c r="M68" s="12"/>
    </row>
    <row r="69">
      <c r="A69" s="15">
        <v>254.0</v>
      </c>
      <c r="B69" s="59" t="s">
        <v>216</v>
      </c>
      <c r="C69" s="8" t="s">
        <v>217</v>
      </c>
      <c r="E69" s="23"/>
      <c r="F69" s="24"/>
      <c r="G69" s="24"/>
      <c r="H69" s="25"/>
      <c r="I69" s="12"/>
      <c r="J69" s="26"/>
      <c r="K69" s="12"/>
      <c r="M69" s="12"/>
    </row>
    <row r="70">
      <c r="A70" s="15">
        <v>255.0</v>
      </c>
      <c r="B70" s="21" t="s">
        <v>218</v>
      </c>
      <c r="C70" s="8" t="s">
        <v>219</v>
      </c>
      <c r="E70" s="23"/>
      <c r="F70" s="24"/>
      <c r="G70" s="24"/>
      <c r="H70" s="25"/>
      <c r="I70" s="12"/>
      <c r="J70" s="26"/>
      <c r="K70" s="12"/>
      <c r="M70" s="12"/>
    </row>
    <row r="71">
      <c r="A71" s="15">
        <v>256.0</v>
      </c>
      <c r="B71" s="21" t="s">
        <v>220</v>
      </c>
      <c r="C71" s="8" t="s">
        <v>221</v>
      </c>
      <c r="E71" s="23"/>
      <c r="F71" s="24"/>
      <c r="G71" s="24"/>
      <c r="H71" s="25"/>
      <c r="I71" s="12"/>
      <c r="J71" s="26"/>
      <c r="K71" s="12"/>
      <c r="M71" s="12"/>
    </row>
    <row r="72">
      <c r="A72" s="15">
        <v>257.0</v>
      </c>
      <c r="B72" s="59" t="s">
        <v>222</v>
      </c>
      <c r="C72" s="8" t="s">
        <v>223</v>
      </c>
      <c r="E72" s="23"/>
      <c r="F72" s="24"/>
      <c r="G72" s="24"/>
      <c r="H72" s="25"/>
      <c r="I72" s="12"/>
      <c r="J72" s="26"/>
      <c r="K72" s="12"/>
      <c r="M72" s="12"/>
    </row>
    <row r="73">
      <c r="A73" s="15">
        <v>258.0</v>
      </c>
      <c r="B73" s="59" t="s">
        <v>224</v>
      </c>
      <c r="C73" s="8" t="s">
        <v>225</v>
      </c>
      <c r="E73" s="23"/>
      <c r="F73" s="24"/>
      <c r="G73" s="24"/>
      <c r="H73" s="25"/>
      <c r="I73" s="12"/>
      <c r="J73" s="26"/>
      <c r="K73" s="12"/>
      <c r="M73" s="12"/>
    </row>
    <row r="74">
      <c r="A74" s="15">
        <v>259.0</v>
      </c>
      <c r="B74" s="21" t="s">
        <v>226</v>
      </c>
      <c r="C74" s="8" t="s">
        <v>227</v>
      </c>
      <c r="E74" s="23"/>
      <c r="F74" s="24"/>
      <c r="G74" s="24"/>
      <c r="H74" s="25"/>
      <c r="I74" s="12"/>
      <c r="J74" s="26"/>
      <c r="K74" s="12"/>
      <c r="M74" s="12"/>
    </row>
    <row r="75">
      <c r="A75" s="15">
        <v>260.0</v>
      </c>
      <c r="B75" s="21" t="s">
        <v>228</v>
      </c>
      <c r="C75" s="60" t="s">
        <v>229</v>
      </c>
      <c r="E75" s="23"/>
      <c r="F75" s="24"/>
      <c r="G75" s="24"/>
      <c r="H75" s="25"/>
      <c r="I75" s="12"/>
      <c r="J75" s="26"/>
      <c r="K75" s="12"/>
      <c r="M75" s="12"/>
    </row>
    <row r="76">
      <c r="A76" s="15">
        <v>261.0</v>
      </c>
      <c r="B76" s="21" t="s">
        <v>230</v>
      </c>
      <c r="C76" s="60" t="s">
        <v>231</v>
      </c>
      <c r="E76" s="23"/>
      <c r="F76" s="24"/>
      <c r="G76" s="24"/>
      <c r="H76" s="25"/>
      <c r="I76" s="12"/>
      <c r="J76" s="26"/>
      <c r="K76" s="12"/>
      <c r="M76" s="12"/>
    </row>
    <row r="77">
      <c r="A77" s="15" t="s">
        <v>232</v>
      </c>
      <c r="B77" s="59" t="s">
        <v>233</v>
      </c>
      <c r="C77" s="8" t="s">
        <v>234</v>
      </c>
      <c r="E77" s="23"/>
      <c r="F77" s="24"/>
      <c r="G77" s="24"/>
      <c r="H77" s="25"/>
      <c r="I77" s="12">
        <v>107.0</v>
      </c>
      <c r="J77" s="26"/>
      <c r="K77" s="12" t="s">
        <v>235</v>
      </c>
      <c r="M77" s="12"/>
    </row>
    <row r="78">
      <c r="A78" s="15" t="s">
        <v>236</v>
      </c>
      <c r="B78" s="59" t="s">
        <v>237</v>
      </c>
      <c r="C78" s="8" t="s">
        <v>238</v>
      </c>
      <c r="E78" s="23"/>
      <c r="F78" s="24"/>
      <c r="G78" s="24"/>
      <c r="H78" s="25"/>
      <c r="I78" s="12">
        <v>107.0</v>
      </c>
      <c r="J78" s="26"/>
      <c r="K78" s="12">
        <v>265.0</v>
      </c>
      <c r="M78" s="12"/>
    </row>
    <row r="79">
      <c r="A79" s="15" t="s">
        <v>239</v>
      </c>
      <c r="B79" s="59" t="s">
        <v>240</v>
      </c>
      <c r="C79" s="8" t="s">
        <v>241</v>
      </c>
      <c r="E79" s="23"/>
      <c r="F79" s="24"/>
      <c r="G79" s="24"/>
      <c r="H79" s="25"/>
      <c r="I79" s="12">
        <v>107.0</v>
      </c>
      <c r="J79" s="26"/>
      <c r="K79" s="12">
        <v>266.0</v>
      </c>
      <c r="M79" s="12"/>
    </row>
    <row r="80">
      <c r="A80" s="15">
        <v>262.0</v>
      </c>
      <c r="B80" s="12" t="s">
        <v>242</v>
      </c>
      <c r="C80" s="8" t="s">
        <v>243</v>
      </c>
      <c r="E80" s="23"/>
      <c r="F80" s="24"/>
      <c r="G80" s="24"/>
      <c r="H80" s="25"/>
      <c r="I80" s="12"/>
      <c r="J80" s="26"/>
      <c r="K80" s="28" t="s">
        <v>244</v>
      </c>
      <c r="M80" s="12"/>
    </row>
    <row r="81">
      <c r="A81" s="15">
        <v>263.0</v>
      </c>
      <c r="B81" s="12" t="s">
        <v>245</v>
      </c>
      <c r="C81" s="8" t="s">
        <v>246</v>
      </c>
      <c r="E81" s="23"/>
      <c r="F81" s="24"/>
      <c r="G81" s="24"/>
      <c r="H81" s="25"/>
      <c r="I81" s="12"/>
      <c r="J81" s="26"/>
      <c r="K81" s="12"/>
      <c r="M81" s="12"/>
    </row>
    <row r="82">
      <c r="A82" s="15">
        <v>264.0</v>
      </c>
      <c r="B82" s="12" t="s">
        <v>247</v>
      </c>
      <c r="C82" s="8" t="s">
        <v>248</v>
      </c>
      <c r="E82" s="23"/>
      <c r="F82" s="24"/>
      <c r="G82" s="24"/>
      <c r="H82" s="25"/>
      <c r="I82" s="12"/>
      <c r="J82" s="26"/>
      <c r="K82" s="28" t="s">
        <v>249</v>
      </c>
      <c r="M82" s="12"/>
    </row>
    <row r="83">
      <c r="A83" s="15">
        <v>265.0</v>
      </c>
      <c r="B83" s="59" t="s">
        <v>250</v>
      </c>
      <c r="C83" s="8" t="s">
        <v>251</v>
      </c>
      <c r="E83" s="23"/>
      <c r="F83" s="24"/>
      <c r="G83" s="24"/>
      <c r="H83" s="25"/>
      <c r="I83" s="12"/>
      <c r="J83" s="26"/>
      <c r="K83" s="28" t="s">
        <v>252</v>
      </c>
      <c r="M83" s="12"/>
    </row>
    <row r="84">
      <c r="A84" s="15">
        <v>266.0</v>
      </c>
      <c r="B84" s="59" t="s">
        <v>253</v>
      </c>
      <c r="C84" s="8" t="s">
        <v>254</v>
      </c>
      <c r="E84" s="23"/>
      <c r="F84" s="24"/>
      <c r="G84" s="24"/>
      <c r="H84" s="25"/>
      <c r="I84" s="12"/>
      <c r="J84" s="26"/>
      <c r="K84" s="28" t="s">
        <v>255</v>
      </c>
      <c r="M84" s="12"/>
    </row>
    <row r="85">
      <c r="A85" s="15" t="s">
        <v>256</v>
      </c>
      <c r="B85" s="61" t="s">
        <v>257</v>
      </c>
      <c r="C85" s="8" t="s">
        <v>258</v>
      </c>
      <c r="E85" s="23"/>
      <c r="F85" s="24"/>
      <c r="G85" s="24"/>
      <c r="H85" s="25"/>
      <c r="I85" s="12">
        <v>108.0</v>
      </c>
      <c r="J85" s="26"/>
      <c r="K85" s="12">
        <v>257.0</v>
      </c>
      <c r="M85" s="12"/>
    </row>
    <row r="86">
      <c r="A86" s="15" t="s">
        <v>259</v>
      </c>
      <c r="B86" s="12" t="s">
        <v>260</v>
      </c>
      <c r="C86" s="8" t="s">
        <v>261</v>
      </c>
      <c r="E86" s="23"/>
      <c r="F86" s="24"/>
      <c r="G86" s="24"/>
      <c r="H86" s="25"/>
      <c r="I86" s="12">
        <v>109.0</v>
      </c>
      <c r="J86" s="26"/>
      <c r="K86" s="12"/>
      <c r="M86" s="12"/>
    </row>
    <row r="87">
      <c r="A87" s="28" t="s">
        <v>58</v>
      </c>
      <c r="B87" s="62" t="s">
        <v>262</v>
      </c>
      <c r="C87" s="8" t="s">
        <v>263</v>
      </c>
      <c r="D87" s="29"/>
      <c r="E87" s="63"/>
      <c r="F87" s="29"/>
      <c r="G87" s="29"/>
      <c r="H87" s="64"/>
      <c r="I87" s="65">
        <v>229.0</v>
      </c>
      <c r="J87" s="26"/>
      <c r="M87" s="12"/>
      <c r="O87" s="22" t="s">
        <v>264</v>
      </c>
    </row>
    <row r="88">
      <c r="A88" s="28" t="s">
        <v>265</v>
      </c>
      <c r="B88" s="62" t="s">
        <v>262</v>
      </c>
      <c r="C88" s="8" t="s">
        <v>266</v>
      </c>
      <c r="D88" s="29"/>
      <c r="E88" s="63"/>
      <c r="F88" s="29"/>
      <c r="G88" s="29"/>
      <c r="H88" s="64"/>
      <c r="I88" s="65">
        <v>229.0</v>
      </c>
      <c r="J88" s="26"/>
      <c r="M88" s="12"/>
      <c r="O88" s="22" t="s">
        <v>267</v>
      </c>
    </row>
    <row r="89">
      <c r="A89" s="28" t="s">
        <v>268</v>
      </c>
      <c r="B89" s="62" t="s">
        <v>262</v>
      </c>
      <c r="C89" s="66" t="s">
        <v>269</v>
      </c>
      <c r="D89" s="29"/>
      <c r="E89" s="63"/>
      <c r="F89" s="29"/>
      <c r="G89" s="29"/>
      <c r="H89" s="64"/>
      <c r="I89" s="65">
        <v>229.0</v>
      </c>
      <c r="J89" s="26"/>
      <c r="M89" s="12"/>
      <c r="O89" s="22" t="s">
        <v>270</v>
      </c>
    </row>
    <row r="90">
      <c r="A90" s="28" t="s">
        <v>252</v>
      </c>
      <c r="B90" s="62" t="s">
        <v>262</v>
      </c>
      <c r="C90" s="8" t="s">
        <v>271</v>
      </c>
      <c r="D90" s="29"/>
      <c r="E90" s="63"/>
      <c r="F90" s="29"/>
      <c r="G90" s="29"/>
      <c r="H90" s="64"/>
      <c r="I90" s="65">
        <v>229.0</v>
      </c>
      <c r="J90" s="26"/>
      <c r="M90" s="12"/>
      <c r="O90" s="22" t="s">
        <v>272</v>
      </c>
    </row>
    <row r="91">
      <c r="A91" s="28" t="s">
        <v>255</v>
      </c>
      <c r="B91" s="62" t="s">
        <v>262</v>
      </c>
      <c r="C91" s="8" t="s">
        <v>273</v>
      </c>
      <c r="D91" s="29"/>
      <c r="E91" s="63"/>
      <c r="F91" s="29"/>
      <c r="G91" s="29"/>
      <c r="H91" s="64"/>
      <c r="I91" s="65">
        <v>229.0</v>
      </c>
      <c r="J91" s="26"/>
      <c r="M91" s="12"/>
      <c r="O91" s="22" t="s">
        <v>274</v>
      </c>
    </row>
    <row r="92">
      <c r="A92" s="28" t="s">
        <v>244</v>
      </c>
      <c r="B92" s="62" t="s">
        <v>262</v>
      </c>
      <c r="C92" s="8" t="s">
        <v>275</v>
      </c>
      <c r="D92" s="29"/>
      <c r="E92" s="63"/>
      <c r="F92" s="29"/>
      <c r="G92" s="29"/>
      <c r="H92" s="64"/>
      <c r="I92" s="65">
        <v>229.0</v>
      </c>
      <c r="J92" s="26"/>
      <c r="M92" s="12"/>
      <c r="O92" s="22" t="s">
        <v>276</v>
      </c>
    </row>
    <row r="93">
      <c r="A93" s="28" t="s">
        <v>249</v>
      </c>
      <c r="B93" s="62" t="s">
        <v>262</v>
      </c>
      <c r="C93" s="8" t="s">
        <v>277</v>
      </c>
      <c r="D93" s="29"/>
      <c r="E93" s="63"/>
      <c r="F93" s="29"/>
      <c r="G93" s="29"/>
      <c r="H93" s="64"/>
      <c r="I93" s="65">
        <v>229.0</v>
      </c>
      <c r="J93" s="26"/>
      <c r="M93" s="12"/>
      <c r="O93" s="22" t="s">
        <v>278</v>
      </c>
    </row>
    <row r="94">
      <c r="A94" s="28" t="s">
        <v>279</v>
      </c>
      <c r="B94" s="62" t="s">
        <v>262</v>
      </c>
      <c r="C94" s="8" t="s">
        <v>280</v>
      </c>
      <c r="D94" s="29"/>
      <c r="E94" s="63"/>
      <c r="F94" s="29"/>
      <c r="G94" s="29"/>
      <c r="H94" s="64"/>
      <c r="I94" s="65">
        <v>229.0</v>
      </c>
      <c r="J94" s="26"/>
      <c r="M94" s="12"/>
      <c r="O94" s="22" t="s">
        <v>281</v>
      </c>
    </row>
    <row r="95">
      <c r="A95" s="28" t="s">
        <v>282</v>
      </c>
      <c r="B95" s="62" t="s">
        <v>262</v>
      </c>
      <c r="C95" s="8" t="s">
        <v>283</v>
      </c>
      <c r="D95" s="29"/>
      <c r="E95" s="63"/>
      <c r="F95" s="29"/>
      <c r="G95" s="29"/>
      <c r="H95" s="64"/>
      <c r="I95" s="65">
        <v>229.0</v>
      </c>
      <c r="J95" s="26"/>
      <c r="M95" s="12"/>
      <c r="O95" s="22" t="s">
        <v>284</v>
      </c>
    </row>
    <row r="96">
      <c r="A96" s="28" t="s">
        <v>285</v>
      </c>
      <c r="B96" s="62" t="s">
        <v>262</v>
      </c>
      <c r="C96" s="8" t="s">
        <v>286</v>
      </c>
      <c r="D96" s="29"/>
      <c r="E96" s="63"/>
      <c r="F96" s="29"/>
      <c r="G96" s="29"/>
      <c r="H96" s="64"/>
      <c r="I96" s="65">
        <v>229.0</v>
      </c>
      <c r="J96" s="26"/>
      <c r="M96" s="12"/>
      <c r="O96" s="22" t="s">
        <v>287</v>
      </c>
    </row>
    <row r="97">
      <c r="A97" s="28" t="s">
        <v>288</v>
      </c>
      <c r="B97" s="62" t="s">
        <v>262</v>
      </c>
      <c r="C97" s="8" t="s">
        <v>289</v>
      </c>
      <c r="D97" s="29"/>
      <c r="E97" s="63"/>
      <c r="F97" s="29"/>
      <c r="G97" s="29"/>
      <c r="H97" s="64"/>
      <c r="I97" s="65">
        <v>229.0</v>
      </c>
      <c r="J97" s="26"/>
      <c r="M97" s="12"/>
      <c r="O97" s="22" t="s">
        <v>290</v>
      </c>
    </row>
    <row r="98">
      <c r="A98" s="28" t="s">
        <v>291</v>
      </c>
      <c r="B98" s="62" t="s">
        <v>262</v>
      </c>
      <c r="C98" s="8" t="s">
        <v>292</v>
      </c>
      <c r="D98" s="29"/>
      <c r="E98" s="63"/>
      <c r="F98" s="29"/>
      <c r="G98" s="29"/>
      <c r="H98" s="64"/>
      <c r="I98" s="65">
        <v>229.0</v>
      </c>
      <c r="J98" s="26"/>
      <c r="M98" s="12"/>
      <c r="O98" s="22" t="s">
        <v>293</v>
      </c>
    </row>
    <row r="99">
      <c r="A99" s="28" t="s">
        <v>294</v>
      </c>
      <c r="B99" s="62" t="s">
        <v>262</v>
      </c>
      <c r="C99" s="8" t="str">
        <f t="shared" ref="C99:C107" si="1">concat("Soma in superior cervical ganglion (",CONCAT(right(A99,1),") (bolew)"))</f>
        <v>Soma in superior cervical ganglion (1) (bolew)</v>
      </c>
      <c r="D99" s="29"/>
      <c r="E99" s="63"/>
      <c r="F99" s="29"/>
      <c r="G99" s="29"/>
      <c r="H99" s="64"/>
      <c r="I99" s="65">
        <v>229.0</v>
      </c>
      <c r="J99" s="26"/>
      <c r="M99" s="12"/>
      <c r="O99" s="22" t="s">
        <v>295</v>
      </c>
    </row>
    <row r="100">
      <c r="A100" s="28" t="s">
        <v>296</v>
      </c>
      <c r="B100" s="62" t="s">
        <v>262</v>
      </c>
      <c r="C100" s="8" t="str">
        <f t="shared" si="1"/>
        <v>Soma in superior cervical ganglion (2) (bolew)</v>
      </c>
      <c r="D100" s="29"/>
      <c r="E100" s="63"/>
      <c r="F100" s="29"/>
      <c r="G100" s="29"/>
      <c r="H100" s="64"/>
      <c r="I100" s="65">
        <v>229.0</v>
      </c>
      <c r="J100" s="26"/>
      <c r="M100" s="12"/>
      <c r="O100" s="22" t="s">
        <v>297</v>
      </c>
    </row>
    <row r="101">
      <c r="A101" s="28" t="s">
        <v>298</v>
      </c>
      <c r="B101" s="62" t="s">
        <v>262</v>
      </c>
      <c r="C101" s="8" t="str">
        <f t="shared" si="1"/>
        <v>Soma in superior cervical ganglion (3) (bolew)</v>
      </c>
      <c r="D101" s="29"/>
      <c r="E101" s="63"/>
      <c r="F101" s="29"/>
      <c r="G101" s="29"/>
      <c r="H101" s="64"/>
      <c r="I101" s="65">
        <v>229.0</v>
      </c>
      <c r="J101" s="26"/>
      <c r="M101" s="12"/>
      <c r="O101" s="22" t="s">
        <v>299</v>
      </c>
    </row>
    <row r="102">
      <c r="A102" s="28" t="s">
        <v>300</v>
      </c>
      <c r="B102" s="62" t="s">
        <v>262</v>
      </c>
      <c r="C102" s="8" t="str">
        <f t="shared" si="1"/>
        <v>Soma in superior cervical ganglion (4) (bolew)</v>
      </c>
      <c r="D102" s="29"/>
      <c r="E102" s="63"/>
      <c r="F102" s="29"/>
      <c r="G102" s="29"/>
      <c r="H102" s="64"/>
      <c r="I102" s="65">
        <v>229.0</v>
      </c>
      <c r="J102" s="26"/>
      <c r="M102" s="12"/>
      <c r="O102" s="22" t="s">
        <v>301</v>
      </c>
    </row>
    <row r="103">
      <c r="A103" s="28" t="s">
        <v>302</v>
      </c>
      <c r="B103" s="62" t="s">
        <v>262</v>
      </c>
      <c r="C103" s="8" t="str">
        <f t="shared" si="1"/>
        <v>Soma in superior cervical ganglion (5) (bolew)</v>
      </c>
      <c r="D103" s="29"/>
      <c r="E103" s="63"/>
      <c r="F103" s="29"/>
      <c r="G103" s="29"/>
      <c r="H103" s="64"/>
      <c r="I103" s="65">
        <v>229.0</v>
      </c>
      <c r="J103" s="26"/>
      <c r="M103" s="12"/>
      <c r="O103" s="22" t="s">
        <v>303</v>
      </c>
    </row>
    <row r="104">
      <c r="A104" s="28" t="s">
        <v>304</v>
      </c>
      <c r="B104" s="62" t="s">
        <v>262</v>
      </c>
      <c r="C104" s="8" t="str">
        <f t="shared" si="1"/>
        <v>Soma in superior cervical ganglion (6) (bolew)</v>
      </c>
      <c r="D104" s="29"/>
      <c r="E104" s="63"/>
      <c r="F104" s="29"/>
      <c r="G104" s="29"/>
      <c r="H104" s="64"/>
      <c r="I104" s="65">
        <v>229.0</v>
      </c>
      <c r="J104" s="26"/>
      <c r="M104" s="12"/>
      <c r="O104" s="22" t="s">
        <v>305</v>
      </c>
    </row>
    <row r="105">
      <c r="A105" s="28" t="s">
        <v>306</v>
      </c>
      <c r="B105" s="62" t="s">
        <v>262</v>
      </c>
      <c r="C105" s="8" t="str">
        <f t="shared" si="1"/>
        <v>Soma in superior cervical ganglion (7) (bolew)</v>
      </c>
      <c r="D105" s="29"/>
      <c r="E105" s="63"/>
      <c r="F105" s="29"/>
      <c r="G105" s="29"/>
      <c r="H105" s="64"/>
      <c r="I105" s="65">
        <v>229.0</v>
      </c>
      <c r="J105" s="26"/>
      <c r="M105" s="12"/>
      <c r="O105" s="22" t="s">
        <v>307</v>
      </c>
    </row>
    <row r="106">
      <c r="A106" s="28" t="s">
        <v>308</v>
      </c>
      <c r="B106" s="62" t="s">
        <v>262</v>
      </c>
      <c r="C106" s="8" t="str">
        <f t="shared" si="1"/>
        <v>Soma in superior cervical ganglion (8) (bolew)</v>
      </c>
      <c r="D106" s="29"/>
      <c r="E106" s="63"/>
      <c r="F106" s="29"/>
      <c r="G106" s="29"/>
      <c r="H106" s="64"/>
      <c r="I106" s="65">
        <v>229.0</v>
      </c>
      <c r="J106" s="26"/>
      <c r="M106" s="12"/>
      <c r="O106" s="22" t="s">
        <v>309</v>
      </c>
    </row>
    <row r="107">
      <c r="A107" s="28" t="s">
        <v>310</v>
      </c>
      <c r="B107" s="62" t="s">
        <v>262</v>
      </c>
      <c r="C107" s="8" t="str">
        <f t="shared" si="1"/>
        <v>Soma in superior cervical ganglion (9) (bolew)</v>
      </c>
      <c r="D107" s="29"/>
      <c r="E107" s="63"/>
      <c r="F107" s="29"/>
      <c r="G107" s="29"/>
      <c r="H107" s="64"/>
      <c r="I107" s="65">
        <v>229.0</v>
      </c>
      <c r="J107" s="26"/>
      <c r="M107" s="12"/>
      <c r="O107" s="22" t="s">
        <v>311</v>
      </c>
    </row>
    <row r="108">
      <c r="A108" s="28" t="s">
        <v>312</v>
      </c>
      <c r="B108" s="62" t="s">
        <v>262</v>
      </c>
      <c r="C108" s="8" t="str">
        <f t="shared" ref="C108:C115" si="2">concat("Soma in superior cervical ganglion (",CONCAT(right(A108,2),") (bolew)"))</f>
        <v>Soma in superior cervical ganglion (10) (bolew)</v>
      </c>
      <c r="D108" s="29"/>
      <c r="E108" s="63"/>
      <c r="F108" s="29"/>
      <c r="G108" s="29"/>
      <c r="H108" s="64"/>
      <c r="I108" s="65">
        <v>229.0</v>
      </c>
      <c r="J108" s="26"/>
      <c r="M108" s="12"/>
      <c r="O108" s="22" t="s">
        <v>313</v>
      </c>
    </row>
    <row r="109">
      <c r="A109" s="28" t="s">
        <v>314</v>
      </c>
      <c r="B109" s="62" t="s">
        <v>262</v>
      </c>
      <c r="C109" s="8" t="str">
        <f t="shared" si="2"/>
        <v>Soma in superior cervical ganglion (11) (bolew)</v>
      </c>
      <c r="D109" s="29"/>
      <c r="E109" s="63"/>
      <c r="F109" s="29"/>
      <c r="G109" s="29"/>
      <c r="H109" s="64"/>
      <c r="I109" s="65">
        <v>229.0</v>
      </c>
      <c r="J109" s="26"/>
      <c r="M109" s="12"/>
      <c r="O109" s="22" t="s">
        <v>315</v>
      </c>
    </row>
    <row r="110">
      <c r="A110" s="28" t="s">
        <v>316</v>
      </c>
      <c r="B110" s="62" t="s">
        <v>262</v>
      </c>
      <c r="C110" s="8" t="str">
        <f t="shared" si="2"/>
        <v>Soma in superior cervical ganglion (12) (bolew)</v>
      </c>
      <c r="D110" s="29"/>
      <c r="E110" s="63"/>
      <c r="F110" s="29"/>
      <c r="G110" s="29"/>
      <c r="H110" s="64"/>
      <c r="I110" s="65">
        <v>229.0</v>
      </c>
      <c r="J110" s="26"/>
      <c r="M110" s="12"/>
      <c r="O110" s="22" t="s">
        <v>317</v>
      </c>
    </row>
    <row r="111">
      <c r="A111" s="28" t="s">
        <v>318</v>
      </c>
      <c r="B111" s="62" t="s">
        <v>262</v>
      </c>
      <c r="C111" s="8" t="str">
        <f t="shared" si="2"/>
        <v>Soma in superior cervical ganglion (13) (bolew)</v>
      </c>
      <c r="D111" s="29"/>
      <c r="E111" s="63"/>
      <c r="F111" s="29"/>
      <c r="G111" s="29"/>
      <c r="H111" s="64"/>
      <c r="I111" s="65">
        <v>229.0</v>
      </c>
      <c r="J111" s="26"/>
      <c r="M111" s="12"/>
      <c r="O111" s="22" t="s">
        <v>319</v>
      </c>
    </row>
    <row r="112">
      <c r="A112" s="28" t="s">
        <v>320</v>
      </c>
      <c r="B112" s="62" t="s">
        <v>262</v>
      </c>
      <c r="C112" s="8" t="str">
        <f t="shared" si="2"/>
        <v>Soma in superior cervical ganglion (14) (bolew)</v>
      </c>
      <c r="D112" s="29"/>
      <c r="E112" s="63"/>
      <c r="F112" s="29"/>
      <c r="G112" s="29"/>
      <c r="H112" s="64"/>
      <c r="I112" s="65">
        <v>229.0</v>
      </c>
      <c r="J112" s="26"/>
      <c r="M112" s="12"/>
      <c r="O112" s="22" t="s">
        <v>321</v>
      </c>
    </row>
    <row r="113">
      <c r="A113" s="28" t="s">
        <v>322</v>
      </c>
      <c r="B113" s="62" t="s">
        <v>262</v>
      </c>
      <c r="C113" s="8" t="str">
        <f t="shared" si="2"/>
        <v>Soma in superior cervical ganglion (15) (bolew)</v>
      </c>
      <c r="D113" s="29"/>
      <c r="E113" s="63"/>
      <c r="F113" s="29"/>
      <c r="G113" s="29"/>
      <c r="H113" s="64"/>
      <c r="I113" s="65">
        <v>229.0</v>
      </c>
      <c r="J113" s="26"/>
      <c r="M113" s="12"/>
      <c r="O113" s="22" t="s">
        <v>323</v>
      </c>
    </row>
    <row r="114">
      <c r="A114" s="28" t="s">
        <v>324</v>
      </c>
      <c r="B114" s="62" t="s">
        <v>262</v>
      </c>
      <c r="C114" s="8" t="str">
        <f t="shared" si="2"/>
        <v>Soma in superior cervical ganglion (16) (bolew)</v>
      </c>
      <c r="D114" s="29"/>
      <c r="E114" s="63"/>
      <c r="F114" s="29"/>
      <c r="G114" s="29"/>
      <c r="H114" s="64"/>
      <c r="I114" s="65">
        <v>229.0</v>
      </c>
      <c r="J114" s="26"/>
      <c r="M114" s="12"/>
      <c r="O114" s="22" t="s">
        <v>325</v>
      </c>
    </row>
    <row r="115">
      <c r="A115" s="28" t="s">
        <v>326</v>
      </c>
      <c r="B115" s="62" t="s">
        <v>262</v>
      </c>
      <c r="C115" s="8" t="str">
        <f t="shared" si="2"/>
        <v>Soma in superior cervical ganglion (17) (bolew)</v>
      </c>
      <c r="D115" s="29"/>
      <c r="E115" s="63"/>
      <c r="F115" s="29"/>
      <c r="G115" s="29"/>
      <c r="H115" s="64"/>
      <c r="I115" s="65">
        <v>229.0</v>
      </c>
      <c r="J115" s="26"/>
      <c r="M115" s="12"/>
      <c r="O115" s="22" t="s">
        <v>327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63"/>
    <col customWidth="1" min="3" max="3" width="18.88"/>
    <col customWidth="1" min="4" max="5" width="15.0"/>
    <col customWidth="1" min="6" max="6" width="6.75"/>
    <col customWidth="1" min="7" max="7" width="13.38"/>
    <col customWidth="1" min="8" max="8" width="11.0"/>
    <col customWidth="1" min="9" max="9" width="25.0"/>
    <col customWidth="1" min="11" max="11" width="4.75"/>
  </cols>
  <sheetData>
    <row r="1">
      <c r="A1" s="1" t="s">
        <v>0</v>
      </c>
      <c r="B1" s="1" t="s">
        <v>1</v>
      </c>
      <c r="C1" s="1" t="s">
        <v>2</v>
      </c>
      <c r="D1" s="1" t="s">
        <v>328</v>
      </c>
      <c r="E1" s="1" t="s">
        <v>329</v>
      </c>
      <c r="F1" s="1" t="s">
        <v>330</v>
      </c>
      <c r="G1" s="1" t="s">
        <v>331</v>
      </c>
      <c r="H1" s="1" t="s">
        <v>332</v>
      </c>
      <c r="I1" s="1" t="s">
        <v>333</v>
      </c>
      <c r="J1" s="1" t="s">
        <v>41</v>
      </c>
      <c r="K1" s="1" t="s">
        <v>334</v>
      </c>
    </row>
    <row r="2">
      <c r="A2" s="22" t="s">
        <v>335</v>
      </c>
      <c r="B2" s="22"/>
      <c r="C2" s="67"/>
      <c r="D2" s="68" t="s">
        <v>37</v>
      </c>
      <c r="E2" s="68" t="s">
        <v>38</v>
      </c>
      <c r="F2" s="69" t="s">
        <v>336</v>
      </c>
      <c r="G2" s="65"/>
      <c r="H2" s="29"/>
      <c r="I2" s="65"/>
      <c r="J2" s="22">
        <v>100.0</v>
      </c>
      <c r="K2" s="22"/>
    </row>
    <row r="3">
      <c r="A3" s="22" t="s">
        <v>337</v>
      </c>
      <c r="B3" s="22" t="s">
        <v>338</v>
      </c>
      <c r="C3" s="67" t="s">
        <v>339</v>
      </c>
      <c r="D3" s="24" t="s">
        <v>340</v>
      </c>
      <c r="E3" s="24"/>
      <c r="F3" s="65"/>
      <c r="G3" s="70" t="s">
        <v>147</v>
      </c>
      <c r="H3" s="29"/>
      <c r="I3" s="65">
        <v>202.0</v>
      </c>
      <c r="J3" s="71"/>
      <c r="K3" s="22">
        <v>1.0</v>
      </c>
    </row>
    <row r="4">
      <c r="A4" s="22" t="s">
        <v>341</v>
      </c>
      <c r="B4" s="22" t="s">
        <v>342</v>
      </c>
      <c r="C4" s="67" t="s">
        <v>339</v>
      </c>
      <c r="D4" s="24" t="s">
        <v>343</v>
      </c>
      <c r="E4" s="24"/>
      <c r="F4" s="65"/>
      <c r="G4" s="70" t="s">
        <v>147</v>
      </c>
      <c r="H4" s="29"/>
      <c r="I4" s="65">
        <v>228.0</v>
      </c>
      <c r="J4" s="71"/>
      <c r="K4" s="22">
        <v>2.0</v>
      </c>
    </row>
    <row r="5">
      <c r="A5" s="22" t="s">
        <v>344</v>
      </c>
      <c r="B5" s="22" t="s">
        <v>345</v>
      </c>
      <c r="C5" s="67" t="s">
        <v>339</v>
      </c>
      <c r="D5" s="24" t="s">
        <v>346</v>
      </c>
      <c r="E5" s="24"/>
      <c r="F5" s="65"/>
      <c r="G5" s="70" t="s">
        <v>147</v>
      </c>
      <c r="H5" s="29"/>
      <c r="I5" s="65" t="s">
        <v>152</v>
      </c>
      <c r="J5" s="71"/>
      <c r="K5" s="22">
        <v>3.0</v>
      </c>
    </row>
    <row r="6">
      <c r="A6" s="22" t="s">
        <v>347</v>
      </c>
      <c r="B6" s="22" t="s">
        <v>348</v>
      </c>
      <c r="C6" s="67" t="s">
        <v>339</v>
      </c>
      <c r="D6" s="72" t="s">
        <v>349</v>
      </c>
      <c r="E6" s="72"/>
      <c r="F6" s="65"/>
      <c r="G6" s="70" t="s">
        <v>147</v>
      </c>
      <c r="H6" s="29"/>
      <c r="I6" s="73">
        <v>265.0</v>
      </c>
      <c r="J6" s="71"/>
      <c r="K6" s="22">
        <v>4.0</v>
      </c>
    </row>
    <row r="7">
      <c r="A7" s="22" t="s">
        <v>350</v>
      </c>
      <c r="B7" s="22" t="s">
        <v>351</v>
      </c>
      <c r="C7" s="67" t="s">
        <v>339</v>
      </c>
      <c r="D7" s="72" t="s">
        <v>352</v>
      </c>
      <c r="E7" s="72"/>
      <c r="F7" s="65"/>
      <c r="G7" s="70" t="s">
        <v>147</v>
      </c>
      <c r="H7" s="29"/>
      <c r="I7" s="73">
        <v>266.0</v>
      </c>
      <c r="J7" s="71"/>
      <c r="K7" s="22">
        <v>5.0</v>
      </c>
    </row>
    <row r="8">
      <c r="A8" s="22" t="s">
        <v>353</v>
      </c>
      <c r="B8" s="22" t="s">
        <v>354</v>
      </c>
      <c r="C8" s="67" t="s">
        <v>339</v>
      </c>
      <c r="D8" s="24" t="s">
        <v>355</v>
      </c>
      <c r="E8" s="24"/>
      <c r="F8" s="65"/>
      <c r="G8" s="70" t="s">
        <v>147</v>
      </c>
      <c r="H8" s="29"/>
      <c r="I8" s="65">
        <v>262.0</v>
      </c>
      <c r="J8" s="71"/>
      <c r="K8" s="22">
        <v>6.0</v>
      </c>
    </row>
    <row r="9">
      <c r="A9" s="22" t="s">
        <v>356</v>
      </c>
      <c r="B9" s="22" t="s">
        <v>357</v>
      </c>
      <c r="C9" s="67" t="s">
        <v>339</v>
      </c>
      <c r="D9" s="24" t="s">
        <v>358</v>
      </c>
      <c r="E9" s="24"/>
      <c r="F9" s="65"/>
      <c r="G9" s="70" t="s">
        <v>147</v>
      </c>
      <c r="H9" s="29"/>
      <c r="I9" s="65">
        <v>264.0</v>
      </c>
      <c r="J9" s="71"/>
      <c r="K9" s="22">
        <v>7.0</v>
      </c>
    </row>
    <row r="10">
      <c r="A10" s="22" t="s">
        <v>359</v>
      </c>
      <c r="B10" s="22" t="s">
        <v>360</v>
      </c>
      <c r="C10" s="74" t="s">
        <v>339</v>
      </c>
      <c r="D10" s="29" t="s">
        <v>361</v>
      </c>
      <c r="E10" s="29"/>
      <c r="F10" s="65"/>
      <c r="G10" s="75" t="s">
        <v>147</v>
      </c>
      <c r="H10" s="29"/>
      <c r="I10" s="71" t="s">
        <v>362</v>
      </c>
      <c r="J10" s="71"/>
      <c r="K10" s="22">
        <v>8.0</v>
      </c>
    </row>
    <row r="11">
      <c r="A11" s="22" t="s">
        <v>363</v>
      </c>
      <c r="B11" s="22" t="s">
        <v>364</v>
      </c>
      <c r="C11" s="74" t="s">
        <v>339</v>
      </c>
      <c r="D11" s="29" t="s">
        <v>365</v>
      </c>
      <c r="E11" s="29"/>
      <c r="F11" s="65"/>
      <c r="G11" s="75" t="s">
        <v>147</v>
      </c>
      <c r="H11" s="29"/>
      <c r="I11" s="71" t="s">
        <v>366</v>
      </c>
      <c r="J11" s="71"/>
      <c r="K11" s="22">
        <v>11.0</v>
      </c>
    </row>
    <row r="12">
      <c r="A12" s="22" t="s">
        <v>367</v>
      </c>
      <c r="B12" s="22" t="s">
        <v>368</v>
      </c>
      <c r="C12" s="74" t="s">
        <v>339</v>
      </c>
      <c r="D12" s="29" t="s">
        <v>369</v>
      </c>
      <c r="E12" s="29"/>
      <c r="F12" s="65"/>
      <c r="G12" s="75" t="s">
        <v>147</v>
      </c>
      <c r="H12" s="29"/>
      <c r="I12" s="71" t="s">
        <v>370</v>
      </c>
      <c r="J12" s="71"/>
      <c r="K12" s="22">
        <v>12.0</v>
      </c>
    </row>
    <row r="13">
      <c r="A13" s="22" t="s">
        <v>371</v>
      </c>
      <c r="B13" s="22" t="s">
        <v>372</v>
      </c>
      <c r="C13" s="74" t="s">
        <v>339</v>
      </c>
      <c r="D13" s="29" t="s">
        <v>373</v>
      </c>
      <c r="E13" s="29"/>
      <c r="F13" s="65"/>
      <c r="G13" s="75" t="s">
        <v>147</v>
      </c>
      <c r="H13" s="29"/>
      <c r="I13" s="71" t="s">
        <v>374</v>
      </c>
      <c r="J13" s="71"/>
      <c r="K13" s="22">
        <v>9.0</v>
      </c>
    </row>
    <row r="14">
      <c r="A14" s="22" t="s">
        <v>375</v>
      </c>
      <c r="B14" s="22" t="s">
        <v>376</v>
      </c>
      <c r="C14" s="74" t="s">
        <v>339</v>
      </c>
      <c r="D14" s="29" t="s">
        <v>377</v>
      </c>
      <c r="E14" s="29"/>
      <c r="F14" s="65"/>
      <c r="G14" s="75" t="s">
        <v>147</v>
      </c>
      <c r="H14" s="29"/>
      <c r="I14" s="71" t="s">
        <v>378</v>
      </c>
      <c r="J14" s="71"/>
      <c r="K14" s="22">
        <v>10.0</v>
      </c>
    </row>
    <row r="15">
      <c r="A15" s="22" t="s">
        <v>379</v>
      </c>
      <c r="B15" s="22" t="s">
        <v>380</v>
      </c>
      <c r="C15" s="67" t="s">
        <v>339</v>
      </c>
      <c r="D15" s="28" t="s">
        <v>381</v>
      </c>
      <c r="E15" s="28"/>
      <c r="F15" s="65"/>
      <c r="G15" s="70" t="s">
        <v>147</v>
      </c>
      <c r="H15" s="29"/>
      <c r="I15" s="65">
        <v>220.0</v>
      </c>
      <c r="J15" s="71"/>
      <c r="K15" s="22">
        <v>13.0</v>
      </c>
    </row>
    <row r="16">
      <c r="A16" s="22" t="s">
        <v>382</v>
      </c>
      <c r="B16" s="22" t="s">
        <v>383</v>
      </c>
      <c r="C16" s="67" t="s">
        <v>339</v>
      </c>
      <c r="D16" s="28" t="s">
        <v>384</v>
      </c>
      <c r="E16" s="28"/>
      <c r="F16" s="65"/>
      <c r="G16" s="70" t="s">
        <v>147</v>
      </c>
      <c r="H16" s="29"/>
      <c r="I16" s="65">
        <v>220.0</v>
      </c>
      <c r="J16" s="71"/>
      <c r="K16" s="65">
        <f t="shared" ref="K16:K31" si="1">1+K15</f>
        <v>14</v>
      </c>
    </row>
    <row r="17">
      <c r="A17" s="22" t="s">
        <v>385</v>
      </c>
      <c r="B17" s="22" t="s">
        <v>386</v>
      </c>
      <c r="C17" s="67" t="s">
        <v>339</v>
      </c>
      <c r="D17" s="28" t="s">
        <v>387</v>
      </c>
      <c r="E17" s="28"/>
      <c r="F17" s="65"/>
      <c r="G17" s="70" t="s">
        <v>147</v>
      </c>
      <c r="H17" s="29"/>
      <c r="I17" s="65">
        <v>220.0</v>
      </c>
      <c r="J17" s="71"/>
      <c r="K17" s="65">
        <f t="shared" si="1"/>
        <v>15</v>
      </c>
    </row>
    <row r="18">
      <c r="A18" s="22" t="s">
        <v>388</v>
      </c>
      <c r="B18" s="22" t="s">
        <v>389</v>
      </c>
      <c r="C18" s="67" t="s">
        <v>339</v>
      </c>
      <c r="D18" s="28" t="s">
        <v>390</v>
      </c>
      <c r="E18" s="28"/>
      <c r="F18" s="65"/>
      <c r="G18" s="70" t="s">
        <v>147</v>
      </c>
      <c r="H18" s="29"/>
      <c r="I18" s="65">
        <v>220.0</v>
      </c>
      <c r="J18" s="71"/>
      <c r="K18" s="65">
        <f t="shared" si="1"/>
        <v>16</v>
      </c>
    </row>
    <row r="19">
      <c r="A19" s="22" t="s">
        <v>391</v>
      </c>
      <c r="B19" s="22" t="s">
        <v>392</v>
      </c>
      <c r="C19" s="67" t="s">
        <v>339</v>
      </c>
      <c r="D19" s="28" t="s">
        <v>393</v>
      </c>
      <c r="E19" s="28"/>
      <c r="F19" s="65"/>
      <c r="G19" s="70" t="s">
        <v>147</v>
      </c>
      <c r="H19" s="29"/>
      <c r="I19" s="65">
        <v>220.0</v>
      </c>
      <c r="J19" s="71"/>
      <c r="K19" s="65">
        <f t="shared" si="1"/>
        <v>17</v>
      </c>
    </row>
    <row r="20">
      <c r="A20" s="22" t="s">
        <v>394</v>
      </c>
      <c r="B20" s="22" t="s">
        <v>395</v>
      </c>
      <c r="C20" s="67" t="s">
        <v>339</v>
      </c>
      <c r="D20" s="28" t="s">
        <v>396</v>
      </c>
      <c r="E20" s="28"/>
      <c r="F20" s="65"/>
      <c r="G20" s="70" t="s">
        <v>147</v>
      </c>
      <c r="H20" s="29"/>
      <c r="I20" s="65">
        <v>220.0</v>
      </c>
      <c r="J20" s="71"/>
      <c r="K20" s="65">
        <f t="shared" si="1"/>
        <v>18</v>
      </c>
    </row>
    <row r="21">
      <c r="A21" s="22" t="s">
        <v>397</v>
      </c>
      <c r="B21" s="22" t="s">
        <v>398</v>
      </c>
      <c r="C21" s="67" t="s">
        <v>339</v>
      </c>
      <c r="D21" s="28" t="s">
        <v>399</v>
      </c>
      <c r="E21" s="28"/>
      <c r="F21" s="65"/>
      <c r="G21" s="70" t="s">
        <v>147</v>
      </c>
      <c r="H21" s="29"/>
      <c r="I21" s="65">
        <v>220.0</v>
      </c>
      <c r="J21" s="71"/>
      <c r="K21" s="65">
        <f t="shared" si="1"/>
        <v>19</v>
      </c>
    </row>
    <row r="22">
      <c r="A22" s="22" t="s">
        <v>400</v>
      </c>
      <c r="B22" s="22" t="s">
        <v>401</v>
      </c>
      <c r="C22" s="67" t="s">
        <v>339</v>
      </c>
      <c r="D22" s="28" t="s">
        <v>402</v>
      </c>
      <c r="E22" s="28"/>
      <c r="F22" s="65"/>
      <c r="G22" s="70" t="s">
        <v>147</v>
      </c>
      <c r="H22" s="29"/>
      <c r="I22" s="65">
        <v>220.0</v>
      </c>
      <c r="J22" s="71"/>
      <c r="K22" s="65">
        <f t="shared" si="1"/>
        <v>20</v>
      </c>
    </row>
    <row r="23">
      <c r="A23" s="22" t="s">
        <v>403</v>
      </c>
      <c r="B23" s="22" t="s">
        <v>404</v>
      </c>
      <c r="C23" s="67" t="s">
        <v>339</v>
      </c>
      <c r="D23" s="28" t="s">
        <v>405</v>
      </c>
      <c r="E23" s="28"/>
      <c r="F23" s="65"/>
      <c r="G23" s="70" t="s">
        <v>147</v>
      </c>
      <c r="H23" s="29"/>
      <c r="I23" s="65">
        <v>220.0</v>
      </c>
      <c r="J23" s="71"/>
      <c r="K23" s="65">
        <f t="shared" si="1"/>
        <v>21</v>
      </c>
    </row>
    <row r="24">
      <c r="A24" s="22" t="s">
        <v>406</v>
      </c>
      <c r="B24" s="22" t="s">
        <v>407</v>
      </c>
      <c r="C24" s="67" t="s">
        <v>339</v>
      </c>
      <c r="D24" s="28" t="s">
        <v>408</v>
      </c>
      <c r="E24" s="28"/>
      <c r="F24" s="65"/>
      <c r="G24" s="70" t="s">
        <v>147</v>
      </c>
      <c r="H24" s="29"/>
      <c r="I24" s="65">
        <v>220.0</v>
      </c>
      <c r="J24" s="71"/>
      <c r="K24" s="65">
        <f t="shared" si="1"/>
        <v>22</v>
      </c>
    </row>
    <row r="25">
      <c r="A25" s="22" t="s">
        <v>409</v>
      </c>
      <c r="B25" s="22" t="s">
        <v>410</v>
      </c>
      <c r="C25" s="67" t="s">
        <v>339</v>
      </c>
      <c r="D25" s="28" t="s">
        <v>411</v>
      </c>
      <c r="E25" s="28"/>
      <c r="F25" s="65"/>
      <c r="G25" s="70" t="s">
        <v>147</v>
      </c>
      <c r="H25" s="29"/>
      <c r="I25" s="65">
        <v>220.0</v>
      </c>
      <c r="J25" s="71"/>
      <c r="K25" s="65">
        <f t="shared" si="1"/>
        <v>23</v>
      </c>
    </row>
    <row r="26">
      <c r="A26" s="22" t="s">
        <v>412</v>
      </c>
      <c r="B26" s="22" t="s">
        <v>413</v>
      </c>
      <c r="C26" s="67" t="s">
        <v>339</v>
      </c>
      <c r="D26" s="28" t="s">
        <v>414</v>
      </c>
      <c r="E26" s="28"/>
      <c r="F26" s="65"/>
      <c r="G26" s="70" t="s">
        <v>147</v>
      </c>
      <c r="H26" s="29"/>
      <c r="I26" s="65">
        <v>220.0</v>
      </c>
      <c r="J26" s="71"/>
      <c r="K26" s="65">
        <f t="shared" si="1"/>
        <v>24</v>
      </c>
    </row>
    <row r="27">
      <c r="A27" s="22" t="s">
        <v>415</v>
      </c>
      <c r="B27" s="22" t="s">
        <v>416</v>
      </c>
      <c r="C27" s="67" t="s">
        <v>339</v>
      </c>
      <c r="D27" s="28" t="s">
        <v>417</v>
      </c>
      <c r="E27" s="28"/>
      <c r="F27" s="65"/>
      <c r="G27" s="70" t="s">
        <v>147</v>
      </c>
      <c r="H27" s="29"/>
      <c r="I27" s="65">
        <v>220.0</v>
      </c>
      <c r="J27" s="71"/>
      <c r="K27" s="65">
        <f t="shared" si="1"/>
        <v>25</v>
      </c>
    </row>
    <row r="28">
      <c r="A28" s="22" t="s">
        <v>418</v>
      </c>
      <c r="B28" s="22" t="s">
        <v>419</v>
      </c>
      <c r="C28" s="67" t="s">
        <v>339</v>
      </c>
      <c r="D28" s="28" t="s">
        <v>420</v>
      </c>
      <c r="E28" s="28"/>
      <c r="F28" s="65"/>
      <c r="G28" s="70" t="s">
        <v>147</v>
      </c>
      <c r="H28" s="29"/>
      <c r="I28" s="65">
        <v>220.0</v>
      </c>
      <c r="J28" s="71"/>
      <c r="K28" s="65">
        <f t="shared" si="1"/>
        <v>26</v>
      </c>
    </row>
    <row r="29">
      <c r="A29" s="22" t="s">
        <v>421</v>
      </c>
      <c r="B29" s="22" t="s">
        <v>422</v>
      </c>
      <c r="C29" s="67" t="s">
        <v>339</v>
      </c>
      <c r="D29" s="28" t="s">
        <v>423</v>
      </c>
      <c r="E29" s="28"/>
      <c r="F29" s="65"/>
      <c r="G29" s="70" t="s">
        <v>147</v>
      </c>
      <c r="H29" s="29"/>
      <c r="I29" s="65">
        <v>220.0</v>
      </c>
      <c r="J29" s="71"/>
      <c r="K29" s="65">
        <f t="shared" si="1"/>
        <v>27</v>
      </c>
    </row>
    <row r="30">
      <c r="A30" s="22" t="s">
        <v>424</v>
      </c>
      <c r="B30" s="22" t="s">
        <v>425</v>
      </c>
      <c r="C30" s="67" t="s">
        <v>339</v>
      </c>
      <c r="D30" s="28" t="s">
        <v>426</v>
      </c>
      <c r="E30" s="28"/>
      <c r="F30" s="65"/>
      <c r="G30" s="70" t="s">
        <v>147</v>
      </c>
      <c r="H30" s="29"/>
      <c r="I30" s="65">
        <v>220.0</v>
      </c>
      <c r="J30" s="71"/>
      <c r="K30" s="65">
        <f t="shared" si="1"/>
        <v>28</v>
      </c>
    </row>
    <row r="31">
      <c r="A31" s="22" t="s">
        <v>427</v>
      </c>
      <c r="B31" s="22" t="s">
        <v>428</v>
      </c>
      <c r="C31" s="67" t="s">
        <v>339</v>
      </c>
      <c r="D31" s="28" t="s">
        <v>429</v>
      </c>
      <c r="E31" s="28"/>
      <c r="F31" s="65"/>
      <c r="G31" s="70" t="s">
        <v>147</v>
      </c>
      <c r="H31" s="29"/>
      <c r="I31" s="65">
        <v>220.0</v>
      </c>
      <c r="J31" s="71"/>
      <c r="K31" s="65">
        <f t="shared" si="1"/>
        <v>29</v>
      </c>
    </row>
    <row r="32">
      <c r="A32" s="22" t="s">
        <v>430</v>
      </c>
      <c r="B32" s="22" t="s">
        <v>431</v>
      </c>
      <c r="C32" s="67" t="s">
        <v>432</v>
      </c>
      <c r="D32" s="76" t="s">
        <v>433</v>
      </c>
      <c r="E32" s="76"/>
      <c r="F32" s="65"/>
      <c r="G32" s="70" t="s">
        <v>140</v>
      </c>
      <c r="H32" s="29"/>
      <c r="I32" s="77" t="s">
        <v>434</v>
      </c>
      <c r="J32" s="71"/>
      <c r="K32" s="22">
        <v>1.0</v>
      </c>
    </row>
    <row r="33">
      <c r="A33" s="22" t="s">
        <v>435</v>
      </c>
      <c r="B33" s="22" t="s">
        <v>436</v>
      </c>
      <c r="C33" s="67" t="s">
        <v>432</v>
      </c>
      <c r="D33" s="29" t="s">
        <v>437</v>
      </c>
      <c r="E33" s="29"/>
      <c r="F33" s="65"/>
      <c r="G33" s="70" t="s">
        <v>140</v>
      </c>
      <c r="H33" s="22"/>
      <c r="I33" s="77" t="s">
        <v>438</v>
      </c>
      <c r="J33" s="71"/>
      <c r="K33" s="22">
        <v>2.0</v>
      </c>
    </row>
    <row r="34">
      <c r="A34" s="22" t="s">
        <v>439</v>
      </c>
      <c r="B34" s="22" t="s">
        <v>440</v>
      </c>
      <c r="C34" s="67" t="s">
        <v>432</v>
      </c>
      <c r="D34" s="29" t="s">
        <v>441</v>
      </c>
      <c r="E34" s="29"/>
      <c r="F34" s="65"/>
      <c r="G34" s="70" t="s">
        <v>140</v>
      </c>
      <c r="H34" s="29"/>
      <c r="I34" s="65" t="s">
        <v>442</v>
      </c>
      <c r="J34" s="71"/>
      <c r="K34" s="22">
        <v>3.0</v>
      </c>
    </row>
    <row r="35">
      <c r="A35" s="22" t="s">
        <v>443</v>
      </c>
      <c r="B35" s="22" t="s">
        <v>444</v>
      </c>
      <c r="C35" s="67" t="s">
        <v>432</v>
      </c>
      <c r="D35" s="29" t="s">
        <v>445</v>
      </c>
      <c r="E35" s="29"/>
      <c r="F35" s="65"/>
      <c r="G35" s="70" t="s">
        <v>140</v>
      </c>
      <c r="H35" s="29"/>
      <c r="I35" s="73" t="s">
        <v>446</v>
      </c>
      <c r="J35" s="71"/>
      <c r="K35" s="22">
        <v>4.0</v>
      </c>
    </row>
    <row r="36">
      <c r="A36" s="22" t="s">
        <v>447</v>
      </c>
      <c r="B36" s="22" t="s">
        <v>448</v>
      </c>
      <c r="C36" s="67" t="s">
        <v>432</v>
      </c>
      <c r="D36" s="29" t="s">
        <v>449</v>
      </c>
      <c r="E36" s="29"/>
      <c r="F36" s="65"/>
      <c r="G36" s="70" t="s">
        <v>140</v>
      </c>
      <c r="H36" s="29"/>
      <c r="I36" s="73" t="s">
        <v>450</v>
      </c>
      <c r="J36" s="71"/>
      <c r="K36" s="22">
        <v>5.0</v>
      </c>
    </row>
    <row r="37">
      <c r="A37" s="22" t="s">
        <v>451</v>
      </c>
      <c r="B37" s="22" t="s">
        <v>452</v>
      </c>
      <c r="C37" s="67" t="s">
        <v>432</v>
      </c>
      <c r="D37" s="29" t="s">
        <v>453</v>
      </c>
      <c r="E37" s="29"/>
      <c r="F37" s="65"/>
      <c r="G37" s="70" t="s">
        <v>140</v>
      </c>
      <c r="H37" s="29"/>
      <c r="I37" s="71" t="s">
        <v>454</v>
      </c>
      <c r="J37" s="71"/>
      <c r="K37" s="22">
        <v>6.0</v>
      </c>
    </row>
    <row r="38">
      <c r="A38" s="22" t="s">
        <v>455</v>
      </c>
      <c r="B38" s="22" t="s">
        <v>456</v>
      </c>
      <c r="C38" s="67" t="s">
        <v>432</v>
      </c>
      <c r="D38" s="29" t="s">
        <v>457</v>
      </c>
      <c r="E38" s="29"/>
      <c r="F38" s="65"/>
      <c r="G38" s="70" t="s">
        <v>140</v>
      </c>
      <c r="H38" s="29"/>
      <c r="I38" s="71" t="s">
        <v>458</v>
      </c>
      <c r="J38" s="71"/>
      <c r="K38" s="22">
        <v>7.0</v>
      </c>
    </row>
    <row r="39">
      <c r="A39" s="22" t="s">
        <v>459</v>
      </c>
      <c r="B39" s="22" t="s">
        <v>460</v>
      </c>
      <c r="C39" s="74" t="s">
        <v>432</v>
      </c>
      <c r="D39" s="29" t="s">
        <v>461</v>
      </c>
      <c r="E39" s="29"/>
      <c r="F39" s="65"/>
      <c r="G39" s="70" t="s">
        <v>140</v>
      </c>
      <c r="H39" s="29"/>
      <c r="I39" s="71" t="s">
        <v>462</v>
      </c>
      <c r="J39" s="71"/>
      <c r="K39" s="22">
        <v>8.0</v>
      </c>
    </row>
    <row r="40">
      <c r="A40" s="22" t="s">
        <v>463</v>
      </c>
      <c r="B40" s="22" t="s">
        <v>464</v>
      </c>
      <c r="C40" s="74" t="s">
        <v>432</v>
      </c>
      <c r="D40" s="29" t="s">
        <v>465</v>
      </c>
      <c r="E40" s="29"/>
      <c r="F40" s="65"/>
      <c r="G40" s="70" t="s">
        <v>140</v>
      </c>
      <c r="H40" s="29"/>
      <c r="I40" s="71" t="s">
        <v>466</v>
      </c>
      <c r="J40" s="71"/>
      <c r="K40" s="22">
        <v>11.0</v>
      </c>
    </row>
    <row r="41">
      <c r="A41" s="22" t="s">
        <v>467</v>
      </c>
      <c r="B41" s="22" t="s">
        <v>468</v>
      </c>
      <c r="C41" s="74" t="s">
        <v>432</v>
      </c>
      <c r="D41" s="29" t="s">
        <v>469</v>
      </c>
      <c r="E41" s="29"/>
      <c r="F41" s="65"/>
      <c r="G41" s="70" t="s">
        <v>140</v>
      </c>
      <c r="H41" s="29"/>
      <c r="I41" s="71" t="s">
        <v>466</v>
      </c>
      <c r="J41" s="71"/>
      <c r="K41" s="22">
        <v>12.0</v>
      </c>
    </row>
    <row r="42">
      <c r="A42" s="22" t="s">
        <v>470</v>
      </c>
      <c r="B42" s="22" t="s">
        <v>471</v>
      </c>
      <c r="C42" s="74" t="s">
        <v>432</v>
      </c>
      <c r="D42" s="29" t="s">
        <v>472</v>
      </c>
      <c r="E42" s="29"/>
      <c r="F42" s="65"/>
      <c r="G42" s="70" t="s">
        <v>140</v>
      </c>
      <c r="H42" s="29"/>
      <c r="I42" s="71" t="s">
        <v>462</v>
      </c>
      <c r="J42" s="71"/>
      <c r="K42" s="22">
        <v>9.0</v>
      </c>
    </row>
    <row r="43">
      <c r="A43" s="22" t="s">
        <v>473</v>
      </c>
      <c r="B43" s="22" t="s">
        <v>474</v>
      </c>
      <c r="C43" s="74" t="s">
        <v>432</v>
      </c>
      <c r="D43" s="29" t="s">
        <v>475</v>
      </c>
      <c r="E43" s="29"/>
      <c r="F43" s="65"/>
      <c r="G43" s="70" t="s">
        <v>140</v>
      </c>
      <c r="H43" s="29"/>
      <c r="I43" s="71" t="s">
        <v>462</v>
      </c>
      <c r="J43" s="71"/>
      <c r="K43" s="22">
        <v>10.0</v>
      </c>
    </row>
    <row r="44">
      <c r="A44" s="22" t="s">
        <v>476</v>
      </c>
      <c r="B44" s="22" t="s">
        <v>477</v>
      </c>
      <c r="C44" s="67" t="s">
        <v>432</v>
      </c>
      <c r="D44" s="28" t="s">
        <v>478</v>
      </c>
      <c r="E44" s="28"/>
      <c r="F44" s="65"/>
      <c r="G44" s="70" t="s">
        <v>140</v>
      </c>
      <c r="H44" s="29"/>
      <c r="I44" s="71" t="s">
        <v>479</v>
      </c>
      <c r="J44" s="71"/>
      <c r="K44" s="22">
        <v>13.0</v>
      </c>
    </row>
    <row r="45">
      <c r="A45" s="22" t="s">
        <v>480</v>
      </c>
      <c r="B45" s="22" t="s">
        <v>481</v>
      </c>
      <c r="C45" s="67" t="s">
        <v>432</v>
      </c>
      <c r="D45" s="28" t="s">
        <v>482</v>
      </c>
      <c r="E45" s="28"/>
      <c r="F45" s="65"/>
      <c r="G45" s="70" t="s">
        <v>140</v>
      </c>
      <c r="H45" s="29"/>
      <c r="I45" s="71" t="s">
        <v>483</v>
      </c>
      <c r="J45" s="71"/>
      <c r="K45" s="71">
        <v>14.0</v>
      </c>
    </row>
    <row r="46">
      <c r="A46" s="22" t="s">
        <v>484</v>
      </c>
      <c r="B46" s="22" t="s">
        <v>485</v>
      </c>
      <c r="C46" s="67" t="s">
        <v>432</v>
      </c>
      <c r="D46" s="28" t="s">
        <v>486</v>
      </c>
      <c r="E46" s="28"/>
      <c r="F46" s="65"/>
      <c r="G46" s="70" t="s">
        <v>140</v>
      </c>
      <c r="H46" s="29"/>
      <c r="I46" s="71" t="s">
        <v>487</v>
      </c>
      <c r="J46" s="71"/>
      <c r="K46" s="71">
        <v>15.0</v>
      </c>
    </row>
    <row r="47">
      <c r="A47" s="22" t="s">
        <v>488</v>
      </c>
      <c r="B47" s="22" t="s">
        <v>489</v>
      </c>
      <c r="C47" s="67" t="s">
        <v>432</v>
      </c>
      <c r="D47" s="28" t="s">
        <v>490</v>
      </c>
      <c r="E47" s="28"/>
      <c r="F47" s="65"/>
      <c r="G47" s="70" t="s">
        <v>140</v>
      </c>
      <c r="H47" s="29"/>
      <c r="I47" s="71" t="s">
        <v>491</v>
      </c>
      <c r="J47" s="71"/>
      <c r="K47" s="71">
        <v>16.0</v>
      </c>
    </row>
    <row r="48">
      <c r="A48" s="22" t="s">
        <v>492</v>
      </c>
      <c r="B48" s="22" t="s">
        <v>493</v>
      </c>
      <c r="C48" s="67" t="s">
        <v>432</v>
      </c>
      <c r="D48" s="28" t="s">
        <v>494</v>
      </c>
      <c r="E48" s="28"/>
      <c r="F48" s="65"/>
      <c r="G48" s="70" t="s">
        <v>140</v>
      </c>
      <c r="H48" s="29"/>
      <c r="I48" s="71" t="s">
        <v>495</v>
      </c>
      <c r="J48" s="71"/>
      <c r="K48" s="71">
        <v>17.0</v>
      </c>
    </row>
    <row r="49">
      <c r="A49" s="22" t="s">
        <v>496</v>
      </c>
      <c r="B49" s="22" t="s">
        <v>497</v>
      </c>
      <c r="C49" s="67" t="s">
        <v>432</v>
      </c>
      <c r="D49" s="28" t="s">
        <v>498</v>
      </c>
      <c r="E49" s="28"/>
      <c r="F49" s="65"/>
      <c r="G49" s="70" t="s">
        <v>140</v>
      </c>
      <c r="H49" s="29"/>
      <c r="I49" s="71" t="s">
        <v>499</v>
      </c>
      <c r="J49" s="71"/>
      <c r="K49" s="71">
        <v>18.0</v>
      </c>
    </row>
    <row r="50">
      <c r="A50" s="22" t="s">
        <v>500</v>
      </c>
      <c r="B50" s="22" t="s">
        <v>501</v>
      </c>
      <c r="C50" s="67" t="s">
        <v>432</v>
      </c>
      <c r="D50" s="28" t="s">
        <v>502</v>
      </c>
      <c r="E50" s="28"/>
      <c r="F50" s="65"/>
      <c r="G50" s="70" t="s">
        <v>140</v>
      </c>
      <c r="H50" s="29"/>
      <c r="I50" s="71" t="s">
        <v>503</v>
      </c>
      <c r="J50" s="71"/>
      <c r="K50" s="71">
        <v>19.0</v>
      </c>
    </row>
    <row r="51">
      <c r="A51" s="22" t="s">
        <v>504</v>
      </c>
      <c r="B51" s="22" t="s">
        <v>505</v>
      </c>
      <c r="C51" s="67" t="s">
        <v>432</v>
      </c>
      <c r="D51" s="28" t="s">
        <v>506</v>
      </c>
      <c r="E51" s="28"/>
      <c r="F51" s="65"/>
      <c r="G51" s="70" t="s">
        <v>140</v>
      </c>
      <c r="H51" s="29"/>
      <c r="I51" s="71" t="s">
        <v>507</v>
      </c>
      <c r="J51" s="71"/>
      <c r="K51" s="71">
        <v>20.0</v>
      </c>
    </row>
    <row r="52">
      <c r="A52" s="22" t="s">
        <v>508</v>
      </c>
      <c r="B52" s="22" t="s">
        <v>509</v>
      </c>
      <c r="C52" s="67" t="s">
        <v>432</v>
      </c>
      <c r="D52" s="28" t="s">
        <v>510</v>
      </c>
      <c r="E52" s="28"/>
      <c r="F52" s="65"/>
      <c r="G52" s="70" t="s">
        <v>140</v>
      </c>
      <c r="H52" s="29"/>
      <c r="I52" s="71" t="s">
        <v>511</v>
      </c>
      <c r="J52" s="71"/>
      <c r="K52" s="71">
        <v>21.0</v>
      </c>
    </row>
    <row r="53">
      <c r="A53" s="22" t="s">
        <v>512</v>
      </c>
      <c r="B53" s="22" t="s">
        <v>513</v>
      </c>
      <c r="C53" s="67" t="s">
        <v>432</v>
      </c>
      <c r="D53" s="28" t="s">
        <v>514</v>
      </c>
      <c r="E53" s="28"/>
      <c r="F53" s="65"/>
      <c r="G53" s="70" t="s">
        <v>140</v>
      </c>
      <c r="H53" s="29"/>
      <c r="I53" s="71" t="s">
        <v>515</v>
      </c>
      <c r="J53" s="71"/>
      <c r="K53" s="71">
        <v>22.0</v>
      </c>
    </row>
    <row r="54">
      <c r="A54" s="22" t="s">
        <v>516</v>
      </c>
      <c r="B54" s="22" t="s">
        <v>517</v>
      </c>
      <c r="C54" s="67" t="s">
        <v>432</v>
      </c>
      <c r="D54" s="28" t="s">
        <v>518</v>
      </c>
      <c r="E54" s="28"/>
      <c r="F54" s="65"/>
      <c r="G54" s="70" t="s">
        <v>140</v>
      </c>
      <c r="H54" s="29"/>
      <c r="I54" s="22" t="s">
        <v>519</v>
      </c>
      <c r="J54" s="71"/>
      <c r="K54" s="71">
        <v>23.0</v>
      </c>
    </row>
    <row r="55">
      <c r="A55" s="22" t="s">
        <v>520</v>
      </c>
      <c r="B55" s="22" t="s">
        <v>521</v>
      </c>
      <c r="C55" s="67" t="s">
        <v>432</v>
      </c>
      <c r="D55" s="28" t="s">
        <v>522</v>
      </c>
      <c r="E55" s="28"/>
      <c r="F55" s="65"/>
      <c r="G55" s="70" t="s">
        <v>140</v>
      </c>
      <c r="H55" s="29"/>
      <c r="I55" s="71" t="s">
        <v>523</v>
      </c>
      <c r="J55" s="71"/>
      <c r="K55" s="71">
        <v>24.0</v>
      </c>
    </row>
    <row r="56">
      <c r="A56" s="22" t="s">
        <v>524</v>
      </c>
      <c r="B56" s="22" t="s">
        <v>525</v>
      </c>
      <c r="C56" s="67" t="s">
        <v>432</v>
      </c>
      <c r="D56" s="28" t="s">
        <v>526</v>
      </c>
      <c r="E56" s="28"/>
      <c r="F56" s="65"/>
      <c r="G56" s="70" t="s">
        <v>140</v>
      </c>
      <c r="H56" s="29"/>
      <c r="I56" s="71" t="s">
        <v>527</v>
      </c>
      <c r="J56" s="71"/>
      <c r="K56" s="71">
        <v>25.0</v>
      </c>
    </row>
    <row r="57">
      <c r="A57" s="22" t="s">
        <v>528</v>
      </c>
      <c r="B57" s="22" t="s">
        <v>529</v>
      </c>
      <c r="C57" s="67" t="s">
        <v>432</v>
      </c>
      <c r="D57" s="28" t="s">
        <v>530</v>
      </c>
      <c r="E57" s="28"/>
      <c r="F57" s="65"/>
      <c r="G57" s="70" t="s">
        <v>140</v>
      </c>
      <c r="H57" s="29"/>
      <c r="I57" s="71" t="s">
        <v>531</v>
      </c>
      <c r="J57" s="71"/>
      <c r="K57" s="71">
        <v>26.0</v>
      </c>
    </row>
    <row r="58">
      <c r="A58" s="22" t="s">
        <v>532</v>
      </c>
      <c r="B58" s="22" t="s">
        <v>533</v>
      </c>
      <c r="C58" s="67" t="s">
        <v>432</v>
      </c>
      <c r="D58" s="28" t="s">
        <v>534</v>
      </c>
      <c r="E58" s="28"/>
      <c r="F58" s="65"/>
      <c r="G58" s="70" t="s">
        <v>140</v>
      </c>
      <c r="H58" s="29"/>
      <c r="I58" s="71" t="s">
        <v>535</v>
      </c>
      <c r="J58" s="71"/>
      <c r="K58" s="71">
        <v>27.0</v>
      </c>
    </row>
    <row r="59">
      <c r="A59" s="22" t="s">
        <v>536</v>
      </c>
      <c r="B59" s="22" t="s">
        <v>537</v>
      </c>
      <c r="C59" s="67" t="s">
        <v>432</v>
      </c>
      <c r="D59" s="28" t="s">
        <v>538</v>
      </c>
      <c r="E59" s="28"/>
      <c r="F59" s="65"/>
      <c r="G59" s="70" t="s">
        <v>140</v>
      </c>
      <c r="H59" s="29"/>
      <c r="I59" s="22" t="s">
        <v>539</v>
      </c>
      <c r="J59" s="71"/>
      <c r="K59" s="71">
        <v>28.0</v>
      </c>
    </row>
    <row r="60">
      <c r="A60" s="22" t="s">
        <v>540</v>
      </c>
      <c r="B60" s="22" t="s">
        <v>541</v>
      </c>
      <c r="C60" s="67" t="s">
        <v>432</v>
      </c>
      <c r="D60" s="28" t="s">
        <v>542</v>
      </c>
      <c r="E60" s="28"/>
      <c r="F60" s="65"/>
      <c r="G60" s="70" t="s">
        <v>140</v>
      </c>
      <c r="H60" s="29"/>
      <c r="I60" s="71" t="s">
        <v>543</v>
      </c>
      <c r="J60" s="71"/>
      <c r="K60" s="71">
        <v>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  <col customWidth="1" min="3" max="3" width="27.25"/>
    <col customWidth="1" min="4" max="4" width="14.38"/>
    <col customWidth="1" min="5" max="5" width="25.75"/>
  </cols>
  <sheetData>
    <row r="1">
      <c r="A1" s="1" t="s">
        <v>0</v>
      </c>
      <c r="B1" s="1" t="s">
        <v>1</v>
      </c>
      <c r="C1" s="78" t="s">
        <v>2</v>
      </c>
      <c r="D1" s="1" t="s">
        <v>544</v>
      </c>
      <c r="E1" s="1" t="s">
        <v>45</v>
      </c>
    </row>
    <row r="2">
      <c r="A2" s="24">
        <v>53.0</v>
      </c>
      <c r="B2" s="29" t="s">
        <v>545</v>
      </c>
      <c r="C2" s="78" t="s">
        <v>546</v>
      </c>
      <c r="D2" s="71"/>
      <c r="E2" s="79" t="s">
        <v>547</v>
      </c>
    </row>
    <row r="3">
      <c r="A3" s="24">
        <v>48.0</v>
      </c>
      <c r="B3" s="29" t="s">
        <v>548</v>
      </c>
      <c r="C3" t="s">
        <v>549</v>
      </c>
      <c r="D3" s="29"/>
      <c r="E3" s="29"/>
    </row>
    <row r="4">
      <c r="A4" s="24">
        <v>49.0</v>
      </c>
      <c r="B4" s="29" t="s">
        <v>550</v>
      </c>
      <c r="C4" t="s">
        <v>551</v>
      </c>
      <c r="D4" s="80"/>
      <c r="E4" s="29"/>
    </row>
    <row r="5">
      <c r="A5" s="24">
        <v>50.0</v>
      </c>
      <c r="B5" s="29" t="s">
        <v>552</v>
      </c>
      <c r="C5" t="s">
        <v>553</v>
      </c>
      <c r="D5" s="80"/>
      <c r="E5" s="29"/>
    </row>
    <row r="6">
      <c r="A6" s="24">
        <v>51.0</v>
      </c>
      <c r="B6" s="29" t="s">
        <v>554</v>
      </c>
      <c r="C6" t="s">
        <v>555</v>
      </c>
      <c r="D6" s="80"/>
      <c r="E6" s="71"/>
    </row>
    <row r="7">
      <c r="A7" s="24">
        <v>52.0</v>
      </c>
      <c r="B7" s="71" t="s">
        <v>556</v>
      </c>
      <c r="C7" t="s">
        <v>557</v>
      </c>
      <c r="D7" s="29"/>
      <c r="E7" s="71"/>
    </row>
    <row r="8">
      <c r="A8" s="24">
        <v>83.0</v>
      </c>
      <c r="B8" s="29" t="s">
        <v>558</v>
      </c>
      <c r="C8" t="s">
        <v>559</v>
      </c>
      <c r="D8" s="29"/>
      <c r="E8" s="29"/>
    </row>
    <row r="9">
      <c r="A9" s="24">
        <v>84.0</v>
      </c>
      <c r="B9" s="29" t="s">
        <v>560</v>
      </c>
      <c r="C9" t="s">
        <v>561</v>
      </c>
      <c r="D9" s="29"/>
      <c r="E9" s="29"/>
    </row>
    <row r="10">
      <c r="A10" s="24">
        <v>54.0</v>
      </c>
      <c r="B10" s="29" t="s">
        <v>562</v>
      </c>
      <c r="C10" t="s">
        <v>563</v>
      </c>
      <c r="D10" s="29"/>
      <c r="E10" s="27">
        <v>53.0</v>
      </c>
    </row>
    <row r="11">
      <c r="A11" s="24">
        <v>55.0</v>
      </c>
      <c r="B11" s="29" t="s">
        <v>564</v>
      </c>
      <c r="C11" t="s">
        <v>565</v>
      </c>
      <c r="D11" s="29"/>
      <c r="E11" s="29"/>
    </row>
    <row r="12">
      <c r="A12" s="24">
        <v>56.0</v>
      </c>
      <c r="B12" s="29" t="s">
        <v>566</v>
      </c>
      <c r="C12" t="s">
        <v>567</v>
      </c>
      <c r="D12" s="29"/>
      <c r="E12" s="24">
        <v>55.0</v>
      </c>
    </row>
    <row r="13">
      <c r="A13" s="24">
        <v>85.0</v>
      </c>
      <c r="B13" s="29" t="s">
        <v>568</v>
      </c>
      <c r="C13" t="s">
        <v>569</v>
      </c>
      <c r="D13" s="29"/>
      <c r="E13" s="29"/>
    </row>
    <row r="14">
      <c r="A14" s="24">
        <v>2.0</v>
      </c>
      <c r="B14" s="29" t="s">
        <v>570</v>
      </c>
      <c r="C14" s="78" t="s">
        <v>571</v>
      </c>
      <c r="D14" s="81"/>
      <c r="E14" s="29"/>
    </row>
    <row r="15">
      <c r="A15" s="24">
        <v>42.0</v>
      </c>
      <c r="B15" s="29" t="s">
        <v>572</v>
      </c>
      <c r="C15" t="s">
        <v>573</v>
      </c>
      <c r="D15" s="82"/>
      <c r="E15" s="71"/>
    </row>
    <row r="16">
      <c r="A16" s="24">
        <v>41.0</v>
      </c>
      <c r="B16" s="29" t="s">
        <v>574</v>
      </c>
      <c r="C16" t="s">
        <v>575</v>
      </c>
      <c r="D16" s="82"/>
      <c r="E16" s="24">
        <v>53.0</v>
      </c>
    </row>
    <row r="17">
      <c r="A17" s="27">
        <v>100.0</v>
      </c>
      <c r="B17" s="22" t="s">
        <v>576</v>
      </c>
      <c r="C17" t="s">
        <v>577</v>
      </c>
      <c r="D17" s="83"/>
      <c r="E17" s="24"/>
    </row>
    <row r="18">
      <c r="A18" s="27">
        <v>101.0</v>
      </c>
      <c r="B18" s="22" t="s">
        <v>578</v>
      </c>
      <c r="C18" s="78" t="s">
        <v>579</v>
      </c>
      <c r="D18" s="22"/>
      <c r="E18" s="27">
        <v>100.0</v>
      </c>
    </row>
    <row r="19">
      <c r="A19" s="27">
        <v>102.0</v>
      </c>
      <c r="B19" s="22" t="s">
        <v>580</v>
      </c>
      <c r="C19" t="s">
        <v>546</v>
      </c>
      <c r="D19" s="83"/>
      <c r="E19" s="27">
        <v>100.0</v>
      </c>
    </row>
    <row r="20">
      <c r="A20" s="27">
        <v>103.0</v>
      </c>
      <c r="B20" s="22" t="s">
        <v>581</v>
      </c>
      <c r="C20" s="78" t="s">
        <v>582</v>
      </c>
      <c r="D20" s="84"/>
      <c r="E20" s="27">
        <v>101.0</v>
      </c>
    </row>
    <row r="21">
      <c r="A21" s="27">
        <v>104.0</v>
      </c>
      <c r="B21" s="22" t="s">
        <v>583</v>
      </c>
      <c r="C21" s="78" t="s">
        <v>584</v>
      </c>
      <c r="D21" s="13"/>
      <c r="E21" s="12">
        <v>53.0</v>
      </c>
    </row>
    <row r="22">
      <c r="A22" s="27">
        <v>105.0</v>
      </c>
      <c r="B22" s="22" t="s">
        <v>585</v>
      </c>
      <c r="C22" s="78" t="s">
        <v>586</v>
      </c>
      <c r="D22" s="13"/>
      <c r="E22" s="12">
        <v>111.0</v>
      </c>
    </row>
    <row r="23">
      <c r="A23" s="27">
        <v>106.0</v>
      </c>
      <c r="B23" s="22" t="s">
        <v>587</v>
      </c>
      <c r="C23" s="78" t="s">
        <v>588</v>
      </c>
      <c r="D23" s="13"/>
      <c r="E23" s="12">
        <v>111.0</v>
      </c>
    </row>
    <row r="24">
      <c r="A24" s="27">
        <v>107.0</v>
      </c>
      <c r="B24" s="22" t="s">
        <v>589</v>
      </c>
      <c r="C24" s="78" t="s">
        <v>590</v>
      </c>
      <c r="D24" s="85" t="s">
        <v>591</v>
      </c>
      <c r="E24" s="12">
        <v>116.0</v>
      </c>
    </row>
    <row r="25">
      <c r="A25" s="27">
        <v>108.0</v>
      </c>
      <c r="B25" s="22" t="s">
        <v>258</v>
      </c>
      <c r="C25" s="78" t="s">
        <v>592</v>
      </c>
      <c r="D25" s="86"/>
      <c r="E25" s="12">
        <v>111.0</v>
      </c>
    </row>
    <row r="26">
      <c r="A26" s="27">
        <v>109.0</v>
      </c>
      <c r="B26" s="22" t="s">
        <v>593</v>
      </c>
      <c r="C26" s="78" t="s">
        <v>594</v>
      </c>
      <c r="D26" s="86"/>
      <c r="E26" s="22">
        <v>111.0</v>
      </c>
    </row>
    <row r="27">
      <c r="A27" s="27">
        <v>110.0</v>
      </c>
      <c r="B27" s="22" t="s">
        <v>595</v>
      </c>
      <c r="C27" s="78" t="s">
        <v>596</v>
      </c>
      <c r="D27" s="13"/>
      <c r="E27" s="12">
        <v>111.0</v>
      </c>
    </row>
    <row r="28">
      <c r="A28" s="27">
        <v>111.0</v>
      </c>
      <c r="B28" s="22" t="s">
        <v>597</v>
      </c>
      <c r="C28" s="78" t="s">
        <v>598</v>
      </c>
      <c r="D28" s="13"/>
    </row>
    <row r="29">
      <c r="A29" s="27">
        <v>112.0</v>
      </c>
      <c r="B29" s="22" t="s">
        <v>189</v>
      </c>
      <c r="C29" s="78" t="s">
        <v>599</v>
      </c>
      <c r="D29" s="12"/>
    </row>
    <row r="30">
      <c r="A30" s="27">
        <v>113.0</v>
      </c>
      <c r="B30" s="22" t="s">
        <v>600</v>
      </c>
      <c r="C30" s="78" t="s">
        <v>601</v>
      </c>
      <c r="D30" s="13"/>
    </row>
    <row r="31">
      <c r="A31" s="27">
        <v>114.0</v>
      </c>
      <c r="B31" s="22" t="s">
        <v>186</v>
      </c>
      <c r="C31" s="78" t="s">
        <v>185</v>
      </c>
      <c r="D31" s="13"/>
    </row>
    <row r="32">
      <c r="A32" s="27">
        <v>115.0</v>
      </c>
      <c r="B32" s="22" t="s">
        <v>602</v>
      </c>
      <c r="C32" s="78" t="s">
        <v>603</v>
      </c>
      <c r="D32" s="12"/>
    </row>
    <row r="33">
      <c r="A33" s="27">
        <v>116.0</v>
      </c>
      <c r="B33" s="22" t="s">
        <v>604</v>
      </c>
      <c r="C33" s="78" t="s">
        <v>605</v>
      </c>
      <c r="D33" s="13"/>
      <c r="E33" s="12">
        <v>53.0</v>
      </c>
    </row>
    <row r="34">
      <c r="A34" s="27">
        <v>117.0</v>
      </c>
      <c r="B34" s="22" t="s">
        <v>606</v>
      </c>
      <c r="C34" s="78" t="s">
        <v>590</v>
      </c>
      <c r="D34" s="85" t="s">
        <v>607</v>
      </c>
      <c r="E34" s="12">
        <v>116.0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15.0"/>
    <col customWidth="1" min="7" max="7" width="14.25"/>
    <col customWidth="1" min="8" max="8" width="25.5"/>
  </cols>
  <sheetData>
    <row r="1">
      <c r="A1" s="1" t="s">
        <v>0</v>
      </c>
      <c r="B1" s="1" t="s">
        <v>1</v>
      </c>
      <c r="C1" s="1" t="s">
        <v>2</v>
      </c>
      <c r="D1" s="1" t="s">
        <v>608</v>
      </c>
      <c r="E1" s="1" t="s">
        <v>609</v>
      </c>
      <c r="F1" s="1" t="s">
        <v>610</v>
      </c>
      <c r="G1" s="1" t="s">
        <v>611</v>
      </c>
      <c r="H1" s="1" t="s">
        <v>612</v>
      </c>
      <c r="I1" s="1" t="s">
        <v>41</v>
      </c>
    </row>
    <row r="2">
      <c r="A2" s="22" t="s">
        <v>613</v>
      </c>
      <c r="B2" s="29"/>
      <c r="C2" s="29"/>
      <c r="D2" s="22" t="s">
        <v>614</v>
      </c>
      <c r="E2" s="22" t="s">
        <v>615</v>
      </c>
      <c r="F2" s="27">
        <v>227.0</v>
      </c>
      <c r="G2" s="29" t="s">
        <v>616</v>
      </c>
      <c r="H2" s="12" t="s">
        <v>617</v>
      </c>
    </row>
    <row r="3">
      <c r="A3" s="22" t="s">
        <v>618</v>
      </c>
      <c r="B3" s="29"/>
      <c r="C3" s="29"/>
      <c r="D3" s="22" t="s">
        <v>615</v>
      </c>
      <c r="E3" s="22" t="s">
        <v>619</v>
      </c>
      <c r="F3" s="27">
        <v>226.0</v>
      </c>
      <c r="G3" s="29" t="s">
        <v>616</v>
      </c>
      <c r="H3" s="12" t="s">
        <v>620</v>
      </c>
    </row>
    <row r="4">
      <c r="A4" s="22" t="s">
        <v>621</v>
      </c>
      <c r="B4" s="29"/>
      <c r="C4" s="29"/>
      <c r="D4" s="22" t="s">
        <v>619</v>
      </c>
      <c r="E4" s="22" t="s">
        <v>622</v>
      </c>
      <c r="F4" s="27">
        <v>221.0</v>
      </c>
      <c r="G4" s="29" t="s">
        <v>616</v>
      </c>
      <c r="H4" s="12">
        <v>103.0</v>
      </c>
    </row>
    <row r="5">
      <c r="A5" s="22" t="s">
        <v>623</v>
      </c>
      <c r="B5" s="29"/>
      <c r="C5" s="29"/>
      <c r="D5" s="22" t="s">
        <v>622</v>
      </c>
      <c r="E5" s="22" t="s">
        <v>624</v>
      </c>
      <c r="F5" s="27">
        <v>222.0</v>
      </c>
      <c r="G5" s="29" t="s">
        <v>616</v>
      </c>
      <c r="H5" s="12">
        <v>103.0</v>
      </c>
    </row>
    <row r="6">
      <c r="A6" s="22" t="s">
        <v>625</v>
      </c>
      <c r="B6" s="29"/>
      <c r="C6" s="29"/>
      <c r="D6" s="22" t="s">
        <v>626</v>
      </c>
      <c r="E6" s="22" t="s">
        <v>627</v>
      </c>
      <c r="F6" s="27">
        <v>223.0</v>
      </c>
      <c r="G6" s="29" t="s">
        <v>616</v>
      </c>
      <c r="H6" s="12">
        <v>41.0</v>
      </c>
    </row>
    <row r="7">
      <c r="A7" s="22" t="s">
        <v>628</v>
      </c>
      <c r="B7" s="29"/>
      <c r="C7" s="29"/>
      <c r="D7" s="22" t="s">
        <v>627</v>
      </c>
      <c r="E7" s="22" t="s">
        <v>629</v>
      </c>
      <c r="F7" s="27">
        <v>224.0</v>
      </c>
      <c r="G7" s="29" t="s">
        <v>616</v>
      </c>
      <c r="H7" s="12">
        <v>41.0</v>
      </c>
    </row>
    <row r="8">
      <c r="A8" s="22" t="s">
        <v>630</v>
      </c>
      <c r="B8" s="29"/>
      <c r="C8" s="29"/>
      <c r="D8" s="22" t="s">
        <v>629</v>
      </c>
      <c r="E8" s="22" t="s">
        <v>631</v>
      </c>
      <c r="F8" s="27">
        <v>225.0</v>
      </c>
      <c r="G8" s="29" t="s">
        <v>616</v>
      </c>
      <c r="H8" s="12">
        <v>41.0</v>
      </c>
    </row>
    <row r="9">
      <c r="A9" s="29" t="s">
        <v>632</v>
      </c>
      <c r="B9" s="29"/>
      <c r="C9" s="29"/>
      <c r="D9" s="29" t="s">
        <v>633</v>
      </c>
      <c r="E9" s="29" t="s">
        <v>634</v>
      </c>
      <c r="F9" s="27">
        <v>217.0</v>
      </c>
      <c r="G9" s="29" t="s">
        <v>616</v>
      </c>
      <c r="H9" s="12">
        <v>117.0</v>
      </c>
    </row>
    <row r="10">
      <c r="A10" s="29" t="s">
        <v>635</v>
      </c>
      <c r="B10" s="29"/>
      <c r="C10" s="29"/>
      <c r="D10" s="29" t="s">
        <v>636</v>
      </c>
      <c r="E10" s="29" t="s">
        <v>637</v>
      </c>
      <c r="F10" s="27">
        <v>218.0</v>
      </c>
      <c r="G10" s="29" t="s">
        <v>616</v>
      </c>
      <c r="H10" s="12">
        <v>117.0</v>
      </c>
    </row>
    <row r="11">
      <c r="A11" s="29" t="s">
        <v>638</v>
      </c>
      <c r="B11" s="29"/>
      <c r="C11" s="29"/>
      <c r="D11" s="29" t="s">
        <v>639</v>
      </c>
      <c r="E11" s="29" t="s">
        <v>640</v>
      </c>
      <c r="F11" s="27">
        <v>219.0</v>
      </c>
      <c r="G11" s="29" t="s">
        <v>616</v>
      </c>
      <c r="H11" s="12">
        <v>117.0</v>
      </c>
    </row>
    <row r="12">
      <c r="A12" s="29" t="s">
        <v>641</v>
      </c>
      <c r="B12" s="29"/>
      <c r="C12" s="29"/>
      <c r="D12" s="29" t="s">
        <v>642</v>
      </c>
      <c r="E12" s="29" t="s">
        <v>643</v>
      </c>
      <c r="F12" s="37">
        <v>220.0</v>
      </c>
      <c r="G12" s="29" t="s">
        <v>616</v>
      </c>
      <c r="H12" s="12">
        <v>117.0</v>
      </c>
    </row>
    <row r="13">
      <c r="A13" s="29" t="s">
        <v>644</v>
      </c>
      <c r="B13" s="29"/>
      <c r="C13" s="29"/>
      <c r="D13" s="29" t="s">
        <v>645</v>
      </c>
      <c r="E13" s="29" t="s">
        <v>646</v>
      </c>
      <c r="F13" s="27">
        <v>230.0</v>
      </c>
      <c r="G13" s="29" t="s">
        <v>616</v>
      </c>
      <c r="H13" s="12">
        <v>117.0</v>
      </c>
    </row>
    <row r="14">
      <c r="A14" s="29" t="s">
        <v>647</v>
      </c>
      <c r="B14" s="29"/>
      <c r="C14" s="29"/>
      <c r="D14" s="29" t="s">
        <v>648</v>
      </c>
      <c r="E14" s="29" t="s">
        <v>649</v>
      </c>
      <c r="F14" s="27">
        <v>231.0</v>
      </c>
      <c r="G14" s="29" t="s">
        <v>616</v>
      </c>
      <c r="H14" s="12">
        <v>117.0</v>
      </c>
    </row>
    <row r="15">
      <c r="A15" s="29" t="s">
        <v>650</v>
      </c>
      <c r="B15" s="29"/>
      <c r="C15" s="29"/>
      <c r="D15" s="29" t="s">
        <v>651</v>
      </c>
      <c r="E15" s="29" t="s">
        <v>652</v>
      </c>
      <c r="F15" s="27">
        <v>232.0</v>
      </c>
      <c r="G15" s="29" t="s">
        <v>616</v>
      </c>
      <c r="H15" s="12">
        <v>117.0</v>
      </c>
    </row>
    <row r="16">
      <c r="A16" s="29" t="s">
        <v>653</v>
      </c>
      <c r="B16" s="29"/>
      <c r="C16" s="29"/>
      <c r="D16" s="29" t="s">
        <v>654</v>
      </c>
      <c r="E16" s="29" t="s">
        <v>655</v>
      </c>
      <c r="F16" s="27">
        <v>233.0</v>
      </c>
      <c r="G16" s="29" t="s">
        <v>616</v>
      </c>
      <c r="H16" s="12">
        <v>117.0</v>
      </c>
    </row>
    <row r="17">
      <c r="A17" s="29" t="s">
        <v>656</v>
      </c>
      <c r="B17" s="29"/>
      <c r="C17" s="29"/>
      <c r="D17" s="29" t="s">
        <v>657</v>
      </c>
      <c r="E17" s="29" t="s">
        <v>658</v>
      </c>
      <c r="F17" s="27">
        <v>234.0</v>
      </c>
      <c r="G17" s="29" t="s">
        <v>616</v>
      </c>
      <c r="H17" s="12">
        <v>117.0</v>
      </c>
    </row>
    <row r="18">
      <c r="A18" s="29" t="s">
        <v>659</v>
      </c>
      <c r="B18" s="29"/>
      <c r="C18" s="29"/>
      <c r="D18" s="29" t="s">
        <v>660</v>
      </c>
      <c r="E18" s="29" t="s">
        <v>661</v>
      </c>
      <c r="F18" s="27">
        <v>235.0</v>
      </c>
      <c r="G18" s="29" t="s">
        <v>616</v>
      </c>
      <c r="H18" s="12">
        <v>117.0</v>
      </c>
    </row>
    <row r="19">
      <c r="A19" s="29" t="s">
        <v>662</v>
      </c>
      <c r="B19" s="29"/>
      <c r="C19" s="29"/>
      <c r="D19" s="29" t="s">
        <v>663</v>
      </c>
      <c r="E19" s="29" t="s">
        <v>664</v>
      </c>
      <c r="F19" s="27">
        <v>236.0</v>
      </c>
      <c r="G19" s="29" t="s">
        <v>616</v>
      </c>
      <c r="H19" s="12">
        <v>117.0</v>
      </c>
    </row>
    <row r="20">
      <c r="A20" s="29" t="s">
        <v>665</v>
      </c>
      <c r="B20" s="29"/>
      <c r="C20" s="29"/>
      <c r="D20" s="29" t="s">
        <v>666</v>
      </c>
      <c r="E20" s="29" t="s">
        <v>667</v>
      </c>
      <c r="F20" s="27">
        <v>237.0</v>
      </c>
      <c r="G20" s="29" t="s">
        <v>616</v>
      </c>
      <c r="H20" s="12">
        <v>117.0</v>
      </c>
    </row>
    <row r="21">
      <c r="A21" s="29" t="s">
        <v>668</v>
      </c>
      <c r="B21" s="29"/>
      <c r="C21" s="29"/>
      <c r="D21" s="29" t="s">
        <v>669</v>
      </c>
      <c r="E21" s="29" t="s">
        <v>670</v>
      </c>
      <c r="F21" s="27">
        <v>238.0</v>
      </c>
      <c r="G21" s="29" t="s">
        <v>616</v>
      </c>
      <c r="H21" s="12">
        <v>117.0</v>
      </c>
    </row>
    <row r="22">
      <c r="A22" s="29" t="s">
        <v>671</v>
      </c>
      <c r="B22" s="29"/>
      <c r="C22" s="29"/>
      <c r="D22" s="29" t="s">
        <v>672</v>
      </c>
      <c r="E22" s="29" t="s">
        <v>673</v>
      </c>
      <c r="F22" s="27">
        <v>239.0</v>
      </c>
      <c r="G22" s="29" t="s">
        <v>616</v>
      </c>
      <c r="H22" s="12">
        <v>117.0</v>
      </c>
    </row>
    <row r="23">
      <c r="A23" s="29" t="s">
        <v>674</v>
      </c>
      <c r="B23" s="29"/>
      <c r="C23" s="29"/>
      <c r="D23" s="29" t="s">
        <v>675</v>
      </c>
      <c r="E23" s="29" t="s">
        <v>676</v>
      </c>
      <c r="F23" s="27">
        <v>240.0</v>
      </c>
      <c r="G23" s="29" t="s">
        <v>616</v>
      </c>
      <c r="H23" s="12">
        <v>117.0</v>
      </c>
    </row>
    <row r="24">
      <c r="A24" s="29" t="s">
        <v>677</v>
      </c>
      <c r="B24" s="29"/>
      <c r="C24" s="29"/>
      <c r="D24" s="29" t="s">
        <v>678</v>
      </c>
      <c r="E24" s="29" t="s">
        <v>679</v>
      </c>
      <c r="F24" s="27">
        <v>241.0</v>
      </c>
      <c r="G24" s="29" t="s">
        <v>616</v>
      </c>
      <c r="H24" s="12">
        <v>117.0</v>
      </c>
    </row>
    <row r="25">
      <c r="A25" s="48" t="s">
        <v>680</v>
      </c>
      <c r="B25" s="29"/>
      <c r="C25" s="29"/>
      <c r="D25" s="68" t="s">
        <v>340</v>
      </c>
      <c r="E25" s="68" t="s">
        <v>433</v>
      </c>
      <c r="F25" s="28" t="s">
        <v>58</v>
      </c>
      <c r="G25" s="29"/>
      <c r="H25" s="71"/>
      <c r="I25" s="29"/>
    </row>
    <row r="26">
      <c r="A26" s="48" t="s">
        <v>681</v>
      </c>
      <c r="B26" s="29"/>
      <c r="C26" s="29"/>
      <c r="D26" s="68" t="s">
        <v>343</v>
      </c>
      <c r="E26" s="68" t="s">
        <v>437</v>
      </c>
      <c r="F26" s="28" t="s">
        <v>265</v>
      </c>
      <c r="G26" s="29"/>
      <c r="H26" s="71"/>
      <c r="I26" s="29"/>
    </row>
    <row r="27">
      <c r="A27" s="48" t="s">
        <v>682</v>
      </c>
      <c r="B27" s="29"/>
      <c r="C27" s="29"/>
      <c r="D27" s="68" t="s">
        <v>346</v>
      </c>
      <c r="E27" s="68" t="s">
        <v>441</v>
      </c>
      <c r="F27" s="28" t="s">
        <v>268</v>
      </c>
      <c r="G27" s="29"/>
      <c r="H27" s="71"/>
      <c r="I27" s="29"/>
    </row>
    <row r="28">
      <c r="A28" s="48" t="s">
        <v>683</v>
      </c>
      <c r="B28" s="29"/>
      <c r="C28" s="29"/>
      <c r="D28" s="28" t="s">
        <v>349</v>
      </c>
      <c r="E28" s="28" t="s">
        <v>445</v>
      </c>
      <c r="F28" s="28" t="s">
        <v>252</v>
      </c>
      <c r="G28" s="29"/>
      <c r="H28" s="71"/>
      <c r="I28" s="29"/>
    </row>
    <row r="29">
      <c r="A29" s="48" t="s">
        <v>684</v>
      </c>
      <c r="B29" s="29"/>
      <c r="C29" s="29"/>
      <c r="D29" s="28" t="s">
        <v>352</v>
      </c>
      <c r="E29" s="28" t="s">
        <v>449</v>
      </c>
      <c r="F29" s="28" t="s">
        <v>255</v>
      </c>
      <c r="G29" s="29"/>
      <c r="H29" s="71"/>
      <c r="I29" s="29"/>
    </row>
    <row r="30">
      <c r="A30" s="48" t="s">
        <v>685</v>
      </c>
      <c r="B30" s="29"/>
      <c r="C30" s="29"/>
      <c r="D30" s="28" t="s">
        <v>355</v>
      </c>
      <c r="E30" s="28" t="s">
        <v>453</v>
      </c>
      <c r="F30" s="28" t="s">
        <v>244</v>
      </c>
      <c r="G30" s="29"/>
      <c r="H30" s="71"/>
      <c r="I30" s="29"/>
    </row>
    <row r="31">
      <c r="A31" s="48" t="s">
        <v>686</v>
      </c>
      <c r="B31" s="29"/>
      <c r="C31" s="29"/>
      <c r="D31" s="28" t="s">
        <v>358</v>
      </c>
      <c r="E31" s="28" t="s">
        <v>457</v>
      </c>
      <c r="F31" s="28" t="s">
        <v>249</v>
      </c>
      <c r="G31" s="29"/>
      <c r="H31" s="71"/>
      <c r="I31" s="29"/>
    </row>
    <row r="32">
      <c r="A32" s="48" t="s">
        <v>687</v>
      </c>
      <c r="B32" s="29"/>
      <c r="C32" s="29"/>
      <c r="D32" s="28" t="s">
        <v>361</v>
      </c>
      <c r="E32" s="28" t="s">
        <v>461</v>
      </c>
      <c r="F32" s="28" t="s">
        <v>279</v>
      </c>
      <c r="G32" s="29"/>
      <c r="H32" s="71"/>
      <c r="I32" s="29"/>
    </row>
    <row r="33">
      <c r="A33" s="48" t="s">
        <v>688</v>
      </c>
      <c r="B33" s="29"/>
      <c r="C33" s="29"/>
      <c r="D33" s="28" t="s">
        <v>373</v>
      </c>
      <c r="E33" s="28" t="s">
        <v>472</v>
      </c>
      <c r="F33" s="28" t="s">
        <v>282</v>
      </c>
      <c r="G33" s="29"/>
      <c r="H33" s="71"/>
      <c r="I33" s="29"/>
    </row>
    <row r="34">
      <c r="A34" s="48" t="s">
        <v>689</v>
      </c>
      <c r="B34" s="29"/>
      <c r="C34" s="29"/>
      <c r="D34" s="28" t="s">
        <v>377</v>
      </c>
      <c r="E34" s="28" t="s">
        <v>475</v>
      </c>
      <c r="F34" s="48" t="s">
        <v>285</v>
      </c>
      <c r="G34" s="29"/>
      <c r="H34" s="71"/>
      <c r="I34" s="29"/>
    </row>
    <row r="35">
      <c r="A35" s="48" t="s">
        <v>690</v>
      </c>
      <c r="B35" s="29"/>
      <c r="C35" s="29"/>
      <c r="D35" s="28" t="s">
        <v>365</v>
      </c>
      <c r="E35" s="28" t="s">
        <v>465</v>
      </c>
      <c r="F35" s="28" t="s">
        <v>288</v>
      </c>
      <c r="G35" s="29"/>
      <c r="H35" s="71"/>
      <c r="I35" s="29"/>
    </row>
    <row r="36">
      <c r="A36" s="48" t="s">
        <v>691</v>
      </c>
      <c r="B36" s="29"/>
      <c r="C36" s="29"/>
      <c r="D36" s="28" t="s">
        <v>369</v>
      </c>
      <c r="E36" s="28" t="s">
        <v>469</v>
      </c>
      <c r="F36" s="28" t="s">
        <v>291</v>
      </c>
      <c r="G36" s="29"/>
      <c r="H36" s="71"/>
      <c r="I36" s="29"/>
    </row>
    <row r="37">
      <c r="A37" s="48" t="s">
        <v>692</v>
      </c>
      <c r="B37" s="29"/>
      <c r="C37" s="29"/>
      <c r="D37" s="28" t="s">
        <v>381</v>
      </c>
      <c r="E37" s="28" t="s">
        <v>478</v>
      </c>
      <c r="F37" s="28" t="s">
        <v>294</v>
      </c>
      <c r="G37" s="29"/>
      <c r="H37" s="71"/>
      <c r="I37" s="29"/>
    </row>
    <row r="38">
      <c r="A38" s="48" t="s">
        <v>693</v>
      </c>
      <c r="B38" s="29"/>
      <c r="C38" s="29"/>
      <c r="D38" s="28" t="s">
        <v>384</v>
      </c>
      <c r="E38" s="28" t="s">
        <v>482</v>
      </c>
      <c r="F38" s="28" t="s">
        <v>296</v>
      </c>
      <c r="G38" s="29"/>
      <c r="H38" s="71"/>
      <c r="I38" s="29"/>
    </row>
    <row r="39">
      <c r="A39" s="48" t="s">
        <v>694</v>
      </c>
      <c r="B39" s="29"/>
      <c r="C39" s="29"/>
      <c r="D39" s="28" t="s">
        <v>387</v>
      </c>
      <c r="E39" s="28" t="s">
        <v>486</v>
      </c>
      <c r="F39" s="28" t="s">
        <v>298</v>
      </c>
      <c r="G39" s="29"/>
      <c r="H39" s="71"/>
      <c r="I39" s="29"/>
    </row>
    <row r="40">
      <c r="A40" s="48" t="s">
        <v>695</v>
      </c>
      <c r="B40" s="29"/>
      <c r="C40" s="29"/>
      <c r="D40" s="28" t="s">
        <v>390</v>
      </c>
      <c r="E40" s="28" t="s">
        <v>490</v>
      </c>
      <c r="F40" s="28" t="s">
        <v>300</v>
      </c>
      <c r="G40" s="29"/>
      <c r="H40" s="71"/>
      <c r="I40" s="29"/>
    </row>
    <row r="41">
      <c r="A41" s="48" t="s">
        <v>696</v>
      </c>
      <c r="B41" s="29"/>
      <c r="C41" s="29"/>
      <c r="D41" s="28" t="s">
        <v>393</v>
      </c>
      <c r="E41" s="28" t="s">
        <v>494</v>
      </c>
      <c r="F41" s="28" t="s">
        <v>302</v>
      </c>
      <c r="G41" s="29"/>
      <c r="H41" s="71"/>
      <c r="I41" s="29"/>
    </row>
    <row r="42">
      <c r="A42" s="48" t="s">
        <v>697</v>
      </c>
      <c r="B42" s="29"/>
      <c r="C42" s="29"/>
      <c r="D42" s="28" t="s">
        <v>396</v>
      </c>
      <c r="E42" s="28" t="s">
        <v>498</v>
      </c>
      <c r="F42" s="28" t="s">
        <v>304</v>
      </c>
      <c r="G42" s="29"/>
      <c r="H42" s="71"/>
      <c r="I42" s="29"/>
    </row>
    <row r="43">
      <c r="A43" s="48" t="s">
        <v>698</v>
      </c>
      <c r="B43" s="29"/>
      <c r="C43" s="29"/>
      <c r="D43" s="28" t="s">
        <v>399</v>
      </c>
      <c r="E43" s="28" t="s">
        <v>502</v>
      </c>
      <c r="F43" s="28" t="s">
        <v>306</v>
      </c>
      <c r="G43" s="29"/>
      <c r="H43" s="71"/>
      <c r="I43" s="29"/>
    </row>
    <row r="44">
      <c r="A44" s="48" t="s">
        <v>699</v>
      </c>
      <c r="B44" s="29"/>
      <c r="C44" s="29"/>
      <c r="D44" s="28" t="s">
        <v>402</v>
      </c>
      <c r="E44" s="28" t="s">
        <v>506</v>
      </c>
      <c r="F44" s="28" t="s">
        <v>308</v>
      </c>
      <c r="G44" s="29"/>
      <c r="H44" s="71"/>
      <c r="I44" s="29"/>
    </row>
    <row r="45">
      <c r="A45" s="48" t="s">
        <v>700</v>
      </c>
      <c r="B45" s="29"/>
      <c r="C45" s="29"/>
      <c r="D45" s="28" t="s">
        <v>405</v>
      </c>
      <c r="E45" s="28" t="s">
        <v>510</v>
      </c>
      <c r="F45" s="28" t="s">
        <v>310</v>
      </c>
      <c r="G45" s="29"/>
      <c r="H45" s="71"/>
      <c r="I45" s="29"/>
    </row>
    <row r="46">
      <c r="A46" s="48" t="s">
        <v>701</v>
      </c>
      <c r="B46" s="29"/>
      <c r="C46" s="29"/>
      <c r="D46" s="28" t="s">
        <v>408</v>
      </c>
      <c r="E46" s="28" t="s">
        <v>514</v>
      </c>
      <c r="F46" s="28" t="s">
        <v>312</v>
      </c>
      <c r="G46" s="29"/>
      <c r="H46" s="71"/>
      <c r="I46" s="29"/>
    </row>
    <row r="47">
      <c r="A47" s="48" t="s">
        <v>702</v>
      </c>
      <c r="B47" s="29"/>
      <c r="C47" s="29"/>
      <c r="D47" s="28" t="s">
        <v>411</v>
      </c>
      <c r="E47" s="28" t="s">
        <v>518</v>
      </c>
      <c r="F47" s="28" t="s">
        <v>314</v>
      </c>
      <c r="G47" s="29"/>
      <c r="H47" s="71"/>
      <c r="I47" s="29"/>
    </row>
    <row r="48">
      <c r="A48" s="48" t="s">
        <v>703</v>
      </c>
      <c r="B48" s="29"/>
      <c r="C48" s="29"/>
      <c r="D48" s="28" t="s">
        <v>414</v>
      </c>
      <c r="E48" s="28" t="s">
        <v>522</v>
      </c>
      <c r="F48" s="28" t="s">
        <v>316</v>
      </c>
      <c r="G48" s="29"/>
      <c r="H48" s="71"/>
      <c r="I48" s="29"/>
    </row>
    <row r="49">
      <c r="A49" s="48" t="s">
        <v>704</v>
      </c>
      <c r="B49" s="29"/>
      <c r="C49" s="29"/>
      <c r="D49" s="28" t="s">
        <v>417</v>
      </c>
      <c r="E49" s="28" t="s">
        <v>526</v>
      </c>
      <c r="F49" s="28" t="s">
        <v>318</v>
      </c>
      <c r="G49" s="29"/>
      <c r="H49" s="71"/>
      <c r="I49" s="29"/>
    </row>
    <row r="50">
      <c r="A50" s="48" t="s">
        <v>705</v>
      </c>
      <c r="B50" s="29"/>
      <c r="C50" s="29"/>
      <c r="D50" s="28" t="s">
        <v>420</v>
      </c>
      <c r="E50" s="28" t="s">
        <v>530</v>
      </c>
      <c r="F50" s="28" t="s">
        <v>320</v>
      </c>
      <c r="G50" s="29"/>
      <c r="H50" s="71"/>
      <c r="I50" s="29"/>
    </row>
    <row r="51">
      <c r="A51" s="48" t="s">
        <v>706</v>
      </c>
      <c r="B51" s="29"/>
      <c r="C51" s="29"/>
      <c r="D51" s="28" t="s">
        <v>423</v>
      </c>
      <c r="E51" s="28" t="s">
        <v>534</v>
      </c>
      <c r="F51" s="28" t="s">
        <v>322</v>
      </c>
      <c r="G51" s="29"/>
      <c r="H51" s="71"/>
      <c r="I51" s="29"/>
    </row>
    <row r="52">
      <c r="A52" s="48" t="s">
        <v>707</v>
      </c>
      <c r="B52" s="29"/>
      <c r="C52" s="29"/>
      <c r="D52" s="28" t="s">
        <v>426</v>
      </c>
      <c r="E52" s="28" t="s">
        <v>538</v>
      </c>
      <c r="F52" s="28" t="s">
        <v>324</v>
      </c>
      <c r="G52" s="29"/>
      <c r="H52" s="71"/>
      <c r="I52" s="29"/>
    </row>
    <row r="53">
      <c r="A53" s="48" t="s">
        <v>708</v>
      </c>
      <c r="B53" s="29"/>
      <c r="C53" s="29"/>
      <c r="D53" s="28" t="s">
        <v>429</v>
      </c>
      <c r="E53" s="28" t="s">
        <v>542</v>
      </c>
      <c r="F53" s="28" t="s">
        <v>326</v>
      </c>
      <c r="G53" s="29"/>
      <c r="H53" s="71"/>
      <c r="I53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4.13"/>
    <col customWidth="1" min="3" max="3" width="19.5"/>
    <col customWidth="1" min="4" max="4" width="57.25"/>
    <col customWidth="1" hidden="1" min="5" max="5" width="41.0"/>
    <col customWidth="1" hidden="1" min="6" max="6" width="56.38"/>
    <col hidden="1" min="7" max="9" width="12.63"/>
    <col customWidth="1" min="10" max="10" width="48.75"/>
  </cols>
  <sheetData>
    <row r="1">
      <c r="A1" s="1" t="s">
        <v>0</v>
      </c>
      <c r="B1" s="1" t="s">
        <v>1</v>
      </c>
      <c r="C1" s="1" t="s">
        <v>2</v>
      </c>
      <c r="D1" s="1" t="s">
        <v>709</v>
      </c>
      <c r="E1" s="1" t="s">
        <v>710</v>
      </c>
      <c r="F1" s="1" t="s">
        <v>711</v>
      </c>
      <c r="G1" s="6" t="s">
        <v>712</v>
      </c>
      <c r="H1" s="87" t="s">
        <v>713</v>
      </c>
      <c r="I1" s="6" t="s">
        <v>714</v>
      </c>
      <c r="J1" s="8" t="s">
        <v>715</v>
      </c>
    </row>
    <row r="2">
      <c r="A2" s="88" t="s">
        <v>716</v>
      </c>
      <c r="B2" s="88" t="s">
        <v>717</v>
      </c>
      <c r="C2" s="89"/>
      <c r="D2" s="90"/>
      <c r="E2" s="88" t="s">
        <v>718</v>
      </c>
      <c r="F2" s="22" t="s">
        <v>719</v>
      </c>
    </row>
    <row r="3">
      <c r="A3" s="88" t="s">
        <v>720</v>
      </c>
      <c r="B3" s="88" t="s">
        <v>721</v>
      </c>
      <c r="C3" s="89"/>
      <c r="D3" s="88" t="s">
        <v>722</v>
      </c>
      <c r="E3" s="88"/>
      <c r="F3" s="22"/>
    </row>
    <row r="4">
      <c r="A4" s="71" t="s">
        <v>723</v>
      </c>
      <c r="B4" s="71" t="s">
        <v>724</v>
      </c>
      <c r="C4" s="91"/>
      <c r="D4" s="71"/>
      <c r="E4" s="71" t="s">
        <v>725</v>
      </c>
      <c r="F4" s="71" t="s">
        <v>726</v>
      </c>
      <c r="G4" s="29"/>
      <c r="H4" s="29"/>
      <c r="I4" s="29"/>
      <c r="J4" s="29"/>
    </row>
    <row r="5">
      <c r="A5" s="22" t="s">
        <v>264</v>
      </c>
      <c r="B5" s="8" t="s">
        <v>727</v>
      </c>
      <c r="C5" s="22" t="s">
        <v>728</v>
      </c>
      <c r="D5" s="71"/>
      <c r="E5" s="71"/>
      <c r="F5" s="71"/>
      <c r="G5" s="29"/>
      <c r="H5" s="29"/>
      <c r="I5" s="29"/>
      <c r="J5" s="92" t="s">
        <v>729</v>
      </c>
    </row>
    <row r="6">
      <c r="A6" s="22" t="s">
        <v>267</v>
      </c>
      <c r="B6" s="8" t="s">
        <v>730</v>
      </c>
      <c r="C6" s="22" t="s">
        <v>731</v>
      </c>
      <c r="D6" s="71"/>
      <c r="E6" s="71"/>
      <c r="F6" s="71"/>
      <c r="G6" s="29"/>
      <c r="H6" s="29"/>
      <c r="I6" s="29"/>
      <c r="J6" s="22" t="s">
        <v>732</v>
      </c>
    </row>
    <row r="7">
      <c r="A7" s="22" t="s">
        <v>270</v>
      </c>
      <c r="B7" s="8" t="s">
        <v>733</v>
      </c>
      <c r="C7" s="22" t="s">
        <v>734</v>
      </c>
      <c r="D7" s="71"/>
      <c r="E7" s="71"/>
      <c r="F7" s="71"/>
      <c r="G7" s="29"/>
      <c r="H7" s="29"/>
      <c r="I7" s="29"/>
      <c r="J7" s="22" t="s">
        <v>732</v>
      </c>
    </row>
    <row r="8">
      <c r="A8" s="22" t="s">
        <v>272</v>
      </c>
      <c r="B8" s="8" t="s">
        <v>735</v>
      </c>
      <c r="C8" s="22" t="s">
        <v>736</v>
      </c>
      <c r="D8" s="71"/>
      <c r="E8" s="71"/>
      <c r="F8" s="71"/>
      <c r="G8" s="29"/>
      <c r="H8" s="29"/>
      <c r="I8" s="29"/>
      <c r="J8" s="22" t="s">
        <v>737</v>
      </c>
    </row>
    <row r="9">
      <c r="A9" s="22" t="s">
        <v>274</v>
      </c>
      <c r="B9" s="8" t="s">
        <v>738</v>
      </c>
      <c r="C9" s="22" t="s">
        <v>739</v>
      </c>
      <c r="D9" s="71"/>
      <c r="E9" s="71"/>
      <c r="F9" s="71"/>
      <c r="G9" s="29"/>
      <c r="H9" s="29"/>
      <c r="I9" s="29"/>
      <c r="J9" s="22" t="s">
        <v>737</v>
      </c>
    </row>
    <row r="10">
      <c r="A10" s="22" t="s">
        <v>276</v>
      </c>
      <c r="B10" s="8" t="s">
        <v>740</v>
      </c>
      <c r="C10" s="22" t="s">
        <v>741</v>
      </c>
      <c r="D10" s="71"/>
      <c r="E10" s="71"/>
      <c r="F10" s="71"/>
      <c r="G10" s="29"/>
      <c r="H10" s="29"/>
      <c r="I10" s="29"/>
      <c r="J10" s="22" t="s">
        <v>729</v>
      </c>
    </row>
    <row r="11">
      <c r="A11" s="22" t="s">
        <v>278</v>
      </c>
      <c r="B11" s="8" t="s">
        <v>742</v>
      </c>
      <c r="C11" s="22" t="s">
        <v>743</v>
      </c>
      <c r="D11" s="71"/>
      <c r="E11" s="71"/>
      <c r="F11" s="71"/>
      <c r="G11" s="29"/>
      <c r="H11" s="29"/>
      <c r="I11" s="29"/>
      <c r="J11" s="22" t="s">
        <v>729</v>
      </c>
    </row>
    <row r="12">
      <c r="A12" s="22" t="s">
        <v>281</v>
      </c>
      <c r="B12" s="8" t="s">
        <v>744</v>
      </c>
      <c r="C12" s="22" t="s">
        <v>745</v>
      </c>
      <c r="D12" s="71"/>
      <c r="E12" s="71"/>
      <c r="F12" s="71"/>
      <c r="G12" s="29"/>
      <c r="H12" s="29"/>
      <c r="I12" s="29"/>
      <c r="J12" s="22" t="s">
        <v>746</v>
      </c>
    </row>
    <row r="13">
      <c r="A13" s="22" t="s">
        <v>284</v>
      </c>
      <c r="B13" s="8" t="s">
        <v>747</v>
      </c>
      <c r="C13" s="22" t="s">
        <v>748</v>
      </c>
      <c r="D13" s="71"/>
      <c r="E13" s="71"/>
      <c r="F13" s="71"/>
      <c r="G13" s="29"/>
      <c r="H13" s="29"/>
      <c r="I13" s="29"/>
      <c r="J13" s="22" t="s">
        <v>746</v>
      </c>
    </row>
    <row r="14">
      <c r="A14" s="22" t="s">
        <v>287</v>
      </c>
      <c r="B14" s="8" t="s">
        <v>749</v>
      </c>
      <c r="C14" s="22" t="s">
        <v>750</v>
      </c>
      <c r="D14" s="71"/>
      <c r="E14" s="71"/>
      <c r="F14" s="71"/>
      <c r="G14" s="29"/>
      <c r="H14" s="29"/>
      <c r="I14" s="29"/>
      <c r="J14" s="22" t="s">
        <v>746</v>
      </c>
    </row>
    <row r="15">
      <c r="A15" s="22" t="s">
        <v>290</v>
      </c>
      <c r="B15" s="8" t="s">
        <v>751</v>
      </c>
      <c r="C15" s="22" t="s">
        <v>752</v>
      </c>
      <c r="D15" s="71"/>
      <c r="E15" s="71"/>
      <c r="F15" s="71"/>
      <c r="G15" s="29"/>
      <c r="H15" s="29"/>
      <c r="I15" s="29"/>
      <c r="J15" s="22" t="s">
        <v>746</v>
      </c>
    </row>
    <row r="16">
      <c r="A16" s="22" t="s">
        <v>293</v>
      </c>
      <c r="B16" s="8" t="s">
        <v>753</v>
      </c>
      <c r="C16" s="22" t="s">
        <v>754</v>
      </c>
      <c r="D16" s="71"/>
      <c r="E16" s="71"/>
      <c r="F16" s="71"/>
      <c r="G16" s="29"/>
      <c r="H16" s="29"/>
      <c r="I16" s="29"/>
      <c r="J16" s="22" t="s">
        <v>746</v>
      </c>
    </row>
    <row r="17">
      <c r="A17" s="22" t="s">
        <v>295</v>
      </c>
      <c r="B17" s="8" t="str">
        <f t="shared" ref="B17:B33" si="1">CONCATENATE("Neuron ", right(A17,2)," in SCG (",concat(minus(right(A17,2),12),") (bolew)"))</f>
        <v>Neuron 13 in SCG (1) (bolew)</v>
      </c>
      <c r="C17" s="22" t="s">
        <v>755</v>
      </c>
      <c r="D17" s="71"/>
      <c r="E17" s="71"/>
      <c r="F17" s="71"/>
      <c r="G17" s="29"/>
      <c r="H17" s="29"/>
      <c r="I17" s="29"/>
      <c r="J17" s="22" t="s">
        <v>756</v>
      </c>
    </row>
    <row r="18">
      <c r="A18" s="22" t="s">
        <v>297</v>
      </c>
      <c r="B18" s="8" t="str">
        <f t="shared" si="1"/>
        <v>Neuron 14 in SCG (2) (bolew)</v>
      </c>
      <c r="C18" s="22" t="s">
        <v>757</v>
      </c>
      <c r="D18" s="71"/>
      <c r="E18" s="71"/>
      <c r="F18" s="71"/>
      <c r="G18" s="29"/>
      <c r="H18" s="29"/>
      <c r="I18" s="29"/>
      <c r="J18" s="12" t="s">
        <v>756</v>
      </c>
    </row>
    <row r="19">
      <c r="A19" s="22" t="s">
        <v>299</v>
      </c>
      <c r="B19" s="8" t="str">
        <f t="shared" si="1"/>
        <v>Neuron 15 in SCG (3) (bolew)</v>
      </c>
      <c r="C19" s="22" t="s">
        <v>758</v>
      </c>
      <c r="D19" s="71"/>
      <c r="E19" s="71"/>
      <c r="F19" s="71"/>
      <c r="G19" s="29"/>
      <c r="H19" s="29"/>
      <c r="I19" s="29"/>
      <c r="J19" s="22" t="s">
        <v>756</v>
      </c>
    </row>
    <row r="20">
      <c r="A20" s="22" t="s">
        <v>301</v>
      </c>
      <c r="B20" s="8" t="str">
        <f t="shared" si="1"/>
        <v>Neuron 16 in SCG (4) (bolew)</v>
      </c>
      <c r="C20" s="22" t="s">
        <v>759</v>
      </c>
      <c r="D20" s="71"/>
      <c r="E20" s="71"/>
      <c r="F20" s="71"/>
      <c r="G20" s="29"/>
      <c r="H20" s="29"/>
      <c r="I20" s="29"/>
      <c r="J20" s="12" t="s">
        <v>756</v>
      </c>
    </row>
    <row r="21">
      <c r="A21" s="22" t="s">
        <v>303</v>
      </c>
      <c r="B21" s="8" t="str">
        <f t="shared" si="1"/>
        <v>Neuron 17 in SCG (5) (bolew)</v>
      </c>
      <c r="C21" s="22" t="s">
        <v>760</v>
      </c>
      <c r="D21" s="71"/>
      <c r="E21" s="71"/>
      <c r="F21" s="71"/>
      <c r="G21" s="29"/>
      <c r="H21" s="29"/>
      <c r="I21" s="29"/>
      <c r="J21" s="22" t="s">
        <v>756</v>
      </c>
    </row>
    <row r="22">
      <c r="A22" s="22" t="s">
        <v>305</v>
      </c>
      <c r="B22" s="8" t="str">
        <f t="shared" si="1"/>
        <v>Neuron 18 in SCG (6) (bolew)</v>
      </c>
      <c r="C22" s="22" t="s">
        <v>761</v>
      </c>
      <c r="D22" s="71"/>
      <c r="E22" s="71"/>
      <c r="F22" s="71"/>
      <c r="G22" s="29"/>
      <c r="H22" s="29"/>
      <c r="I22" s="29"/>
      <c r="J22" s="12" t="s">
        <v>756</v>
      </c>
    </row>
    <row r="23">
      <c r="A23" s="22" t="s">
        <v>307</v>
      </c>
      <c r="B23" s="8" t="str">
        <f t="shared" si="1"/>
        <v>Neuron 19 in SCG (7) (bolew)</v>
      </c>
      <c r="C23" s="22" t="s">
        <v>762</v>
      </c>
      <c r="D23" s="71"/>
      <c r="E23" s="71"/>
      <c r="F23" s="71"/>
      <c r="G23" s="29"/>
      <c r="H23" s="29"/>
      <c r="I23" s="29"/>
      <c r="J23" s="22" t="s">
        <v>756</v>
      </c>
    </row>
    <row r="24">
      <c r="A24" s="22" t="s">
        <v>309</v>
      </c>
      <c r="B24" s="8" t="str">
        <f t="shared" si="1"/>
        <v>Neuron 20 in SCG (8) (bolew)</v>
      </c>
      <c r="C24" s="22" t="s">
        <v>763</v>
      </c>
      <c r="D24" s="71"/>
      <c r="E24" s="71"/>
      <c r="F24" s="71"/>
      <c r="G24" s="29"/>
      <c r="H24" s="29"/>
      <c r="I24" s="29"/>
      <c r="J24" s="12" t="s">
        <v>756</v>
      </c>
    </row>
    <row r="25">
      <c r="A25" s="22" t="s">
        <v>311</v>
      </c>
      <c r="B25" s="8" t="str">
        <f t="shared" si="1"/>
        <v>Neuron 21 in SCG (9) (bolew)</v>
      </c>
      <c r="C25" s="22" t="s">
        <v>764</v>
      </c>
      <c r="D25" s="71"/>
      <c r="E25" s="71"/>
      <c r="F25" s="71"/>
      <c r="G25" s="29"/>
      <c r="H25" s="29"/>
      <c r="I25" s="29"/>
      <c r="J25" s="22" t="s">
        <v>756</v>
      </c>
    </row>
    <row r="26">
      <c r="A26" s="22" t="s">
        <v>313</v>
      </c>
      <c r="B26" s="8" t="str">
        <f t="shared" si="1"/>
        <v>Neuron 22 in SCG (10) (bolew)</v>
      </c>
      <c r="C26" s="22" t="s">
        <v>765</v>
      </c>
      <c r="D26" s="71"/>
      <c r="E26" s="71"/>
      <c r="F26" s="71"/>
      <c r="G26" s="29"/>
      <c r="H26" s="29"/>
      <c r="I26" s="29"/>
      <c r="J26" s="12" t="s">
        <v>756</v>
      </c>
    </row>
    <row r="27">
      <c r="A27" s="22" t="s">
        <v>315</v>
      </c>
      <c r="B27" s="8" t="str">
        <f t="shared" si="1"/>
        <v>Neuron 23 in SCG (11) (bolew)</v>
      </c>
      <c r="C27" s="22" t="s">
        <v>766</v>
      </c>
      <c r="D27" s="71"/>
      <c r="E27" s="71"/>
      <c r="F27" s="71"/>
      <c r="G27" s="29"/>
      <c r="H27" s="29"/>
      <c r="I27" s="29"/>
      <c r="J27" s="22" t="s">
        <v>756</v>
      </c>
    </row>
    <row r="28">
      <c r="A28" s="22" t="s">
        <v>317</v>
      </c>
      <c r="B28" s="8" t="str">
        <f t="shared" si="1"/>
        <v>Neuron 24 in SCG (12) (bolew)</v>
      </c>
      <c r="C28" s="22" t="s">
        <v>767</v>
      </c>
      <c r="D28" s="71"/>
      <c r="E28" s="71"/>
      <c r="F28" s="71"/>
      <c r="G28" s="29"/>
      <c r="H28" s="29"/>
      <c r="I28" s="29"/>
      <c r="J28" s="12" t="s">
        <v>756</v>
      </c>
    </row>
    <row r="29">
      <c r="A29" s="22" t="s">
        <v>319</v>
      </c>
      <c r="B29" s="8" t="str">
        <f t="shared" si="1"/>
        <v>Neuron 25 in SCG (13) (bolew)</v>
      </c>
      <c r="C29" s="22" t="s">
        <v>768</v>
      </c>
      <c r="D29" s="71"/>
      <c r="E29" s="71"/>
      <c r="F29" s="71"/>
      <c r="G29" s="29"/>
      <c r="H29" s="29"/>
      <c r="I29" s="29"/>
      <c r="J29" s="22" t="s">
        <v>756</v>
      </c>
    </row>
    <row r="30">
      <c r="A30" s="22" t="s">
        <v>321</v>
      </c>
      <c r="B30" s="8" t="str">
        <f t="shared" si="1"/>
        <v>Neuron 26 in SCG (14) (bolew)</v>
      </c>
      <c r="C30" s="22" t="s">
        <v>769</v>
      </c>
      <c r="D30" s="71"/>
      <c r="E30" s="71"/>
      <c r="F30" s="71"/>
      <c r="G30" s="29"/>
      <c r="H30" s="29"/>
      <c r="I30" s="29"/>
      <c r="J30" s="12" t="s">
        <v>756</v>
      </c>
    </row>
    <row r="31">
      <c r="A31" s="22" t="s">
        <v>323</v>
      </c>
      <c r="B31" s="8" t="str">
        <f t="shared" si="1"/>
        <v>Neuron 27 in SCG (15) (bolew)</v>
      </c>
      <c r="C31" s="22" t="s">
        <v>770</v>
      </c>
      <c r="D31" s="71"/>
      <c r="E31" s="71"/>
      <c r="F31" s="71"/>
      <c r="G31" s="29"/>
      <c r="H31" s="29"/>
      <c r="I31" s="29"/>
      <c r="J31" s="22" t="s">
        <v>756</v>
      </c>
    </row>
    <row r="32">
      <c r="A32" s="22" t="s">
        <v>325</v>
      </c>
      <c r="B32" s="8" t="str">
        <f t="shared" si="1"/>
        <v>Neuron 28 in SCG (16) (bolew)</v>
      </c>
      <c r="C32" s="22" t="s">
        <v>771</v>
      </c>
      <c r="D32" s="71"/>
      <c r="E32" s="71"/>
      <c r="F32" s="71"/>
      <c r="G32" s="29"/>
      <c r="H32" s="29"/>
      <c r="I32" s="29"/>
      <c r="J32" s="12" t="s">
        <v>756</v>
      </c>
    </row>
    <row r="33">
      <c r="A33" s="22" t="s">
        <v>327</v>
      </c>
      <c r="B33" s="8" t="str">
        <f t="shared" si="1"/>
        <v>Neuron 29 in SCG (17) (bolew)</v>
      </c>
      <c r="C33" s="22" t="s">
        <v>772</v>
      </c>
      <c r="D33" s="71"/>
      <c r="E33" s="71"/>
      <c r="F33" s="71"/>
      <c r="G33" s="29"/>
      <c r="H33" s="29"/>
      <c r="I33" s="29"/>
      <c r="J33" s="22" t="s">
        <v>756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3.25"/>
    <col customWidth="1" min="4" max="4" width="73.5"/>
  </cols>
  <sheetData>
    <row r="1">
      <c r="A1" s="1" t="s">
        <v>0</v>
      </c>
      <c r="B1" s="1" t="s">
        <v>773</v>
      </c>
      <c r="C1" s="1" t="s">
        <v>774</v>
      </c>
      <c r="D1" s="1" t="s">
        <v>775</v>
      </c>
    </row>
    <row r="2">
      <c r="A2" s="93" t="s">
        <v>776</v>
      </c>
      <c r="C2" s="12" t="s">
        <v>777</v>
      </c>
      <c r="D2" s="12" t="s">
        <v>778</v>
      </c>
    </row>
  </sheetData>
  <drawing r:id="rId1"/>
</worksheet>
</file>