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Weekly (52)" sheetId="1" r:id="rId2"/>
    <sheet name="Bi-weekly (every 2 weeks)" sheetId="6" r:id="rId3"/>
    <sheet name="Claim periods" sheetId="2" state="hidden" r:id="rId4"/>
  </sheets>
  <definedNames>
    <definedName name="armsLength">'Claim periods'!$A$35:$A$36</definedName>
    <definedName name="claimPeriods">'Claim periods'!$A$1:$A$4</definedName>
    <definedName name="otherEmployees" localSheetId="2">'Bi-weekly (every 2 weeks)'!$A$1</definedName>
    <definedName name="otherEmployees">'Weekly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4" l="1"/>
  <c r="L27" i="4"/>
  <c r="D27" i="4"/>
  <c r="G8" i="6"/>
  <c r="F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2243" i="6"/>
  <c r="F2244" i="6"/>
  <c r="F2245" i="6"/>
  <c r="F2246" i="6"/>
  <c r="F2247" i="6"/>
  <c r="F2248" i="6"/>
  <c r="F2249" i="6"/>
  <c r="F2250" i="6"/>
  <c r="F2251" i="6"/>
  <c r="F2252" i="6"/>
  <c r="F2253" i="6"/>
  <c r="F2254" i="6"/>
  <c r="F2255" i="6"/>
  <c r="F2256" i="6"/>
  <c r="F2257" i="6"/>
  <c r="F2258" i="6"/>
  <c r="F2259" i="6"/>
  <c r="F2260" i="6"/>
  <c r="F2261" i="6"/>
  <c r="F2262" i="6"/>
  <c r="F2263" i="6"/>
  <c r="F2264" i="6"/>
  <c r="F2265" i="6"/>
  <c r="F2266" i="6"/>
  <c r="F2267" i="6"/>
  <c r="F2268" i="6"/>
  <c r="F2269" i="6"/>
  <c r="F2270" i="6"/>
  <c r="F2271" i="6"/>
  <c r="F2272" i="6"/>
  <c r="F2273" i="6"/>
  <c r="F2274" i="6"/>
  <c r="F2275" i="6"/>
  <c r="F2276" i="6"/>
  <c r="F2277" i="6"/>
  <c r="F2278" i="6"/>
  <c r="F2279" i="6"/>
  <c r="F2280" i="6"/>
  <c r="F2281" i="6"/>
  <c r="F2282" i="6"/>
  <c r="F2283" i="6"/>
  <c r="F2284" i="6"/>
  <c r="F2285" i="6"/>
  <c r="F2286" i="6"/>
  <c r="F2287" i="6"/>
  <c r="F2288" i="6"/>
  <c r="F2289" i="6"/>
  <c r="F2290" i="6"/>
  <c r="F2291" i="6"/>
  <c r="F2292" i="6"/>
  <c r="F2293" i="6"/>
  <c r="F2294" i="6"/>
  <c r="F2295" i="6"/>
  <c r="F2296" i="6"/>
  <c r="F2297" i="6"/>
  <c r="F2298" i="6"/>
  <c r="F2299" i="6"/>
  <c r="F2300" i="6"/>
  <c r="F2301" i="6"/>
  <c r="F2302" i="6"/>
  <c r="F2303" i="6"/>
  <c r="F2304" i="6"/>
  <c r="F2305" i="6"/>
  <c r="F2306" i="6"/>
  <c r="F2307" i="6"/>
  <c r="F2308" i="6"/>
  <c r="F2309" i="6"/>
  <c r="F2310" i="6"/>
  <c r="F2311" i="6"/>
  <c r="F2312" i="6"/>
  <c r="F2313" i="6"/>
  <c r="F2314" i="6"/>
  <c r="F2315" i="6"/>
  <c r="F2316" i="6"/>
  <c r="F2317" i="6"/>
  <c r="F2318" i="6"/>
  <c r="F2319" i="6"/>
  <c r="F2320" i="6"/>
  <c r="F2321" i="6"/>
  <c r="F2322" i="6"/>
  <c r="F2323" i="6"/>
  <c r="F2324" i="6"/>
  <c r="F2325" i="6"/>
  <c r="F2326" i="6"/>
  <c r="F2327" i="6"/>
  <c r="F2328" i="6"/>
  <c r="F2329" i="6"/>
  <c r="F2330" i="6"/>
  <c r="F2331" i="6"/>
  <c r="F2332" i="6"/>
  <c r="F2333" i="6"/>
  <c r="F2334" i="6"/>
  <c r="F2335" i="6"/>
  <c r="F2336" i="6"/>
  <c r="F2337" i="6"/>
  <c r="F2338" i="6"/>
  <c r="F2339" i="6"/>
  <c r="F2340" i="6"/>
  <c r="F2341" i="6"/>
  <c r="F2342" i="6"/>
  <c r="F2343" i="6"/>
  <c r="F2344" i="6"/>
  <c r="F2345" i="6"/>
  <c r="F2346" i="6"/>
  <c r="F2347" i="6"/>
  <c r="F2348" i="6"/>
  <c r="F2349" i="6"/>
  <c r="F2350" i="6"/>
  <c r="F2351" i="6"/>
  <c r="F2352" i="6"/>
  <c r="F2353" i="6"/>
  <c r="F2354" i="6"/>
  <c r="F2355" i="6"/>
  <c r="F2356" i="6"/>
  <c r="F2357" i="6"/>
  <c r="F2358" i="6"/>
  <c r="F2359" i="6"/>
  <c r="F2360" i="6"/>
  <c r="F2361" i="6"/>
  <c r="F2362" i="6"/>
  <c r="F2363" i="6"/>
  <c r="F2364" i="6"/>
  <c r="F2365" i="6"/>
  <c r="F2366" i="6"/>
  <c r="F2367" i="6"/>
  <c r="F2368" i="6"/>
  <c r="F2369" i="6"/>
  <c r="F2370" i="6"/>
  <c r="F2371" i="6"/>
  <c r="F2372" i="6"/>
  <c r="F2373" i="6"/>
  <c r="F2374" i="6"/>
  <c r="F2375" i="6"/>
  <c r="F2376" i="6"/>
  <c r="F2377" i="6"/>
  <c r="F2378" i="6"/>
  <c r="F2379" i="6"/>
  <c r="F2380" i="6"/>
  <c r="F2381" i="6"/>
  <c r="F2382" i="6"/>
  <c r="F2383" i="6"/>
  <c r="F2384" i="6"/>
  <c r="F2385" i="6"/>
  <c r="F2386" i="6"/>
  <c r="F2387" i="6"/>
  <c r="F2388" i="6"/>
  <c r="F2389" i="6"/>
  <c r="F2390" i="6"/>
  <c r="F2391" i="6"/>
  <c r="F2392" i="6"/>
  <c r="F2393" i="6"/>
  <c r="F2394" i="6"/>
  <c r="F2395" i="6"/>
  <c r="F2396" i="6"/>
  <c r="F2397" i="6"/>
  <c r="F2398" i="6"/>
  <c r="F2399" i="6"/>
  <c r="F2400" i="6"/>
  <c r="F2401" i="6"/>
  <c r="F2402" i="6"/>
  <c r="F2403" i="6"/>
  <c r="F2404" i="6"/>
  <c r="F2405" i="6"/>
  <c r="F2406" i="6"/>
  <c r="F2407" i="6"/>
  <c r="F2408" i="6"/>
  <c r="F2409" i="6"/>
  <c r="F2410" i="6"/>
  <c r="F2411" i="6"/>
  <c r="F2412" i="6"/>
  <c r="F2413" i="6"/>
  <c r="F2414" i="6"/>
  <c r="F2415" i="6"/>
  <c r="F2416" i="6"/>
  <c r="F2417" i="6"/>
  <c r="F2418" i="6"/>
  <c r="F2419" i="6"/>
  <c r="F2420" i="6"/>
  <c r="F2421" i="6"/>
  <c r="F2422" i="6"/>
  <c r="F2423" i="6"/>
  <c r="F2424" i="6"/>
  <c r="F2425" i="6"/>
  <c r="F2426" i="6"/>
  <c r="F2427" i="6"/>
  <c r="F2428" i="6"/>
  <c r="F2429" i="6"/>
  <c r="F2430" i="6"/>
  <c r="F2431" i="6"/>
  <c r="F2432" i="6"/>
  <c r="F2433" i="6"/>
  <c r="F2434" i="6"/>
  <c r="F2435" i="6"/>
  <c r="F2436" i="6"/>
  <c r="F2437" i="6"/>
  <c r="F2438" i="6"/>
  <c r="F2439" i="6"/>
  <c r="F2440" i="6"/>
  <c r="F2441" i="6"/>
  <c r="F2442" i="6"/>
  <c r="F2443" i="6"/>
  <c r="F2444" i="6"/>
  <c r="F2445" i="6"/>
  <c r="F2446" i="6"/>
  <c r="F2447" i="6"/>
  <c r="F2448" i="6"/>
  <c r="F2449" i="6"/>
  <c r="F2450" i="6"/>
  <c r="F2451" i="6"/>
  <c r="F2452" i="6"/>
  <c r="F2453" i="6"/>
  <c r="F2454" i="6"/>
  <c r="F2455" i="6"/>
  <c r="F2456" i="6"/>
  <c r="F2457" i="6"/>
  <c r="F2458" i="6"/>
  <c r="F2459" i="6"/>
  <c r="F2460" i="6"/>
  <c r="F2461" i="6"/>
  <c r="F2462" i="6"/>
  <c r="F2463" i="6"/>
  <c r="F2464" i="6"/>
  <c r="F2465" i="6"/>
  <c r="F2466" i="6"/>
  <c r="F2467" i="6"/>
  <c r="F2468" i="6"/>
  <c r="F2469" i="6"/>
  <c r="F2470" i="6"/>
  <c r="F2471" i="6"/>
  <c r="F2472" i="6"/>
  <c r="F2473" i="6"/>
  <c r="F2474" i="6"/>
  <c r="F2475" i="6"/>
  <c r="F2476" i="6"/>
  <c r="F2477" i="6"/>
  <c r="F2478" i="6"/>
  <c r="F2479" i="6"/>
  <c r="F2480" i="6"/>
  <c r="F2481" i="6"/>
  <c r="F2482" i="6"/>
  <c r="F2483" i="6"/>
  <c r="F2484" i="6"/>
  <c r="F2485" i="6"/>
  <c r="F2486" i="6"/>
  <c r="F2487" i="6"/>
  <c r="F2488" i="6"/>
  <c r="F2489" i="6"/>
  <c r="F2490" i="6"/>
  <c r="F2491" i="6"/>
  <c r="F2492" i="6"/>
  <c r="F2493" i="6"/>
  <c r="F2494" i="6"/>
  <c r="F2495" i="6"/>
  <c r="F2496" i="6"/>
  <c r="F2497" i="6"/>
  <c r="F2498" i="6"/>
  <c r="F2499" i="6"/>
  <c r="F2500" i="6"/>
  <c r="F2501" i="6"/>
  <c r="F2502" i="6"/>
  <c r="F2503" i="6"/>
  <c r="F2504" i="6"/>
  <c r="F7" i="6"/>
  <c r="G7" i="6"/>
  <c r="D7" i="6"/>
  <c r="C7" i="6"/>
  <c r="H4" i="6"/>
  <c r="H3" i="6"/>
  <c r="L4" i="1"/>
  <c r="L3" i="1"/>
  <c r="C7" i="1"/>
  <c r="L24" i="4"/>
  <c r="H8" i="6" l="1"/>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1" i="6"/>
  <c r="H312" i="6"/>
  <c r="H313" i="6"/>
  <c r="H315" i="6"/>
  <c r="H316" i="6"/>
  <c r="H317" i="6"/>
  <c r="H318" i="6"/>
  <c r="H319" i="6"/>
  <c r="H320" i="6"/>
  <c r="H323" i="6"/>
  <c r="H324" i="6"/>
  <c r="H325" i="6"/>
  <c r="H326" i="6"/>
  <c r="H327" i="6"/>
  <c r="H328" i="6"/>
  <c r="H331" i="6"/>
  <c r="H332" i="6"/>
  <c r="H333" i="6"/>
  <c r="H334" i="6"/>
  <c r="H335" i="6"/>
  <c r="H337" i="6"/>
  <c r="H339" i="6"/>
  <c r="H340" i="6"/>
  <c r="H342" i="6"/>
  <c r="H343" i="6"/>
  <c r="H347" i="6"/>
  <c r="H348" i="6"/>
  <c r="H349" i="6"/>
  <c r="H350" i="6"/>
  <c r="H351" i="6"/>
  <c r="H353" i="6"/>
  <c r="H355" i="6"/>
  <c r="H356" i="6"/>
  <c r="H358" i="6"/>
  <c r="H359" i="6"/>
  <c r="H363" i="6"/>
  <c r="H364" i="6"/>
  <c r="H365" i="6"/>
  <c r="H366" i="6"/>
  <c r="H367" i="6"/>
  <c r="H369" i="6"/>
  <c r="H371" i="6"/>
  <c r="H372" i="6"/>
  <c r="H374" i="6"/>
  <c r="H375" i="6"/>
  <c r="H379" i="6"/>
  <c r="H380" i="6"/>
  <c r="H381" i="6"/>
  <c r="H382" i="6"/>
  <c r="H383" i="6"/>
  <c r="H385" i="6"/>
  <c r="H387" i="6"/>
  <c r="H388" i="6"/>
  <c r="H390" i="6"/>
  <c r="H391" i="6"/>
  <c r="H395" i="6"/>
  <c r="H396" i="6"/>
  <c r="H397" i="6"/>
  <c r="H398" i="6"/>
  <c r="H399" i="6"/>
  <c r="H401" i="6"/>
  <c r="H403" i="6"/>
  <c r="H404" i="6"/>
  <c r="H406" i="6"/>
  <c r="H407" i="6"/>
  <c r="H411" i="6"/>
  <c r="H412" i="6"/>
  <c r="H413" i="6"/>
  <c r="H414" i="6"/>
  <c r="H415" i="6"/>
  <c r="H417" i="6"/>
  <c r="H419" i="6"/>
  <c r="H420" i="6"/>
  <c r="H422" i="6"/>
  <c r="H423" i="6"/>
  <c r="H427" i="6"/>
  <c r="H428" i="6"/>
  <c r="H429" i="6"/>
  <c r="H430" i="6"/>
  <c r="H431" i="6"/>
  <c r="H433" i="6"/>
  <c r="H435" i="6"/>
  <c r="H436" i="6"/>
  <c r="H438" i="6"/>
  <c r="H439" i="6"/>
  <c r="H443" i="6"/>
  <c r="H444" i="6"/>
  <c r="H445" i="6"/>
  <c r="H446" i="6"/>
  <c r="H447" i="6"/>
  <c r="H449" i="6"/>
  <c r="H451" i="6"/>
  <c r="H452" i="6"/>
  <c r="H454" i="6"/>
  <c r="H455" i="6"/>
  <c r="H459" i="6"/>
  <c r="H460" i="6"/>
  <c r="H461" i="6"/>
  <c r="H462" i="6"/>
  <c r="H463" i="6"/>
  <c r="H465" i="6"/>
  <c r="H467" i="6"/>
  <c r="H468" i="6"/>
  <c r="H470" i="6"/>
  <c r="H471" i="6"/>
  <c r="H475" i="6"/>
  <c r="H476" i="6"/>
  <c r="H477" i="6"/>
  <c r="H478" i="6"/>
  <c r="H479" i="6"/>
  <c r="H481" i="6"/>
  <c r="H483" i="6"/>
  <c r="H484" i="6"/>
  <c r="H486" i="6"/>
  <c r="H487" i="6"/>
  <c r="H491" i="6"/>
  <c r="H492" i="6"/>
  <c r="H493" i="6"/>
  <c r="H494" i="6"/>
  <c r="H495" i="6"/>
  <c r="H497" i="6"/>
  <c r="H499" i="6"/>
  <c r="H500" i="6"/>
  <c r="H502" i="6"/>
  <c r="H503" i="6"/>
  <c r="H505" i="6"/>
  <c r="H507" i="6"/>
  <c r="H508" i="6"/>
  <c r="H509" i="6"/>
  <c r="H510" i="6"/>
  <c r="H511" i="6"/>
  <c r="H513" i="6"/>
  <c r="H515" i="6"/>
  <c r="H516" i="6"/>
  <c r="H518" i="6"/>
  <c r="H519" i="6"/>
  <c r="H521"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40" i="6"/>
  <c r="H941" i="6"/>
  <c r="H942" i="6"/>
  <c r="H945" i="6"/>
  <c r="H946" i="6"/>
  <c r="H947" i="6"/>
  <c r="H948" i="6"/>
  <c r="H949" i="6"/>
  <c r="H950" i="6"/>
  <c r="H953" i="6"/>
  <c r="H954" i="6"/>
  <c r="H955" i="6"/>
  <c r="H956" i="6"/>
  <c r="H957" i="6"/>
  <c r="H958" i="6"/>
  <c r="H961" i="6"/>
  <c r="H962" i="6"/>
  <c r="H963" i="6"/>
  <c r="H964" i="6"/>
  <c r="H965" i="6"/>
  <c r="H968" i="6"/>
  <c r="H969" i="6"/>
  <c r="H973" i="6"/>
  <c r="H974" i="6"/>
  <c r="H975" i="6"/>
  <c r="H977" i="6"/>
  <c r="H978" i="6"/>
  <c r="H979" i="6"/>
  <c r="H980" i="6"/>
  <c r="H981" i="6"/>
  <c r="H984" i="6"/>
  <c r="H985" i="6"/>
  <c r="H989" i="6"/>
  <c r="H990" i="6"/>
  <c r="H991" i="6"/>
  <c r="H993" i="6"/>
  <c r="H994" i="6"/>
  <c r="H995" i="6"/>
  <c r="H996" i="6"/>
  <c r="H997" i="6"/>
  <c r="H1000" i="6"/>
  <c r="H1001" i="6"/>
  <c r="H1005" i="6"/>
  <c r="H1006" i="6"/>
  <c r="H1007" i="6"/>
  <c r="H1009" i="6"/>
  <c r="H1010" i="6"/>
  <c r="H1011" i="6"/>
  <c r="H1012" i="6"/>
  <c r="H1013" i="6"/>
  <c r="H1016" i="6"/>
  <c r="H1017" i="6"/>
  <c r="H1021" i="6"/>
  <c r="H1022" i="6"/>
  <c r="H1023"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80" i="6"/>
  <c r="H1581" i="6"/>
  <c r="H1582" i="6"/>
  <c r="H1584" i="6"/>
  <c r="H1585" i="6"/>
  <c r="H1586" i="6"/>
  <c r="H1587" i="6"/>
  <c r="H1588" i="6"/>
  <c r="H1589" i="6"/>
  <c r="H1590" i="6"/>
  <c r="H1593" i="6"/>
  <c r="H1594" i="6"/>
  <c r="H1595" i="6"/>
  <c r="H1596" i="6"/>
  <c r="H1597" i="6"/>
  <c r="H1598" i="6"/>
  <c r="H1601" i="6"/>
  <c r="H1603"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1" i="6"/>
  <c r="H1862" i="6"/>
  <c r="H1863" i="6"/>
  <c r="H1865" i="6"/>
  <c r="H1866" i="6"/>
  <c r="H1867" i="6"/>
  <c r="H1869" i="6"/>
  <c r="H1870" i="6"/>
  <c r="H1871" i="6"/>
  <c r="H1872" i="6"/>
  <c r="H1873" i="6"/>
  <c r="H1874" i="6"/>
  <c r="H1875" i="6"/>
  <c r="H1877" i="6"/>
  <c r="H1878" i="6"/>
  <c r="H1879" i="6"/>
  <c r="H1883" i="6"/>
  <c r="H1884" i="6"/>
  <c r="H1887" i="6"/>
  <c r="H1888" i="6"/>
  <c r="H1889" i="6"/>
  <c r="H1890" i="6"/>
  <c r="H1891" i="6"/>
  <c r="H1893" i="6"/>
  <c r="H1894" i="6"/>
  <c r="H1895" i="6"/>
  <c r="H1899" i="6"/>
  <c r="H1900" i="6"/>
  <c r="H1903" i="6"/>
  <c r="H1904" i="6"/>
  <c r="H1905" i="6"/>
  <c r="H1906" i="6"/>
  <c r="H1907" i="6"/>
  <c r="H1909" i="6"/>
  <c r="H1910" i="6"/>
  <c r="H1911" i="6"/>
  <c r="H1915" i="6"/>
  <c r="H1916" i="6"/>
  <c r="H1919" i="6"/>
  <c r="H1920" i="6"/>
  <c r="H1921" i="6"/>
  <c r="H1922" i="6"/>
  <c r="H1923" i="6"/>
  <c r="H1925" i="6"/>
  <c r="H1926" i="6"/>
  <c r="H1927" i="6"/>
  <c r="H1931" i="6"/>
  <c r="H1932" i="6"/>
  <c r="H1933" i="6"/>
  <c r="H1935" i="6"/>
  <c r="H1936" i="6"/>
  <c r="H1937" i="6"/>
  <c r="H1938" i="6"/>
  <c r="H1939" i="6"/>
  <c r="H1942" i="6"/>
  <c r="H1943" i="6"/>
  <c r="H1947" i="6"/>
  <c r="H1948" i="6"/>
  <c r="H1949" i="6"/>
  <c r="H1951" i="6"/>
  <c r="H1952" i="6"/>
  <c r="H1953" i="6"/>
  <c r="H1954" i="6"/>
  <c r="H1955" i="6"/>
  <c r="H1958" i="6"/>
  <c r="H1959" i="6"/>
  <c r="H1963" i="6"/>
  <c r="H1964" i="6"/>
  <c r="H1965" i="6"/>
  <c r="H1967" i="6"/>
  <c r="H1968" i="6"/>
  <c r="H1969" i="6"/>
  <c r="H1970" i="6"/>
  <c r="H1971" i="6"/>
  <c r="H1974" i="6"/>
  <c r="H1975" i="6"/>
  <c r="H1979" i="6"/>
  <c r="H1980" i="6"/>
  <c r="H1981" i="6"/>
  <c r="H1983" i="6"/>
  <c r="H1984" i="6"/>
  <c r="H1985" i="6"/>
  <c r="H1986" i="6"/>
  <c r="H1987" i="6"/>
  <c r="H1990" i="6"/>
  <c r="H1991" i="6"/>
  <c r="H1995" i="6"/>
  <c r="H1996" i="6"/>
  <c r="H1997" i="6"/>
  <c r="H1999" i="6"/>
  <c r="H2000" i="6"/>
  <c r="H2001" i="6"/>
  <c r="H2002" i="6"/>
  <c r="H2003" i="6"/>
  <c r="H2006" i="6"/>
  <c r="H2007" i="6"/>
  <c r="H2011" i="6"/>
  <c r="H2012" i="6"/>
  <c r="H2013" i="6"/>
  <c r="H2015" i="6"/>
  <c r="H2016" i="6"/>
  <c r="H2017" i="6"/>
  <c r="H2018" i="6"/>
  <c r="H2019" i="6"/>
  <c r="H2022" i="6"/>
  <c r="H2023" i="6"/>
  <c r="H2027" i="6"/>
  <c r="H2028" i="6"/>
  <c r="H2029" i="6"/>
  <c r="H2031" i="6"/>
  <c r="H2032" i="6"/>
  <c r="H2033" i="6"/>
  <c r="H2034" i="6"/>
  <c r="H2035" i="6"/>
  <c r="H2038" i="6"/>
  <c r="H2039" i="6"/>
  <c r="H2043" i="6"/>
  <c r="H2044" i="6"/>
  <c r="H2045" i="6"/>
  <c r="H2047" i="6"/>
  <c r="H2048" i="6"/>
  <c r="H2049" i="6"/>
  <c r="H2050" i="6"/>
  <c r="H2051" i="6"/>
  <c r="H2054" i="6"/>
  <c r="H2055" i="6"/>
  <c r="H2059" i="6"/>
  <c r="H2060" i="6"/>
  <c r="H2061" i="6"/>
  <c r="H2063" i="6"/>
  <c r="H2064" i="6"/>
  <c r="H2065" i="6"/>
  <c r="H2066" i="6"/>
  <c r="H2067" i="6"/>
  <c r="H2070" i="6"/>
  <c r="H2071" i="6"/>
  <c r="H2075" i="6"/>
  <c r="H2076" i="6"/>
  <c r="H2077" i="6"/>
  <c r="H2079" i="6"/>
  <c r="H2080" i="6"/>
  <c r="H2081" i="6"/>
  <c r="H2082" i="6"/>
  <c r="H2083" i="6"/>
  <c r="H2086" i="6"/>
  <c r="H2087" i="6"/>
  <c r="H2091" i="6"/>
  <c r="H2092" i="6"/>
  <c r="H2093" i="6"/>
  <c r="H2095" i="6"/>
  <c r="H2096" i="6"/>
  <c r="H2097" i="6"/>
  <c r="H2098" i="6"/>
  <c r="H2099" i="6"/>
  <c r="H2102" i="6"/>
  <c r="H2103" i="6"/>
  <c r="H2107" i="6"/>
  <c r="H2108" i="6"/>
  <c r="H2109" i="6"/>
  <c r="H2111" i="6"/>
  <c r="H2112" i="6"/>
  <c r="H2113" i="6"/>
  <c r="H2114" i="6"/>
  <c r="H2115" i="6"/>
  <c r="H2118" i="6"/>
  <c r="H2119" i="6"/>
  <c r="H2120" i="6"/>
  <c r="H2123" i="6"/>
  <c r="H2124" i="6"/>
  <c r="H2125" i="6"/>
  <c r="H2127" i="6"/>
  <c r="H2128" i="6"/>
  <c r="H2129" i="6"/>
  <c r="H2130" i="6"/>
  <c r="H2131" i="6"/>
  <c r="H2134" i="6"/>
  <c r="H2135" i="6"/>
  <c r="H2136" i="6"/>
  <c r="H2139" i="6"/>
  <c r="H2140" i="6"/>
  <c r="H2141" i="6"/>
  <c r="H2143" i="6"/>
  <c r="H2144" i="6"/>
  <c r="H2145" i="6"/>
  <c r="H2146" i="6"/>
  <c r="H2147" i="6"/>
  <c r="H2151" i="6"/>
  <c r="H2152" i="6"/>
  <c r="H2155" i="6"/>
  <c r="H2156" i="6"/>
  <c r="H2157" i="6"/>
  <c r="H2159" i="6"/>
  <c r="H2161" i="6"/>
  <c r="H2162" i="6"/>
  <c r="H2163" i="6"/>
  <c r="H2164" i="6"/>
  <c r="H2165" i="6"/>
  <c r="H2166" i="6"/>
  <c r="H2171" i="6"/>
  <c r="H2172" i="6"/>
  <c r="H2173" i="6"/>
  <c r="H2174" i="6"/>
  <c r="H2175" i="6"/>
  <c r="H2176" i="6"/>
  <c r="H2177" i="6"/>
  <c r="H2178" i="6"/>
  <c r="H2182" i="6"/>
  <c r="H2183" i="6"/>
  <c r="H2185" i="6"/>
  <c r="H2186" i="6"/>
  <c r="H2187" i="6"/>
  <c r="H2189" i="6"/>
  <c r="H2190" i="6"/>
  <c r="H2191" i="6"/>
  <c r="H2194" i="6"/>
  <c r="H2195" i="6"/>
  <c r="H2196" i="6"/>
  <c r="H2197" i="6"/>
  <c r="H2198" i="6"/>
  <c r="H2199" i="6"/>
  <c r="H2203" i="6"/>
  <c r="H2204" i="6"/>
  <c r="H2207" i="6"/>
  <c r="H2208" i="6"/>
  <c r="H2209" i="6"/>
  <c r="H2210" i="6"/>
  <c r="H2211" i="6"/>
  <c r="H2213" i="6"/>
  <c r="H2214" i="6"/>
  <c r="H2215" i="6"/>
  <c r="H2219" i="6"/>
  <c r="H2220" i="6"/>
  <c r="H2223" i="6"/>
  <c r="H2224" i="6"/>
  <c r="H2225" i="6"/>
  <c r="H2226" i="6"/>
  <c r="H2227" i="6"/>
  <c r="H2228" i="6"/>
  <c r="H2229" i="6"/>
  <c r="H2230" i="6"/>
  <c r="H2231" i="6"/>
  <c r="H2235" i="6"/>
  <c r="H2236" i="6"/>
  <c r="H2239" i="6"/>
  <c r="H2240" i="6"/>
  <c r="H2241" i="6"/>
  <c r="H2243" i="6"/>
  <c r="H2244" i="6"/>
  <c r="H2245" i="6"/>
  <c r="H2246" i="6"/>
  <c r="H2247" i="6"/>
  <c r="H2251" i="6"/>
  <c r="H2252" i="6"/>
  <c r="H2255" i="6"/>
  <c r="H2256" i="6"/>
  <c r="H2257" i="6"/>
  <c r="H2259" i="6"/>
  <c r="H2260" i="6"/>
  <c r="H2261" i="6"/>
  <c r="H2262" i="6"/>
  <c r="H2263" i="6"/>
  <c r="H2267" i="6"/>
  <c r="H2268" i="6"/>
  <c r="H2271" i="6"/>
  <c r="H2272" i="6"/>
  <c r="H2273" i="6"/>
  <c r="H2275" i="6"/>
  <c r="H2276" i="6"/>
  <c r="H2277" i="6"/>
  <c r="H2278" i="6"/>
  <c r="H2279" i="6"/>
  <c r="H2283" i="6"/>
  <c r="H2284" i="6"/>
  <c r="H2287" i="6"/>
  <c r="H2288" i="6"/>
  <c r="H2289" i="6"/>
  <c r="H2291" i="6"/>
  <c r="H2292" i="6"/>
  <c r="H2293" i="6"/>
  <c r="H2294" i="6"/>
  <c r="H2295" i="6"/>
  <c r="H2299" i="6"/>
  <c r="H2300" i="6"/>
  <c r="H2303" i="6"/>
  <c r="H2304" i="6"/>
  <c r="H2305" i="6"/>
  <c r="H2307" i="6"/>
  <c r="H2308" i="6"/>
  <c r="H2309" i="6"/>
  <c r="H2310" i="6"/>
  <c r="H2311" i="6"/>
  <c r="H2315" i="6"/>
  <c r="H2316" i="6"/>
  <c r="H2319" i="6"/>
  <c r="H2320" i="6"/>
  <c r="H2321" i="6"/>
  <c r="H2323" i="6"/>
  <c r="H2324" i="6"/>
  <c r="H2325" i="6"/>
  <c r="H2326" i="6"/>
  <c r="H2327" i="6"/>
  <c r="H2331" i="6"/>
  <c r="H2332" i="6"/>
  <c r="H2335" i="6"/>
  <c r="H2336" i="6"/>
  <c r="H2337" i="6"/>
  <c r="H2339" i="6"/>
  <c r="H2340" i="6"/>
  <c r="H2341" i="6"/>
  <c r="H2342" i="6"/>
  <c r="H2343" i="6"/>
  <c r="H2347" i="6"/>
  <c r="H2348" i="6"/>
  <c r="H2351" i="6"/>
  <c r="H2352" i="6"/>
  <c r="H2353" i="6"/>
  <c r="H2355" i="6"/>
  <c r="H2356" i="6"/>
  <c r="H2357" i="6"/>
  <c r="H2358" i="6"/>
  <c r="H2359" i="6"/>
  <c r="H2363" i="6"/>
  <c r="H2364" i="6"/>
  <c r="H2367" i="6"/>
  <c r="H2368" i="6"/>
  <c r="H2369" i="6"/>
  <c r="H2371" i="6"/>
  <c r="H2372" i="6"/>
  <c r="H2373" i="6"/>
  <c r="H2374" i="6"/>
  <c r="H2375" i="6"/>
  <c r="H2379" i="6"/>
  <c r="H2380" i="6"/>
  <c r="H2383" i="6"/>
  <c r="H2384" i="6"/>
  <c r="H2385" i="6"/>
  <c r="H2387" i="6"/>
  <c r="H2388" i="6"/>
  <c r="H2389" i="6"/>
  <c r="H2390" i="6"/>
  <c r="H2391" i="6"/>
  <c r="H2395" i="6"/>
  <c r="H2396" i="6"/>
  <c r="H2399" i="6"/>
  <c r="H2400" i="6"/>
  <c r="H2401" i="6"/>
  <c r="H2403" i="6"/>
  <c r="H2404" i="6"/>
  <c r="H2405" i="6"/>
  <c r="H2406" i="6"/>
  <c r="H2407" i="6"/>
  <c r="H2411" i="6"/>
  <c r="H2412" i="6"/>
  <c r="H2415" i="6"/>
  <c r="H2416" i="6"/>
  <c r="H2417" i="6"/>
  <c r="H2419" i="6"/>
  <c r="H2420" i="6"/>
  <c r="H2421" i="6"/>
  <c r="H2422" i="6"/>
  <c r="H2423" i="6"/>
  <c r="H2427" i="6"/>
  <c r="H2428" i="6"/>
  <c r="H2431" i="6"/>
  <c r="H2432" i="6"/>
  <c r="H2433" i="6"/>
  <c r="H2435" i="6"/>
  <c r="H2436" i="6"/>
  <c r="H2437" i="6"/>
  <c r="H2438" i="6"/>
  <c r="H2439" i="6"/>
  <c r="H2443" i="6"/>
  <c r="H2444" i="6"/>
  <c r="H2447" i="6"/>
  <c r="H2448" i="6"/>
  <c r="H2449" i="6"/>
  <c r="H2451" i="6"/>
  <c r="H2452" i="6"/>
  <c r="H2453" i="6"/>
  <c r="H2454" i="6"/>
  <c r="H2455" i="6"/>
  <c r="H2459" i="6"/>
  <c r="H2460" i="6"/>
  <c r="H2463" i="6"/>
  <c r="H2464" i="6"/>
  <c r="H2465" i="6"/>
  <c r="H2467" i="6"/>
  <c r="H2468" i="6"/>
  <c r="H2469" i="6"/>
  <c r="H2470" i="6"/>
  <c r="H2471" i="6"/>
  <c r="H2475" i="6"/>
  <c r="H2476" i="6"/>
  <c r="H2479" i="6"/>
  <c r="H2480" i="6"/>
  <c r="H2481" i="6"/>
  <c r="H2483" i="6"/>
  <c r="H2484" i="6"/>
  <c r="H2485" i="6"/>
  <c r="H2486" i="6"/>
  <c r="H2487" i="6"/>
  <c r="H2491" i="6"/>
  <c r="H2492" i="6"/>
  <c r="H2495" i="6"/>
  <c r="H2496" i="6"/>
  <c r="H2497" i="6"/>
  <c r="H2499" i="6"/>
  <c r="H2500" i="6"/>
  <c r="H2501" i="6"/>
  <c r="H2502" i="6"/>
  <c r="H2503" i="6"/>
  <c r="H2504" i="6"/>
  <c r="H314" i="6"/>
  <c r="H336" i="6"/>
  <c r="H338" i="6"/>
  <c r="H352" i="6"/>
  <c r="H354" i="6"/>
  <c r="H368" i="6"/>
  <c r="H370" i="6"/>
  <c r="H384" i="6"/>
  <c r="H386" i="6"/>
  <c r="H400" i="6"/>
  <c r="H402" i="6"/>
  <c r="H416" i="6"/>
  <c r="H418" i="6"/>
  <c r="H432" i="6"/>
  <c r="H434" i="6"/>
  <c r="H448" i="6"/>
  <c r="H450" i="6"/>
  <c r="H464" i="6"/>
  <c r="H466" i="6"/>
  <c r="H480" i="6"/>
  <c r="H482" i="6"/>
  <c r="H496" i="6"/>
  <c r="H498" i="6"/>
  <c r="H512" i="6"/>
  <c r="H514" i="6"/>
  <c r="H310" i="6"/>
  <c r="H321" i="6"/>
  <c r="H322" i="6"/>
  <c r="H329" i="6"/>
  <c r="H330" i="6"/>
  <c r="H341" i="6"/>
  <c r="H357" i="6"/>
  <c r="H373" i="6"/>
  <c r="H389" i="6"/>
  <c r="H405" i="6"/>
  <c r="H421" i="6"/>
  <c r="H437" i="6"/>
  <c r="H453" i="6"/>
  <c r="H469" i="6"/>
  <c r="H485" i="6"/>
  <c r="H501" i="6"/>
  <c r="H517" i="6"/>
  <c r="H344" i="6"/>
  <c r="H345" i="6"/>
  <c r="H346" i="6"/>
  <c r="H360" i="6"/>
  <c r="H361" i="6"/>
  <c r="H362" i="6"/>
  <c r="H376" i="6"/>
  <c r="H377" i="6"/>
  <c r="H378" i="6"/>
  <c r="H392" i="6"/>
  <c r="H393" i="6"/>
  <c r="H394" i="6"/>
  <c r="H408" i="6"/>
  <c r="H409" i="6"/>
  <c r="H410" i="6"/>
  <c r="H424" i="6"/>
  <c r="H425" i="6"/>
  <c r="H426" i="6"/>
  <c r="H440" i="6"/>
  <c r="H441" i="6"/>
  <c r="H442" i="6"/>
  <c r="H456" i="6"/>
  <c r="H457" i="6"/>
  <c r="H458" i="6"/>
  <c r="H472" i="6"/>
  <c r="H473" i="6"/>
  <c r="H474" i="6"/>
  <c r="H488" i="6"/>
  <c r="H489" i="6"/>
  <c r="H490" i="6"/>
  <c r="H504" i="6"/>
  <c r="H506" i="6"/>
  <c r="H520" i="6"/>
  <c r="H522" i="6"/>
  <c r="H966" i="6"/>
  <c r="H967" i="6"/>
  <c r="H982" i="6"/>
  <c r="H983" i="6"/>
  <c r="H998" i="6"/>
  <c r="H999" i="6"/>
  <c r="H1014" i="6"/>
  <c r="H1015" i="6"/>
  <c r="H943" i="6"/>
  <c r="H944" i="6"/>
  <c r="H951" i="6"/>
  <c r="H952" i="6"/>
  <c r="H959" i="6"/>
  <c r="H960" i="6"/>
  <c r="H970" i="6"/>
  <c r="H971" i="6"/>
  <c r="H972" i="6"/>
  <c r="H986" i="6"/>
  <c r="H987" i="6"/>
  <c r="H988" i="6"/>
  <c r="H1002" i="6"/>
  <c r="H1003" i="6"/>
  <c r="H1004" i="6"/>
  <c r="H1018" i="6"/>
  <c r="H1019" i="6"/>
  <c r="H1020" i="6"/>
  <c r="H939" i="6"/>
  <c r="H976" i="6"/>
  <c r="H992" i="6"/>
  <c r="H1008" i="6"/>
  <c r="H1024" i="6"/>
  <c r="H1583" i="6"/>
  <c r="H1579" i="6"/>
  <c r="H1591" i="6"/>
  <c r="H1592" i="6"/>
  <c r="H1599" i="6"/>
  <c r="H1600" i="6"/>
  <c r="H1602" i="6"/>
  <c r="H1604" i="6"/>
  <c r="H1868" i="6"/>
  <c r="H1876" i="6"/>
  <c r="H1892" i="6"/>
  <c r="H1908" i="6"/>
  <c r="H1924" i="6"/>
  <c r="H1940" i="6"/>
  <c r="H1941" i="6"/>
  <c r="H1956" i="6"/>
  <c r="H1957" i="6"/>
  <c r="H1972" i="6"/>
  <c r="H1973" i="6"/>
  <c r="H1988" i="6"/>
  <c r="H1989" i="6"/>
  <c r="H2004" i="6"/>
  <c r="H2005" i="6"/>
  <c r="H2020" i="6"/>
  <c r="H2021" i="6"/>
  <c r="H2036" i="6"/>
  <c r="H2037" i="6"/>
  <c r="H2052" i="6"/>
  <c r="H2053" i="6"/>
  <c r="H2068" i="6"/>
  <c r="H2069" i="6"/>
  <c r="H2084" i="6"/>
  <c r="H2085" i="6"/>
  <c r="H2100" i="6"/>
  <c r="H2101" i="6"/>
  <c r="H2116" i="6"/>
  <c r="H2117" i="6"/>
  <c r="H2132" i="6"/>
  <c r="H2133" i="6"/>
  <c r="H2148" i="6"/>
  <c r="H2149" i="6"/>
  <c r="H2150" i="6"/>
  <c r="H2167" i="6"/>
  <c r="H1864" i="6"/>
  <c r="H1880" i="6"/>
  <c r="H1881" i="6"/>
  <c r="H1882" i="6"/>
  <c r="H1896" i="6"/>
  <c r="H1897" i="6"/>
  <c r="H1898" i="6"/>
  <c r="H1912" i="6"/>
  <c r="H1913" i="6"/>
  <c r="H1914" i="6"/>
  <c r="H1928" i="6"/>
  <c r="H1929" i="6"/>
  <c r="H1930" i="6"/>
  <c r="H1944" i="6"/>
  <c r="H1945" i="6"/>
  <c r="H1946" i="6"/>
  <c r="H1960" i="6"/>
  <c r="H1961" i="6"/>
  <c r="H1962" i="6"/>
  <c r="H1976" i="6"/>
  <c r="H1977" i="6"/>
  <c r="H1978" i="6"/>
  <c r="H1992" i="6"/>
  <c r="H1993" i="6"/>
  <c r="H1994" i="6"/>
  <c r="H2008" i="6"/>
  <c r="H2009" i="6"/>
  <c r="H2010" i="6"/>
  <c r="H2024" i="6"/>
  <c r="H2025" i="6"/>
  <c r="H2026" i="6"/>
  <c r="H2040" i="6"/>
  <c r="H2041" i="6"/>
  <c r="H2042" i="6"/>
  <c r="H2056" i="6"/>
  <c r="H2057" i="6"/>
  <c r="H2058" i="6"/>
  <c r="H2072" i="6"/>
  <c r="H2073" i="6"/>
  <c r="H2074" i="6"/>
  <c r="H2088" i="6"/>
  <c r="H2089" i="6"/>
  <c r="H2090" i="6"/>
  <c r="H2104" i="6"/>
  <c r="H2105" i="6"/>
  <c r="H2106" i="6"/>
  <c r="H2121" i="6"/>
  <c r="H2122" i="6"/>
  <c r="H2137" i="6"/>
  <c r="H2138" i="6"/>
  <c r="H2153" i="6"/>
  <c r="H2154" i="6"/>
  <c r="H1860" i="6"/>
  <c r="H1885" i="6"/>
  <c r="H1886" i="6"/>
  <c r="H1901" i="6"/>
  <c r="H1902" i="6"/>
  <c r="H1917" i="6"/>
  <c r="H1918" i="6"/>
  <c r="H1934" i="6"/>
  <c r="H1950" i="6"/>
  <c r="H1966" i="6"/>
  <c r="H1982" i="6"/>
  <c r="H1998" i="6"/>
  <c r="H2014" i="6"/>
  <c r="H2030" i="6"/>
  <c r="H2046" i="6"/>
  <c r="H2062" i="6"/>
  <c r="H2078" i="6"/>
  <c r="H2094" i="6"/>
  <c r="H2110" i="6"/>
  <c r="H2126" i="6"/>
  <c r="H2142" i="6"/>
  <c r="H2158" i="6"/>
  <c r="H2160" i="6"/>
  <c r="H2188" i="6"/>
  <c r="H2212" i="6"/>
  <c r="H2169" i="6"/>
  <c r="H2170" i="6"/>
  <c r="H2179" i="6"/>
  <c r="H2181" i="6"/>
  <c r="H2168" i="6"/>
  <c r="H2184" i="6"/>
  <c r="H2200" i="6"/>
  <c r="H2201" i="6"/>
  <c r="H2202" i="6"/>
  <c r="H2216" i="6"/>
  <c r="H2217" i="6"/>
  <c r="H2218" i="6"/>
  <c r="H2232" i="6"/>
  <c r="H2233" i="6"/>
  <c r="H2234" i="6"/>
  <c r="H2248" i="6"/>
  <c r="H2249" i="6"/>
  <c r="H2250" i="6"/>
  <c r="H2264" i="6"/>
  <c r="H2265" i="6"/>
  <c r="H2266" i="6"/>
  <c r="H2280" i="6"/>
  <c r="H2281" i="6"/>
  <c r="H2282" i="6"/>
  <c r="H2296" i="6"/>
  <c r="H2297" i="6"/>
  <c r="H2298" i="6"/>
  <c r="H2312" i="6"/>
  <c r="H2313" i="6"/>
  <c r="H2314" i="6"/>
  <c r="H2328" i="6"/>
  <c r="H2329" i="6"/>
  <c r="H2330" i="6"/>
  <c r="H2344" i="6"/>
  <c r="H2345" i="6"/>
  <c r="H2346" i="6"/>
  <c r="H2360" i="6"/>
  <c r="H2361" i="6"/>
  <c r="H2362" i="6"/>
  <c r="H2376" i="6"/>
  <c r="H2377" i="6"/>
  <c r="H2378" i="6"/>
  <c r="H2392" i="6"/>
  <c r="H2393" i="6"/>
  <c r="H2394" i="6"/>
  <c r="H2408" i="6"/>
  <c r="H2409" i="6"/>
  <c r="H2410" i="6"/>
  <c r="H2424" i="6"/>
  <c r="H2425" i="6"/>
  <c r="H2426" i="6"/>
  <c r="H2440" i="6"/>
  <c r="H2441" i="6"/>
  <c r="H2442" i="6"/>
  <c r="H2456" i="6"/>
  <c r="H2457" i="6"/>
  <c r="H2458" i="6"/>
  <c r="H2472" i="6"/>
  <c r="H2473" i="6"/>
  <c r="H2474" i="6"/>
  <c r="H2488" i="6"/>
  <c r="H2489" i="6"/>
  <c r="H2490" i="6"/>
  <c r="H2180" i="6"/>
  <c r="H2192" i="6"/>
  <c r="H2193" i="6"/>
  <c r="H2205" i="6"/>
  <c r="H2206" i="6"/>
  <c r="H2221" i="6"/>
  <c r="H2222" i="6"/>
  <c r="H2237" i="6"/>
  <c r="H2238" i="6"/>
  <c r="H2253" i="6"/>
  <c r="H2254" i="6"/>
  <c r="H2269" i="6"/>
  <c r="H2270" i="6"/>
  <c r="H2285" i="6"/>
  <c r="H2286" i="6"/>
  <c r="H2301" i="6"/>
  <c r="H2302" i="6"/>
  <c r="H2317" i="6"/>
  <c r="H2318" i="6"/>
  <c r="H2333" i="6"/>
  <c r="H2334" i="6"/>
  <c r="H2349" i="6"/>
  <c r="H2350" i="6"/>
  <c r="H2365" i="6"/>
  <c r="H2366" i="6"/>
  <c r="H2381" i="6"/>
  <c r="H2382" i="6"/>
  <c r="H2397" i="6"/>
  <c r="H2398" i="6"/>
  <c r="H2413" i="6"/>
  <c r="H2414" i="6"/>
  <c r="H2429" i="6"/>
  <c r="H2430" i="6"/>
  <c r="H2445" i="6"/>
  <c r="H2446" i="6"/>
  <c r="H2461" i="6"/>
  <c r="H2462" i="6"/>
  <c r="H2477" i="6"/>
  <c r="H2478" i="6"/>
  <c r="H2493" i="6"/>
  <c r="H2494" i="6"/>
  <c r="H2242" i="6"/>
  <c r="H2258" i="6"/>
  <c r="H2274" i="6"/>
  <c r="H2290" i="6"/>
  <c r="H2306" i="6"/>
  <c r="H2322" i="6"/>
  <c r="H2338" i="6"/>
  <c r="H2354" i="6"/>
  <c r="H2370" i="6"/>
  <c r="H2386" i="6"/>
  <c r="H2402" i="6"/>
  <c r="H2418" i="6"/>
  <c r="H2434" i="6"/>
  <c r="H2450" i="6"/>
  <c r="H2466" i="6"/>
  <c r="H2482" i="6"/>
  <c r="H2498" i="6"/>
  <c r="H24" i="4"/>
  <c r="D7" i="1"/>
  <c r="E7" i="1"/>
  <c r="F7" i="1"/>
  <c r="H7" i="1"/>
  <c r="I7" i="1"/>
  <c r="J7" i="1"/>
  <c r="K7" i="1"/>
  <c r="H27" i="4" l="1"/>
  <c r="I12"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1" i="1"/>
  <c r="I10" i="1"/>
  <c r="I9" i="1"/>
  <c r="I8"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L2504" i="1" l="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l="1"/>
</calcChain>
</file>

<file path=xl/sharedStrings.xml><?xml version="1.0" encoding="utf-8"?>
<sst xmlns="http://schemas.openxmlformats.org/spreadsheetml/2006/main" count="156" uniqueCount="83">
  <si>
    <t>Week 1</t>
  </si>
  <si>
    <t>Week 2</t>
  </si>
  <si>
    <t>Week 3</t>
  </si>
  <si>
    <t>Week 4</t>
  </si>
  <si>
    <t>No</t>
  </si>
  <si>
    <t>Yes</t>
  </si>
  <si>
    <t>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</si>
  <si>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</si>
  <si>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</si>
  <si>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</si>
  <si>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</si>
  <si>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</si>
  <si>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</si>
  <si>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</si>
  <si>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</si>
  <si>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</si>
  <si>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</si>
  <si>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</si>
  <si>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</si>
  <si>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</si>
  <si>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</si>
  <si>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</si>
  <si>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</si>
  <si>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</si>
  <si>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</si>
  <si>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</si>
  <si>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</si>
  <si>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Calculate the amount of eligible wage subsidy (before deductions) for step 2 in the</t>
  </si>
  <si>
    <t>Canada.ca Wage subsidy calculator (canada.ca/calculate-wage-subsidy)</t>
  </si>
  <si>
    <t>Employee name</t>
  </si>
  <si>
    <t>Values to use in step 2c 
on Canada.ca:</t>
  </si>
  <si>
    <t>*1</t>
  </si>
  <si>
    <t>*2</t>
  </si>
  <si>
    <t>*3</t>
  </si>
  <si>
    <t>Notes:</t>
  </si>
  <si>
    <t>Employee amount (calculated)</t>
  </si>
  <si>
    <t>yes/no</t>
  </si>
  <si>
    <r>
      <t>Claim period total for employee*</t>
    </r>
    <r>
      <rPr>
        <sz val="8"/>
        <color theme="0"/>
        <rFont val="Calibri"/>
        <family val="2"/>
        <scheme val="minor"/>
      </rPr>
      <t>3</t>
    </r>
  </si>
  <si>
    <t>Save or print a copy of this spreadsheet for your records.</t>
  </si>
  <si>
    <t>(select period in Instructions step 1)</t>
  </si>
  <si>
    <t>(select a claim period)</t>
  </si>
  <si>
    <t>Choose the period for which you are calculating the wage subsidy</t>
  </si>
  <si>
    <t>•</t>
  </si>
  <si>
    <t>The basic CEWS calculated in this spreadsheet does not include all deductions. Continue through the rest of the steps at the Canada.ca calculator for the actual CEWS amount.</t>
  </si>
  <si>
    <r>
      <t>Average weekly gross pay Jan 1 to Mar 15 2020*</t>
    </r>
    <r>
      <rPr>
        <sz val="8"/>
        <color theme="0"/>
        <rFont val="Calibri"/>
        <family val="2"/>
        <scheme val="minor"/>
      </rPr>
      <t>2</t>
    </r>
  </si>
  <si>
    <r>
      <t>Is the employee arm's-length*</t>
    </r>
    <r>
      <rPr>
        <sz val="8"/>
        <color theme="0"/>
        <rFont val="Calibri"/>
        <family val="2"/>
        <scheme val="minor"/>
      </rPr>
      <t>1</t>
    </r>
    <r>
      <rPr>
        <sz val="14"/>
        <color theme="0"/>
        <rFont val="Calibri"/>
        <family val="2"/>
        <scheme val="minor"/>
      </rPr>
      <t>?</t>
    </r>
  </si>
  <si>
    <r>
      <t>Claim period total for category*</t>
    </r>
    <r>
      <rPr>
        <sz val="8"/>
        <color theme="0"/>
        <rFont val="Calibri"/>
        <family val="2"/>
        <scheme val="minor"/>
      </rPr>
      <t>3</t>
    </r>
  </si>
  <si>
    <t>Wage subsidy calculation</t>
  </si>
  <si>
    <t>Number of employees in this batch</t>
  </si>
  <si>
    <t>First 2 week period</t>
  </si>
  <si>
    <t>2 week period 1</t>
  </si>
  <si>
    <t>2 week period 2</t>
  </si>
  <si>
    <t>Biweekly dates</t>
  </si>
  <si>
    <t>Period 1</t>
  </si>
  <si>
    <t>Period 2</t>
  </si>
  <si>
    <t>March 15 to March 28</t>
  </si>
  <si>
    <t>April 12 to April 25</t>
  </si>
  <si>
    <t>May 10 to May 23</t>
  </si>
  <si>
    <t>March 29 to April 11</t>
  </si>
  <si>
    <t>April 26 to May 9</t>
  </si>
  <si>
    <t>May 24 to June 5</t>
  </si>
  <si>
    <r>
      <t>Average bi-weekly gross pay Jan 1 to Mar 15 2020*</t>
    </r>
    <r>
      <rPr>
        <sz val="8"/>
        <color theme="0"/>
        <rFont val="Calibri"/>
        <family val="2"/>
        <scheme val="minor"/>
      </rPr>
      <t>2</t>
    </r>
  </si>
  <si>
    <t>Technical issues: You might need to 'enable editing' on your spreadsheet software before you can select a claim period</t>
  </si>
  <si>
    <t>Calculation for all other employees</t>
  </si>
  <si>
    <t>Optional batch calculations</t>
  </si>
  <si>
    <t>Complete the sheet that describes the pay period you use for payroll deductions: "Weekly (52)" or "Bi-weekly (every 2 weeks)" -&gt;</t>
  </si>
  <si>
    <t>For employees who work variable hours or who otherwise did not work the same number of hours in each week of the claim period.</t>
  </si>
  <si>
    <t>Includes</t>
  </si>
  <si>
    <t xml:space="preserve"> - arm’s length employees that earn $1,130/week or more; and
 - non-arm’s length employees that have both pre-crisis average weekly gross pay (baseline) and current period weekly pay of more than $1,130/week</t>
  </si>
  <si>
    <t>Employees who qualify for 75% of their total gross payroll</t>
  </si>
  <si>
    <t xml:space="preserve">Employees that qualify for the weekly maximum of $847. </t>
  </si>
  <si>
    <t xml:space="preserve"> - arm’s length employees paid less than $1,130/week with no reduction in pay since March 15th</t>
  </si>
  <si>
    <r>
      <rPr>
        <b/>
        <sz val="13"/>
        <color theme="1"/>
        <rFont val="Calibri"/>
        <family val="2"/>
        <scheme val="minor"/>
      </rPr>
      <t>Arm's-length:</t>
    </r>
    <r>
      <rPr>
        <sz val="13"/>
        <color theme="1"/>
        <rFont val="Calibri"/>
        <family val="2"/>
        <scheme val="minor"/>
      </rPr>
      <t xml:space="preserve"> Generally, an arm's length employee includes any employee who does not own the business (or in the case of a corporation, have a controlling interest in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</si>
  <si>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 length employee is someone who owns the business (or In the case of a corporation, have a controlling interest in the corporation) or is part of that person's immediate family.</t>
    </r>
  </si>
  <si>
    <r>
      <t xml:space="preserve">Any period of more than 7 consecutive days during which an employee was not paid </t>
    </r>
    <r>
      <rPr>
        <b/>
        <sz val="13"/>
        <color theme="1"/>
        <rFont val="Calibri"/>
        <family val="2"/>
        <scheme val="minor"/>
      </rPr>
      <t>between January 1 and March 15 2020</t>
    </r>
    <r>
      <rPr>
        <sz val="13"/>
        <color theme="1"/>
        <rFont val="Calibri"/>
        <family val="2"/>
        <scheme val="minor"/>
      </rPr>
      <t>, such as unpaid leave from work, should be omitted from the average baseline pay.</t>
    </r>
  </si>
  <si>
    <t xml:space="preserve"> - arm’s length employees paid less than $1,129.33/week with no reduction in pay since March 15th</t>
  </si>
  <si>
    <t xml:space="preserve"> - arm’s length employees that earn $1,129.33/week or more; and
 - non-arm’s length employees that have both pre-crisis average weekly gross pay (baseline) and current period weekly pay of $1,129.33/week or more</t>
  </si>
  <si>
    <t>Final values for 2 on Canada.ca in the "Instructions" sheet, step 3 after completion</t>
  </si>
  <si>
    <t>Total gross payroll amount for all employees in batch (select a claim period)</t>
  </si>
  <si>
    <t>If you use a pay period not provided for in this, such as monthly; and</t>
  </si>
  <si>
    <t>Calculate your subsidy amount on Canada.ca (canada.ca/calculate-wage-subsidy)</t>
  </si>
  <si>
    <t>Once you've completed the Per week calculation tab, use the amounts from "Values to use in step 2c" to complete section 2 on the Canada.ca calculator and continue through the rest of the steps to determine your actual CEWS amount.</t>
  </si>
  <si>
    <t>This spreadsheet provides a means to estimate the CEWS for the most commonly used pay periods. If you use multiple pay periods (e.g. your part-time and occasional employees are paid on a weekly basis and your full-time employees are paid on a bi-weekly basis), you will have to complete each relevant tab in respect of the employees paid on the corresponding payroll period. You will have to use the ‘Weekly (52)’ tab in each of the following circumstances (and adjust your payroll figures accordingly):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</si>
</sst>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03">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0" fontId="3" fillId="5" borderId="0" xfId="0" applyFont="1" applyFill="1" applyAlignment="1">
      <alignment horizontal="left" vertical="top" wrapText="1"/>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0" fillId="0" borderId="5" xfId="0" applyNumberFormat="1" applyFill="1" applyBorder="1" applyProtection="1"/>
    <xf numFmtId="0" fontId="13" fillId="8" borderId="1" xfId="0" applyFont="1" applyFill="1" applyBorder="1" applyAlignment="1">
      <alignment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164" fontId="13" fillId="8" borderId="1" xfId="0" applyNumberFormat="1" applyFont="1" applyFill="1" applyBorder="1" applyAlignment="1" applyProtection="1">
      <alignment wrapText="1"/>
    </xf>
    <xf numFmtId="0" fontId="8" fillId="0" borderId="5" xfId="0" applyFont="1" applyFill="1" applyBorder="1" applyAlignment="1">
      <alignment wrapText="1"/>
    </xf>
    <xf numFmtId="0" fontId="7" fillId="5" borderId="0" xfId="0" applyFont="1" applyFill="1"/>
    <xf numFmtId="0" fontId="3" fillId="5" borderId="0" xfId="0" applyFont="1" applyFill="1" applyAlignment="1">
      <alignment horizontal="left" vertical="top"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3" fillId="8" borderId="1" xfId="0" applyNumberFormat="1" applyFont="1" applyFill="1" applyBorder="1" applyAlignment="1">
      <alignment horizontal="center" wrapText="1"/>
    </xf>
    <xf numFmtId="164" fontId="13" fillId="8" borderId="1" xfId="0" applyNumberFormat="1" applyFont="1" applyFill="1" applyBorder="1" applyAlignment="1" applyProtection="1">
      <alignment horizontal="center"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3" fillId="8" borderId="9" xfId="0" applyFont="1" applyFill="1" applyBorder="1" applyAlignment="1">
      <alignment horizontal="left" vertical="top" wrapText="1"/>
    </xf>
    <xf numFmtId="0" fontId="13" fillId="8" borderId="12" xfId="0" applyFont="1" applyFill="1" applyBorder="1" applyAlignment="1">
      <alignment horizontal="left" vertical="top" wrapText="1"/>
    </xf>
    <xf numFmtId="0" fontId="13"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3" fillId="8" borderId="9" xfId="0" applyFont="1" applyFill="1" applyBorder="1" applyAlignment="1">
      <alignment horizontal="left" wrapText="1"/>
    </xf>
    <xf numFmtId="0" fontId="13" fillId="8" borderId="10" xfId="0" applyFont="1" applyFill="1" applyBorder="1" applyAlignment="1">
      <alignment horizontal="left" wrapText="1"/>
    </xf>
    <xf numFmtId="0" fontId="13" fillId="8" borderId="12" xfId="0" applyFont="1" applyFill="1" applyBorder="1" applyAlignment="1">
      <alignment horizontal="left" wrapText="1"/>
    </xf>
    <xf numFmtId="0" fontId="8" fillId="0" borderId="2" xfId="0" applyFont="1" applyFill="1" applyBorder="1" applyAlignment="1">
      <alignment horizontal="left" wrapText="1"/>
    </xf>
    <xf numFmtId="0" fontId="13"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xf numFmtId="1" fontId="8" fillId="0" borderId="4" xfId="0" applyNumberFormat="1" applyFont="1" applyFill="1" applyBorder="1" applyAlignment="1"/>
    <xf numFmtId="0" fontId="13" fillId="8" borderId="1" xfId="0" applyFont="1" applyFill="1" applyBorder="1" applyAlignment="1">
      <alignment horizontal="left" vertical="top" wrapText="1"/>
    </xf>
    <xf numFmtId="0" fontId="13" fillId="8" borderId="1" xfId="0" applyFont="1" applyFill="1" applyBorder="1" applyAlignment="1">
      <alignment horizontal="left" wrapText="1"/>
    </xf>
    <xf numFmtId="0" fontId="7" fillId="5" borderId="0" xfId="0" applyFont="1" applyFill="1" applyAlignment="1">
      <alignment horizontal="left" vertical="top" wrapText="1"/>
    </xf>
    <xf numFmtId="0" fontId="17" fillId="5" borderId="0"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zoomScale="87"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7109375" style="2" customWidth="1"/>
    <col min="13" max="13" width="3.7109375" style="2" customWidth="1"/>
    <col min="14" max="16384" width="9.140625" style="2"/>
  </cols>
  <sheetData>
    <row r="1" spans="1:16" s="1" customFormat="1" ht="39" customHeight="1" x14ac:dyDescent="0.5">
      <c r="A1" s="61" t="s">
        <v>47</v>
      </c>
      <c r="B1" s="61"/>
      <c r="C1" s="61"/>
      <c r="D1" s="61"/>
      <c r="E1" s="61"/>
      <c r="F1" s="61"/>
      <c r="G1" s="61"/>
      <c r="H1" s="61"/>
      <c r="I1" s="61"/>
      <c r="J1" s="61"/>
      <c r="K1" s="61"/>
      <c r="L1" s="61"/>
      <c r="M1" s="61"/>
      <c r="N1" s="61"/>
      <c r="O1" s="61"/>
      <c r="P1" s="61"/>
    </row>
    <row r="2" spans="1:16" ht="21" x14ac:dyDescent="0.35">
      <c r="B2" s="6"/>
      <c r="C2" s="6"/>
      <c r="D2" s="6"/>
      <c r="E2" s="6"/>
      <c r="F2" s="6"/>
      <c r="G2" s="6"/>
      <c r="H2" s="6"/>
      <c r="I2" s="6"/>
      <c r="J2" s="6"/>
      <c r="K2" s="6"/>
      <c r="L2" s="6"/>
      <c r="M2" s="6"/>
      <c r="N2" s="6"/>
      <c r="O2" s="6"/>
      <c r="P2" s="6"/>
    </row>
    <row r="3" spans="1:16" ht="21" x14ac:dyDescent="0.35">
      <c r="B3" s="8" t="s">
        <v>27</v>
      </c>
      <c r="C3" s="6"/>
      <c r="D3" s="6"/>
      <c r="E3" s="6"/>
      <c r="F3" s="6"/>
      <c r="G3" s="6"/>
      <c r="H3" s="6"/>
      <c r="I3" s="6"/>
      <c r="J3" s="6"/>
      <c r="K3" s="6"/>
      <c r="L3" s="6"/>
      <c r="M3" s="6"/>
      <c r="N3" s="6"/>
      <c r="O3" s="6"/>
      <c r="P3" s="6"/>
    </row>
    <row r="4" spans="1:16" ht="21" x14ac:dyDescent="0.35">
      <c r="B4" s="9" t="s">
        <v>80</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1" x14ac:dyDescent="0.35">
      <c r="A6" s="10">
        <v>1</v>
      </c>
      <c r="B6" s="8" t="s">
        <v>41</v>
      </c>
      <c r="O6" s="6"/>
      <c r="P6" s="6"/>
    </row>
    <row r="7" spans="1:16" ht="21" x14ac:dyDescent="0.35">
      <c r="B7" s="13" t="s">
        <v>24</v>
      </c>
      <c r="C7" s="67" t="s">
        <v>40</v>
      </c>
      <c r="D7" s="68"/>
      <c r="E7" s="69"/>
      <c r="O7" s="6"/>
      <c r="P7" s="6"/>
    </row>
    <row r="8" spans="1:16" ht="21" x14ac:dyDescent="0.35">
      <c r="B8" s="2" t="s">
        <v>62</v>
      </c>
      <c r="O8" s="6"/>
      <c r="P8" s="6"/>
    </row>
    <row r="9" spans="1:16" ht="21" x14ac:dyDescent="0.35">
      <c r="O9" s="6"/>
      <c r="P9" s="6"/>
    </row>
    <row r="10" spans="1:16" ht="22.5" customHeight="1" x14ac:dyDescent="0.35">
      <c r="A10" s="15">
        <v>2</v>
      </c>
      <c r="B10" s="14" t="s">
        <v>65</v>
      </c>
      <c r="P10" s="7"/>
    </row>
    <row r="11" spans="1:16" ht="77.25" customHeight="1" x14ac:dyDescent="0.35">
      <c r="A11" s="15"/>
      <c r="B11" s="14"/>
      <c r="C11" s="101" t="s">
        <v>82</v>
      </c>
      <c r="D11" s="101"/>
      <c r="E11" s="101"/>
      <c r="F11" s="101"/>
      <c r="G11" s="101"/>
      <c r="H11" s="101"/>
      <c r="I11" s="101"/>
      <c r="J11" s="101"/>
      <c r="K11" s="101"/>
      <c r="L11" s="101"/>
      <c r="M11" s="101"/>
      <c r="N11" s="101"/>
      <c r="P11" s="7"/>
    </row>
    <row r="12" spans="1:16" ht="20.25" customHeight="1" x14ac:dyDescent="0.35">
      <c r="A12" s="15"/>
      <c r="B12" s="14"/>
      <c r="C12" s="59" t="s">
        <v>42</v>
      </c>
      <c r="D12" s="101" t="s">
        <v>79</v>
      </c>
      <c r="E12" s="101"/>
      <c r="F12" s="101"/>
      <c r="G12" s="101"/>
      <c r="H12" s="101"/>
      <c r="I12" s="101"/>
      <c r="J12" s="101"/>
      <c r="K12" s="101"/>
      <c r="L12" s="101"/>
      <c r="M12" s="101"/>
      <c r="N12" s="101"/>
      <c r="P12" s="7"/>
    </row>
    <row r="13" spans="1:16" s="7" customFormat="1" ht="21" x14ac:dyDescent="0.35">
      <c r="A13" s="12"/>
      <c r="C13" s="59" t="s">
        <v>42</v>
      </c>
      <c r="D13" s="101" t="s">
        <v>66</v>
      </c>
      <c r="E13" s="101"/>
      <c r="F13" s="101"/>
      <c r="G13" s="101"/>
      <c r="H13" s="101"/>
      <c r="I13" s="101"/>
      <c r="J13" s="101"/>
      <c r="K13" s="101"/>
      <c r="L13" s="101"/>
      <c r="M13" s="101"/>
      <c r="N13" s="101"/>
    </row>
    <row r="14" spans="1:16" s="7" customFormat="1" ht="21" x14ac:dyDescent="0.35">
      <c r="A14" s="12"/>
      <c r="B14" s="12" t="s">
        <v>34</v>
      </c>
      <c r="C14" s="59"/>
      <c r="D14" s="8"/>
      <c r="E14" s="6"/>
      <c r="F14" s="6"/>
      <c r="G14" s="6"/>
      <c r="H14" s="6"/>
      <c r="I14" s="6"/>
      <c r="J14" s="6"/>
      <c r="K14" s="6"/>
    </row>
    <row r="15" spans="1:16" s="7" customFormat="1" ht="21" customHeight="1" x14ac:dyDescent="0.35">
      <c r="A15" s="12"/>
      <c r="B15" s="11" t="s">
        <v>31</v>
      </c>
      <c r="C15" s="62" t="s">
        <v>72</v>
      </c>
      <c r="D15" s="62"/>
      <c r="E15" s="62"/>
      <c r="F15" s="62"/>
      <c r="G15" s="62"/>
      <c r="H15" s="62"/>
      <c r="I15" s="62"/>
      <c r="J15" s="62"/>
      <c r="K15" s="62"/>
      <c r="L15" s="62"/>
      <c r="M15" s="62"/>
      <c r="N15" s="62"/>
    </row>
    <row r="16" spans="1:16" s="7" customFormat="1" ht="21" x14ac:dyDescent="0.35">
      <c r="A16" s="12"/>
      <c r="B16" s="10"/>
      <c r="C16" s="62"/>
      <c r="D16" s="62"/>
      <c r="E16" s="62"/>
      <c r="F16" s="62"/>
      <c r="G16" s="62"/>
      <c r="H16" s="62"/>
      <c r="I16" s="62"/>
      <c r="J16" s="62"/>
      <c r="K16" s="62"/>
      <c r="L16" s="62"/>
      <c r="M16" s="62"/>
      <c r="N16" s="62"/>
    </row>
    <row r="17" spans="1:16" s="7" customFormat="1" ht="40.5" customHeight="1" x14ac:dyDescent="0.35">
      <c r="A17" s="12"/>
      <c r="B17" s="10"/>
      <c r="C17" s="62" t="s">
        <v>73</v>
      </c>
      <c r="D17" s="62"/>
      <c r="E17" s="62"/>
      <c r="F17" s="62"/>
      <c r="G17" s="62"/>
      <c r="H17" s="62"/>
      <c r="I17" s="62"/>
      <c r="J17" s="62"/>
      <c r="K17" s="62"/>
      <c r="L17" s="62"/>
      <c r="M17" s="62"/>
      <c r="N17" s="62"/>
    </row>
    <row r="18" spans="1:16" s="7" customFormat="1" ht="36.75" customHeight="1" x14ac:dyDescent="0.35">
      <c r="A18" s="12"/>
      <c r="B18" s="11" t="s">
        <v>32</v>
      </c>
      <c r="C18" s="62" t="s">
        <v>74</v>
      </c>
      <c r="D18" s="62"/>
      <c r="E18" s="62"/>
      <c r="F18" s="62"/>
      <c r="G18" s="62"/>
      <c r="H18" s="62"/>
      <c r="I18" s="62"/>
      <c r="J18" s="62"/>
      <c r="K18" s="62"/>
      <c r="L18" s="62"/>
      <c r="M18" s="62"/>
      <c r="N18" s="62"/>
    </row>
    <row r="19" spans="1:16" s="7" customFormat="1" ht="21" x14ac:dyDescent="0.35">
      <c r="A19" s="12"/>
      <c r="B19" s="11" t="s">
        <v>33</v>
      </c>
      <c r="C19" s="33" t="s">
        <v>43</v>
      </c>
      <c r="D19" s="33"/>
      <c r="E19" s="33"/>
      <c r="F19" s="33"/>
      <c r="G19" s="33"/>
      <c r="H19" s="33"/>
      <c r="I19" s="33"/>
      <c r="J19" s="33"/>
      <c r="K19" s="33"/>
    </row>
    <row r="20" spans="1:16" s="7" customFormat="1" ht="21" customHeight="1" x14ac:dyDescent="0.35">
      <c r="A20" s="12"/>
      <c r="B20" s="11"/>
      <c r="D20" s="33"/>
      <c r="E20" s="33"/>
      <c r="F20" s="33"/>
      <c r="G20" s="33"/>
      <c r="H20" s="33"/>
      <c r="I20" s="33"/>
      <c r="J20" s="33"/>
      <c r="K20" s="33"/>
      <c r="L20" s="33"/>
      <c r="M20" s="33"/>
    </row>
    <row r="21" spans="1:16" ht="47.25" customHeight="1" x14ac:dyDescent="0.25">
      <c r="A21" s="15">
        <v>3</v>
      </c>
      <c r="B21" s="60" t="s">
        <v>81</v>
      </c>
      <c r="C21" s="60"/>
      <c r="D21" s="60"/>
      <c r="E21" s="60"/>
      <c r="F21" s="60"/>
      <c r="G21" s="60"/>
      <c r="H21" s="60"/>
      <c r="I21" s="60"/>
      <c r="J21" s="60"/>
      <c r="K21" s="60"/>
      <c r="L21" s="60"/>
    </row>
    <row r="22" spans="1:16" ht="26.25" customHeight="1" x14ac:dyDescent="0.35">
      <c r="A22" s="15"/>
      <c r="B22" s="36"/>
      <c r="C22" s="9" t="s">
        <v>28</v>
      </c>
      <c r="D22" s="36"/>
      <c r="E22" s="36"/>
      <c r="F22" s="36"/>
      <c r="G22" s="36"/>
      <c r="H22" s="36"/>
      <c r="I22" s="36"/>
      <c r="J22" s="36"/>
      <c r="K22" s="36"/>
      <c r="L22" s="36"/>
    </row>
    <row r="23" spans="1:16" ht="23.25" customHeight="1" x14ac:dyDescent="0.35">
      <c r="B23" s="63" t="s">
        <v>30</v>
      </c>
      <c r="C23" s="7"/>
      <c r="F23" s="6"/>
      <c r="G23" s="6"/>
      <c r="H23" s="6"/>
      <c r="I23" s="6"/>
      <c r="J23" s="6"/>
      <c r="K23" s="6"/>
      <c r="L23" s="6"/>
      <c r="M23" s="6"/>
      <c r="N23" s="6"/>
      <c r="O23" s="6"/>
      <c r="P23" s="6"/>
    </row>
    <row r="24" spans="1:16" ht="21" customHeight="1" x14ac:dyDescent="0.35">
      <c r="B24" s="64"/>
      <c r="C24" s="7"/>
      <c r="D24" s="65" t="str">
        <f>"Total basic CEWS "&amp;Instructions!C7</f>
        <v>Total basic CEWS (select a claim period)</v>
      </c>
      <c r="F24" s="6"/>
      <c r="G24" s="7"/>
      <c r="H24" s="65" t="str">
        <f>"Total gross payroll "&amp;Instructions!C7</f>
        <v>Total gross payroll (select a claim period)</v>
      </c>
      <c r="J24" s="6"/>
      <c r="K24" s="7"/>
      <c r="L24" s="65" t="str">
        <f>"Total number of eligible employees "&amp;Instructions!C7</f>
        <v>Total number of eligible employees (select a claim period)</v>
      </c>
      <c r="N24" s="6"/>
      <c r="O24" s="6"/>
      <c r="P24" s="6"/>
    </row>
    <row r="25" spans="1:16" ht="21" customHeight="1" x14ac:dyDescent="0.35">
      <c r="B25" s="102"/>
      <c r="C25" s="29"/>
      <c r="D25" s="66"/>
      <c r="E25" s="30"/>
      <c r="F25" s="6"/>
      <c r="G25" s="29"/>
      <c r="H25" s="66"/>
      <c r="I25" s="30"/>
      <c r="J25" s="6"/>
      <c r="K25" s="29"/>
      <c r="L25" s="66"/>
      <c r="M25" s="30"/>
      <c r="N25" s="6"/>
      <c r="O25" s="6"/>
      <c r="P25" s="6"/>
    </row>
    <row r="26" spans="1:16" ht="8.25" customHeight="1" x14ac:dyDescent="0.35">
      <c r="B26" s="19"/>
      <c r="C26" s="21"/>
      <c r="D26" s="22"/>
      <c r="E26" s="23"/>
      <c r="F26" s="6"/>
      <c r="G26" s="21"/>
      <c r="H26" s="22"/>
      <c r="I26" s="23"/>
      <c r="J26" s="6"/>
      <c r="K26" s="21"/>
      <c r="L26" s="22"/>
      <c r="M26" s="23"/>
      <c r="N26" s="6"/>
      <c r="O26" s="6"/>
      <c r="P26" s="6"/>
    </row>
    <row r="27" spans="1:16" ht="23.25" x14ac:dyDescent="0.35">
      <c r="B27" s="7"/>
      <c r="C27" s="24"/>
      <c r="D27" s="25">
        <f>SUM('Weekly (52)'!L:L)+SUM('Bi-weekly (every 2 weeks)'!J:J)</f>
        <v>0</v>
      </c>
      <c r="E27" s="23"/>
      <c r="F27" s="6"/>
      <c r="G27" s="24"/>
      <c r="H27" s="25">
        <f>SUM('Weekly (52)'!C:F)+SUM('Bi-weekly (every 2 weeks)'!C:D)</f>
        <v>0</v>
      </c>
      <c r="I27" s="23"/>
      <c r="J27" s="6"/>
      <c r="K27" s="24"/>
      <c r="L27" s="31">
        <f>COUNTA('Weekly (52)'!B:B)-4+SUM('Weekly (52)'!B3:B4)+COUNTA('Bi-weekly (every 2 weeks)'!B:B)-4+SUM('Bi-weekly (every 2 weeks)'!B3:B4)</f>
        <v>0</v>
      </c>
      <c r="M27" s="23"/>
      <c r="N27" s="6"/>
      <c r="O27" s="6"/>
      <c r="P27" s="6"/>
    </row>
    <row r="28" spans="1:16" ht="8.25" customHeight="1" x14ac:dyDescent="0.35">
      <c r="B28" s="20"/>
      <c r="C28" s="26"/>
      <c r="D28" s="27"/>
      <c r="E28" s="28"/>
      <c r="F28" s="6"/>
      <c r="G28" s="26"/>
      <c r="H28" s="27"/>
      <c r="I28" s="28"/>
      <c r="J28" s="6"/>
      <c r="K28" s="26"/>
      <c r="L28" s="27"/>
      <c r="M28" s="28"/>
      <c r="N28" s="6"/>
      <c r="O28" s="6"/>
      <c r="P28" s="6"/>
    </row>
    <row r="29" spans="1:16" ht="21" x14ac:dyDescent="0.35">
      <c r="A29" s="10"/>
      <c r="B29" s="10"/>
      <c r="D29" s="10"/>
      <c r="E29" s="10"/>
      <c r="F29" s="10"/>
    </row>
    <row r="30" spans="1:16" ht="21" x14ac:dyDescent="0.25">
      <c r="A30" s="15">
        <v>4</v>
      </c>
      <c r="B30" s="60" t="s">
        <v>38</v>
      </c>
      <c r="C30" s="60"/>
      <c r="D30" s="60"/>
      <c r="E30" s="60"/>
      <c r="F30" s="60"/>
      <c r="G30" s="60"/>
      <c r="H30" s="60"/>
      <c r="I30" s="60"/>
      <c r="J30" s="60"/>
      <c r="K30" s="60"/>
      <c r="L30" s="60"/>
    </row>
    <row r="31" spans="1:16" ht="21" x14ac:dyDescent="0.35">
      <c r="K31" s="6"/>
      <c r="L31" s="6"/>
      <c r="M31" s="6"/>
      <c r="N31" s="6"/>
    </row>
    <row r="32" spans="1:16" ht="21" x14ac:dyDescent="0.35">
      <c r="K32" s="6"/>
      <c r="L32" s="6"/>
      <c r="M32" s="6"/>
      <c r="N32" s="6"/>
    </row>
    <row r="33" spans="2:14" ht="21" x14ac:dyDescent="0.35">
      <c r="L33" s="6"/>
      <c r="M33" s="6"/>
      <c r="N33" s="6"/>
    </row>
    <row r="34" spans="2:14" ht="21" x14ac:dyDescent="0.35">
      <c r="B34" s="3"/>
      <c r="L34" s="6"/>
      <c r="M34" s="6"/>
      <c r="N34" s="6"/>
    </row>
    <row r="35" spans="2:14" ht="21" x14ac:dyDescent="0.35">
      <c r="B35" s="3"/>
      <c r="L35" s="6"/>
      <c r="M35" s="6"/>
      <c r="N35" s="6"/>
    </row>
    <row r="36" spans="2:14" ht="21" x14ac:dyDescent="0.35">
      <c r="C36" s="6"/>
      <c r="D36" s="6"/>
      <c r="E36" s="6"/>
      <c r="F36" s="6"/>
      <c r="G36" s="6"/>
      <c r="H36" s="6"/>
      <c r="I36" s="6"/>
      <c r="J36" s="6"/>
      <c r="K36" s="6"/>
      <c r="L36" s="6"/>
      <c r="M36" s="6"/>
      <c r="N36" s="6"/>
    </row>
  </sheetData>
  <mergeCells count="14">
    <mergeCell ref="C11:N11"/>
    <mergeCell ref="D12:N12"/>
    <mergeCell ref="D13:N13"/>
    <mergeCell ref="B30:L30"/>
    <mergeCell ref="A1:P1"/>
    <mergeCell ref="C15:N16"/>
    <mergeCell ref="C17:N17"/>
    <mergeCell ref="B21:L21"/>
    <mergeCell ref="B23:B24"/>
    <mergeCell ref="D24:D25"/>
    <mergeCell ref="H24:H25"/>
    <mergeCell ref="L24:L25"/>
    <mergeCell ref="C7:E7"/>
    <mergeCell ref="C18:N18"/>
  </mergeCells>
  <dataValidations count="1">
    <dataValidation type="list" allowBlank="1" showInputMessage="1" showErrorMessage="1" sqref="C7">
      <formula1>claimPeriods</formula1>
    </dataValidation>
  </dataValidations>
  <hyperlinks>
    <hyperlink ref="B4" r:id="rId1" location="2b" display="Step 2b in the Wage subsidy calculation on Canada.ca"/>
    <hyperlink ref="C22"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4"/>
  <sheetViews>
    <sheetView zoomScale="91" workbookViewId="0">
      <pane ySplit="6" topLeftCell="A7" activePane="bottomLeft" state="frozen"/>
      <selection pane="bottomLeft" sqref="A1:L1"/>
    </sheetView>
  </sheetViews>
  <sheetFormatPr defaultRowHeight="15" outlineLevelRow="1" x14ac:dyDescent="0.25"/>
  <cols>
    <col min="1" max="1" width="28.140625" style="46" customWidth="1"/>
    <col min="2" max="2" width="31.28515625" style="47" customWidth="1"/>
    <col min="3" max="6" width="12.42578125" style="48" customWidth="1"/>
    <col min="7" max="7" width="19.7109375" style="49" customWidth="1"/>
    <col min="8" max="11" width="11.28515625" style="50" customWidth="1"/>
    <col min="12" max="12" width="21.7109375" style="51" customWidth="1"/>
    <col min="13" max="13" width="16.85546875" style="45" customWidth="1"/>
    <col min="14" max="16384" width="9.140625" style="45"/>
  </cols>
  <sheetData>
    <row r="1" spans="1:12" ht="18.75" customHeight="1" x14ac:dyDescent="0.25">
      <c r="A1" s="74" t="s">
        <v>77</v>
      </c>
      <c r="B1" s="75"/>
      <c r="C1" s="75"/>
      <c r="D1" s="75"/>
      <c r="E1" s="75"/>
      <c r="F1" s="75"/>
      <c r="G1" s="75"/>
      <c r="H1" s="75"/>
      <c r="I1" s="75"/>
      <c r="J1" s="75"/>
      <c r="K1" s="75"/>
      <c r="L1" s="76"/>
    </row>
    <row r="2" spans="1:12" ht="47.25" customHeight="1" outlineLevel="1" x14ac:dyDescent="0.3">
      <c r="A2" s="52" t="s">
        <v>64</v>
      </c>
      <c r="B2" s="90" t="s">
        <v>48</v>
      </c>
      <c r="C2" s="77" t="s">
        <v>78</v>
      </c>
      <c r="D2" s="78"/>
      <c r="E2" s="78"/>
      <c r="F2" s="79"/>
      <c r="G2" s="86" t="s">
        <v>67</v>
      </c>
      <c r="H2" s="88"/>
      <c r="I2" s="88"/>
      <c r="J2" s="88"/>
      <c r="K2" s="87"/>
      <c r="L2" s="57" t="s">
        <v>46</v>
      </c>
    </row>
    <row r="3" spans="1:12" ht="92.25" customHeight="1" outlineLevel="1" x14ac:dyDescent="0.3">
      <c r="A3" s="58" t="s">
        <v>70</v>
      </c>
      <c r="B3" s="91">
        <v>0</v>
      </c>
      <c r="C3" s="80"/>
      <c r="D3" s="81"/>
      <c r="E3" s="81"/>
      <c r="F3" s="82"/>
      <c r="G3" s="89" t="s">
        <v>76</v>
      </c>
      <c r="H3" s="72"/>
      <c r="I3" s="72"/>
      <c r="J3" s="72"/>
      <c r="K3" s="73"/>
      <c r="L3" s="44">
        <f>847*B3*4</f>
        <v>0</v>
      </c>
    </row>
    <row r="4" spans="1:12" ht="87" customHeight="1" outlineLevel="1" x14ac:dyDescent="0.3">
      <c r="A4" s="58" t="s">
        <v>69</v>
      </c>
      <c r="B4" s="92">
        <v>0</v>
      </c>
      <c r="C4" s="83"/>
      <c r="D4" s="84"/>
      <c r="E4" s="84"/>
      <c r="F4" s="85"/>
      <c r="G4" s="89" t="s">
        <v>75</v>
      </c>
      <c r="H4" s="72"/>
      <c r="I4" s="72"/>
      <c r="J4" s="72"/>
      <c r="K4" s="73"/>
      <c r="L4" s="44">
        <f>C4*0.75</f>
        <v>0</v>
      </c>
    </row>
    <row r="5" spans="1:12" s="37" customFormat="1" ht="40.5" customHeight="1" x14ac:dyDescent="0.3">
      <c r="A5" s="54" t="s">
        <v>63</v>
      </c>
      <c r="B5" s="54"/>
      <c r="C5" s="70" t="s">
        <v>26</v>
      </c>
      <c r="D5" s="70"/>
      <c r="E5" s="70"/>
      <c r="F5" s="70"/>
      <c r="G5" s="52"/>
      <c r="H5" s="71" t="s">
        <v>35</v>
      </c>
      <c r="I5" s="71"/>
      <c r="J5" s="71"/>
      <c r="K5" s="71"/>
      <c r="L5" s="53"/>
    </row>
    <row r="6" spans="1:12" s="37" customFormat="1" ht="38.25" customHeight="1" x14ac:dyDescent="0.3">
      <c r="A6" s="54" t="s">
        <v>29</v>
      </c>
      <c r="B6" s="55" t="s">
        <v>44</v>
      </c>
      <c r="C6" s="56" t="s">
        <v>0</v>
      </c>
      <c r="D6" s="56" t="s">
        <v>1</v>
      </c>
      <c r="E6" s="56" t="s">
        <v>2</v>
      </c>
      <c r="F6" s="56" t="s">
        <v>3</v>
      </c>
      <c r="G6" s="52" t="s">
        <v>45</v>
      </c>
      <c r="H6" s="53" t="s">
        <v>0</v>
      </c>
      <c r="I6" s="53" t="s">
        <v>1</v>
      </c>
      <c r="J6" s="53" t="s">
        <v>2</v>
      </c>
      <c r="K6" s="53" t="s">
        <v>3</v>
      </c>
      <c r="L6" s="57" t="s">
        <v>37</v>
      </c>
    </row>
    <row r="7" spans="1:12" s="38" customFormat="1" ht="38.25" customHeight="1" x14ac:dyDescent="0.2">
      <c r="A7" s="16"/>
      <c r="B7" s="32"/>
      <c r="C7" s="18" t="str">
        <f>INDEX('Claim periods'!$C$8:$C$11,MATCH(Instructions!$C$7,'Claim periods'!$B$8:$B$11,0))</f>
        <v>(select period in Instructions step 1)</v>
      </c>
      <c r="D7" s="18" t="str">
        <f>INDEX('Claim periods'!$C$12:$C$15,MATCH(Instructions!$C$7,'Claim periods'!$B$12:$B$15,0))</f>
        <v>(select period in Instructions step 1)</v>
      </c>
      <c r="E7" s="18" t="str">
        <f>INDEX('Claim periods'!$C$16:$C$19,MATCH(Instructions!$C$7,'Claim periods'!$B$16:$B$19,0))</f>
        <v>(select period in Instructions step 1)</v>
      </c>
      <c r="F7" s="18" t="str">
        <f>INDEX('Claim periods'!$C$20:$C$23,MATCH(Instructions!$C$7,'Claim periods'!$B$20:$B$23,0))</f>
        <v>(select period in Instructions step 1)</v>
      </c>
      <c r="G7" s="17" t="s">
        <v>36</v>
      </c>
      <c r="H7" s="34" t="str">
        <f>INDEX('Claim periods'!$C$8:$C$11,MATCH(Instructions!$C$7,'Claim periods'!$B$8:$B$11,0))</f>
        <v>(select period in Instructions step 1)</v>
      </c>
      <c r="I7" s="34" t="str">
        <f>INDEX('Claim periods'!$C$12:$C$15,MATCH(Instructions!$C$7,'Claim periods'!$B$12:$B$15,0))</f>
        <v>(select period in Instructions step 1)</v>
      </c>
      <c r="J7" s="34" t="str">
        <f>INDEX('Claim periods'!$C$16:$C$19,MATCH(Instructions!$C$7,'Claim periods'!$B$16:$B$19,0))</f>
        <v>(select period in Instructions step 1)</v>
      </c>
      <c r="K7" s="34" t="str">
        <f>INDEX('Claim periods'!$C$20:$C$23,MATCH(Instructions!$C$7,'Claim periods'!$B$20:$B$23,0))</f>
        <v>(select period in Instructions step 1)</v>
      </c>
      <c r="L7" s="35"/>
    </row>
    <row r="8" spans="1:12" ht="17.25" x14ac:dyDescent="0.3">
      <c r="A8" s="39"/>
      <c r="B8" s="40"/>
      <c r="C8" s="41"/>
      <c r="D8" s="41"/>
      <c r="E8" s="41"/>
      <c r="F8" s="41"/>
      <c r="G8" s="42"/>
      <c r="H8" s="43">
        <f>MAX(IF($G8="No",0,MIN((0.75*C8),847)),MIN(C8,(0.75*$B8),847))</f>
        <v>0</v>
      </c>
      <c r="I8" s="43">
        <f>MAX(IF($G8="No",0,MIN((0.75*D8),847)),MIN(D8,(0.75*$B8),847))</f>
        <v>0</v>
      </c>
      <c r="J8" s="43">
        <f>MAX(IF($G8="No",0,MIN((0.75*E8),847)),MIN(E8,(0.75*$B8),847))</f>
        <v>0</v>
      </c>
      <c r="K8" s="43">
        <f>MAX(IF($G8="No",0,MIN((0.75*F8),847)),MIN(F8,(0.75*$B8),847))</f>
        <v>0</v>
      </c>
      <c r="L8" s="44">
        <f>SUM(H8:K8)</f>
        <v>0</v>
      </c>
    </row>
    <row r="9" spans="1:12" ht="17.25" x14ac:dyDescent="0.3">
      <c r="A9" s="39"/>
      <c r="B9" s="40"/>
      <c r="C9" s="41"/>
      <c r="D9" s="41"/>
      <c r="E9" s="41"/>
      <c r="F9" s="41"/>
      <c r="G9" s="42"/>
      <c r="H9" s="43">
        <f t="shared" ref="H9:H72" si="0">MAX(IF($G9="No",0,MIN((0.75*C9),847)),MIN(C9,(0.75*$B9),847))</f>
        <v>0</v>
      </c>
      <c r="I9" s="43">
        <f t="shared" ref="I9:I72" si="1">MAX(IF($G9="No",0,MIN((0.75*D9),847)),MIN(D9,(0.75*$B9),847))</f>
        <v>0</v>
      </c>
      <c r="J9" s="43">
        <f t="shared" ref="J9:J72" si="2">MAX(IF($G9="No",0,MIN((0.75*E9),847)),MIN(E9,(0.75*$B9),847))</f>
        <v>0</v>
      </c>
      <c r="K9" s="43">
        <f t="shared" ref="K9:K72" si="3">MAX(IF($G9="No",0,MIN((0.75*F9),847)),MIN(F9,(0.75*$B9),847))</f>
        <v>0</v>
      </c>
      <c r="L9" s="44">
        <f t="shared" ref="L9:L72" si="4">SUM(H9:K9)</f>
        <v>0</v>
      </c>
    </row>
    <row r="10" spans="1:12" ht="17.25" x14ac:dyDescent="0.3">
      <c r="A10" s="39"/>
      <c r="B10" s="40"/>
      <c r="C10" s="41"/>
      <c r="D10" s="41"/>
      <c r="E10" s="41"/>
      <c r="F10" s="41"/>
      <c r="G10" s="42"/>
      <c r="H10" s="43">
        <f t="shared" si="0"/>
        <v>0</v>
      </c>
      <c r="I10" s="43">
        <f t="shared" si="1"/>
        <v>0</v>
      </c>
      <c r="J10" s="43">
        <f t="shared" si="2"/>
        <v>0</v>
      </c>
      <c r="K10" s="43">
        <f t="shared" si="3"/>
        <v>0</v>
      </c>
      <c r="L10" s="44">
        <f t="shared" si="4"/>
        <v>0</v>
      </c>
    </row>
    <row r="11" spans="1:12" ht="17.25" x14ac:dyDescent="0.3">
      <c r="A11" s="39"/>
      <c r="B11" s="40"/>
      <c r="C11" s="41"/>
      <c r="D11" s="41"/>
      <c r="E11" s="41"/>
      <c r="F11" s="41"/>
      <c r="G11" s="42"/>
      <c r="H11" s="43">
        <f t="shared" si="0"/>
        <v>0</v>
      </c>
      <c r="I11" s="43">
        <f t="shared" si="1"/>
        <v>0</v>
      </c>
      <c r="J11" s="43">
        <f t="shared" si="2"/>
        <v>0</v>
      </c>
      <c r="K11" s="43">
        <f t="shared" si="3"/>
        <v>0</v>
      </c>
      <c r="L11" s="44">
        <f t="shared" si="4"/>
        <v>0</v>
      </c>
    </row>
    <row r="12" spans="1:12" ht="17.25" x14ac:dyDescent="0.3">
      <c r="A12" s="39"/>
      <c r="B12" s="40"/>
      <c r="C12" s="41"/>
      <c r="D12" s="41"/>
      <c r="E12" s="41"/>
      <c r="F12" s="41"/>
      <c r="G12" s="42"/>
      <c r="H12" s="43">
        <f t="shared" si="0"/>
        <v>0</v>
      </c>
      <c r="I12" s="43">
        <f t="shared" si="1"/>
        <v>0</v>
      </c>
      <c r="J12" s="43">
        <f t="shared" si="2"/>
        <v>0</v>
      </c>
      <c r="K12" s="43">
        <f t="shared" si="3"/>
        <v>0</v>
      </c>
      <c r="L12" s="44">
        <f t="shared" si="4"/>
        <v>0</v>
      </c>
    </row>
    <row r="13" spans="1:12" ht="17.25" x14ac:dyDescent="0.3">
      <c r="H13" s="43">
        <f t="shared" si="0"/>
        <v>0</v>
      </c>
      <c r="I13" s="43">
        <f t="shared" si="1"/>
        <v>0</v>
      </c>
      <c r="J13" s="43">
        <f t="shared" si="2"/>
        <v>0</v>
      </c>
      <c r="K13" s="43">
        <f t="shared" si="3"/>
        <v>0</v>
      </c>
      <c r="L13" s="44">
        <f t="shared" si="4"/>
        <v>0</v>
      </c>
    </row>
    <row r="14" spans="1:12" ht="17.25" x14ac:dyDescent="0.3">
      <c r="H14" s="43">
        <f t="shared" si="0"/>
        <v>0</v>
      </c>
      <c r="I14" s="43">
        <f t="shared" si="1"/>
        <v>0</v>
      </c>
      <c r="J14" s="43">
        <f t="shared" si="2"/>
        <v>0</v>
      </c>
      <c r="K14" s="43">
        <f t="shared" si="3"/>
        <v>0</v>
      </c>
      <c r="L14" s="44">
        <f t="shared" si="4"/>
        <v>0</v>
      </c>
    </row>
    <row r="15" spans="1:12" ht="17.25" x14ac:dyDescent="0.3">
      <c r="H15" s="43">
        <f t="shared" si="0"/>
        <v>0</v>
      </c>
      <c r="I15" s="43">
        <f t="shared" si="1"/>
        <v>0</v>
      </c>
      <c r="J15" s="43">
        <f t="shared" si="2"/>
        <v>0</v>
      </c>
      <c r="K15" s="43">
        <f t="shared" si="3"/>
        <v>0</v>
      </c>
      <c r="L15" s="44">
        <f t="shared" si="4"/>
        <v>0</v>
      </c>
    </row>
    <row r="16" spans="1:12" ht="17.25" x14ac:dyDescent="0.3">
      <c r="H16" s="43">
        <f t="shared" si="0"/>
        <v>0</v>
      </c>
      <c r="I16" s="43">
        <f t="shared" si="1"/>
        <v>0</v>
      </c>
      <c r="J16" s="43">
        <f t="shared" si="2"/>
        <v>0</v>
      </c>
      <c r="K16" s="43">
        <f t="shared" si="3"/>
        <v>0</v>
      </c>
      <c r="L16" s="44">
        <f t="shared" si="4"/>
        <v>0</v>
      </c>
    </row>
    <row r="17" spans="8:12" ht="17.25" x14ac:dyDescent="0.3">
      <c r="H17" s="43">
        <f t="shared" si="0"/>
        <v>0</v>
      </c>
      <c r="I17" s="43">
        <f t="shared" si="1"/>
        <v>0</v>
      </c>
      <c r="J17" s="43">
        <f t="shared" si="2"/>
        <v>0</v>
      </c>
      <c r="K17" s="43">
        <f t="shared" si="3"/>
        <v>0</v>
      </c>
      <c r="L17" s="44">
        <f t="shared" si="4"/>
        <v>0</v>
      </c>
    </row>
    <row r="18" spans="8:12" ht="17.25" x14ac:dyDescent="0.3">
      <c r="H18" s="43">
        <f t="shared" si="0"/>
        <v>0</v>
      </c>
      <c r="I18" s="43">
        <f t="shared" si="1"/>
        <v>0</v>
      </c>
      <c r="J18" s="43">
        <f t="shared" si="2"/>
        <v>0</v>
      </c>
      <c r="K18" s="43">
        <f t="shared" si="3"/>
        <v>0</v>
      </c>
      <c r="L18" s="44">
        <f t="shared" si="4"/>
        <v>0</v>
      </c>
    </row>
    <row r="19" spans="8:12" ht="17.25" x14ac:dyDescent="0.3">
      <c r="H19" s="43">
        <f t="shared" si="0"/>
        <v>0</v>
      </c>
      <c r="I19" s="43">
        <f t="shared" si="1"/>
        <v>0</v>
      </c>
      <c r="J19" s="43">
        <f t="shared" si="2"/>
        <v>0</v>
      </c>
      <c r="K19" s="43">
        <f t="shared" si="3"/>
        <v>0</v>
      </c>
      <c r="L19" s="44">
        <f t="shared" si="4"/>
        <v>0</v>
      </c>
    </row>
    <row r="20" spans="8:12" ht="17.25" x14ac:dyDescent="0.3">
      <c r="H20" s="43">
        <f t="shared" si="0"/>
        <v>0</v>
      </c>
      <c r="I20" s="43">
        <f t="shared" si="1"/>
        <v>0</v>
      </c>
      <c r="J20" s="43">
        <f t="shared" si="2"/>
        <v>0</v>
      </c>
      <c r="K20" s="43">
        <f t="shared" si="3"/>
        <v>0</v>
      </c>
      <c r="L20" s="44">
        <f t="shared" si="4"/>
        <v>0</v>
      </c>
    </row>
    <row r="21" spans="8:12" ht="17.25" x14ac:dyDescent="0.3">
      <c r="H21" s="43">
        <f t="shared" si="0"/>
        <v>0</v>
      </c>
      <c r="I21" s="43">
        <f t="shared" si="1"/>
        <v>0</v>
      </c>
      <c r="J21" s="43">
        <f t="shared" si="2"/>
        <v>0</v>
      </c>
      <c r="K21" s="43">
        <f t="shared" si="3"/>
        <v>0</v>
      </c>
      <c r="L21" s="44">
        <f t="shared" si="4"/>
        <v>0</v>
      </c>
    </row>
    <row r="22" spans="8:12" ht="17.25" x14ac:dyDescent="0.3">
      <c r="H22" s="43">
        <f t="shared" si="0"/>
        <v>0</v>
      </c>
      <c r="I22" s="43">
        <f t="shared" si="1"/>
        <v>0</v>
      </c>
      <c r="J22" s="43">
        <f t="shared" si="2"/>
        <v>0</v>
      </c>
      <c r="K22" s="43">
        <f t="shared" si="3"/>
        <v>0</v>
      </c>
      <c r="L22" s="44">
        <f t="shared" si="4"/>
        <v>0</v>
      </c>
    </row>
    <row r="23" spans="8:12" ht="17.25" x14ac:dyDescent="0.3">
      <c r="H23" s="43">
        <f t="shared" si="0"/>
        <v>0</v>
      </c>
      <c r="I23" s="43">
        <f t="shared" si="1"/>
        <v>0</v>
      </c>
      <c r="J23" s="43">
        <f t="shared" si="2"/>
        <v>0</v>
      </c>
      <c r="K23" s="43">
        <f t="shared" si="3"/>
        <v>0</v>
      </c>
      <c r="L23" s="44">
        <f t="shared" si="4"/>
        <v>0</v>
      </c>
    </row>
    <row r="24" spans="8:12" ht="17.25" x14ac:dyDescent="0.3">
      <c r="H24" s="43">
        <f t="shared" si="0"/>
        <v>0</v>
      </c>
      <c r="I24" s="43">
        <f t="shared" si="1"/>
        <v>0</v>
      </c>
      <c r="J24" s="43">
        <f t="shared" si="2"/>
        <v>0</v>
      </c>
      <c r="K24" s="43">
        <f t="shared" si="3"/>
        <v>0</v>
      </c>
      <c r="L24" s="44">
        <f t="shared" si="4"/>
        <v>0</v>
      </c>
    </row>
    <row r="25" spans="8:12" ht="17.25" x14ac:dyDescent="0.3">
      <c r="H25" s="43">
        <f t="shared" si="0"/>
        <v>0</v>
      </c>
      <c r="I25" s="43">
        <f t="shared" si="1"/>
        <v>0</v>
      </c>
      <c r="J25" s="43">
        <f t="shared" si="2"/>
        <v>0</v>
      </c>
      <c r="K25" s="43">
        <f t="shared" si="3"/>
        <v>0</v>
      </c>
      <c r="L25" s="44">
        <f t="shared" si="4"/>
        <v>0</v>
      </c>
    </row>
    <row r="26" spans="8:12" ht="17.25" x14ac:dyDescent="0.3">
      <c r="H26" s="43">
        <f t="shared" si="0"/>
        <v>0</v>
      </c>
      <c r="I26" s="43">
        <f t="shared" si="1"/>
        <v>0</v>
      </c>
      <c r="J26" s="43">
        <f t="shared" si="2"/>
        <v>0</v>
      </c>
      <c r="K26" s="43">
        <f t="shared" si="3"/>
        <v>0</v>
      </c>
      <c r="L26" s="44">
        <f t="shared" si="4"/>
        <v>0</v>
      </c>
    </row>
    <row r="27" spans="8:12" ht="17.25" x14ac:dyDescent="0.3">
      <c r="H27" s="43">
        <f t="shared" si="0"/>
        <v>0</v>
      </c>
      <c r="I27" s="43">
        <f t="shared" si="1"/>
        <v>0</v>
      </c>
      <c r="J27" s="43">
        <f t="shared" si="2"/>
        <v>0</v>
      </c>
      <c r="K27" s="43">
        <f t="shared" si="3"/>
        <v>0</v>
      </c>
      <c r="L27" s="44">
        <f t="shared" si="4"/>
        <v>0</v>
      </c>
    </row>
    <row r="28" spans="8:12" ht="17.25" x14ac:dyDescent="0.3">
      <c r="H28" s="43">
        <f t="shared" si="0"/>
        <v>0</v>
      </c>
      <c r="I28" s="43">
        <f t="shared" si="1"/>
        <v>0</v>
      </c>
      <c r="J28" s="43">
        <f t="shared" si="2"/>
        <v>0</v>
      </c>
      <c r="K28" s="43">
        <f t="shared" si="3"/>
        <v>0</v>
      </c>
      <c r="L28" s="44">
        <f t="shared" si="4"/>
        <v>0</v>
      </c>
    </row>
    <row r="29" spans="8:12" ht="17.25" x14ac:dyDescent="0.3">
      <c r="H29" s="43">
        <f t="shared" si="0"/>
        <v>0</v>
      </c>
      <c r="I29" s="43">
        <f t="shared" si="1"/>
        <v>0</v>
      </c>
      <c r="J29" s="43">
        <f t="shared" si="2"/>
        <v>0</v>
      </c>
      <c r="K29" s="43">
        <f t="shared" si="3"/>
        <v>0</v>
      </c>
      <c r="L29" s="44">
        <f t="shared" si="4"/>
        <v>0</v>
      </c>
    </row>
    <row r="30" spans="8:12" ht="17.25" x14ac:dyDescent="0.3">
      <c r="H30" s="43">
        <f t="shared" si="0"/>
        <v>0</v>
      </c>
      <c r="I30" s="43">
        <f t="shared" si="1"/>
        <v>0</v>
      </c>
      <c r="J30" s="43">
        <f t="shared" si="2"/>
        <v>0</v>
      </c>
      <c r="K30" s="43">
        <f t="shared" si="3"/>
        <v>0</v>
      </c>
      <c r="L30" s="44">
        <f t="shared" si="4"/>
        <v>0</v>
      </c>
    </row>
    <row r="31" spans="8:12" ht="17.25" x14ac:dyDescent="0.3">
      <c r="H31" s="43">
        <f t="shared" si="0"/>
        <v>0</v>
      </c>
      <c r="I31" s="43">
        <f t="shared" si="1"/>
        <v>0</v>
      </c>
      <c r="J31" s="43">
        <f t="shared" si="2"/>
        <v>0</v>
      </c>
      <c r="K31" s="43">
        <f t="shared" si="3"/>
        <v>0</v>
      </c>
      <c r="L31" s="44">
        <f t="shared" si="4"/>
        <v>0</v>
      </c>
    </row>
    <row r="32" spans="8:12" ht="17.25" x14ac:dyDescent="0.3">
      <c r="H32" s="43">
        <f t="shared" si="0"/>
        <v>0</v>
      </c>
      <c r="I32" s="43">
        <f t="shared" si="1"/>
        <v>0</v>
      </c>
      <c r="J32" s="43">
        <f t="shared" si="2"/>
        <v>0</v>
      </c>
      <c r="K32" s="43">
        <f t="shared" si="3"/>
        <v>0</v>
      </c>
      <c r="L32" s="44">
        <f t="shared" si="4"/>
        <v>0</v>
      </c>
    </row>
    <row r="33" spans="8:12" ht="17.25" x14ac:dyDescent="0.3">
      <c r="H33" s="43">
        <f t="shared" si="0"/>
        <v>0</v>
      </c>
      <c r="I33" s="43">
        <f t="shared" si="1"/>
        <v>0</v>
      </c>
      <c r="J33" s="43">
        <f t="shared" si="2"/>
        <v>0</v>
      </c>
      <c r="K33" s="43">
        <f t="shared" si="3"/>
        <v>0</v>
      </c>
      <c r="L33" s="44">
        <f t="shared" si="4"/>
        <v>0</v>
      </c>
    </row>
    <row r="34" spans="8:12" ht="17.25" x14ac:dyDescent="0.3">
      <c r="H34" s="43">
        <f t="shared" si="0"/>
        <v>0</v>
      </c>
      <c r="I34" s="43">
        <f t="shared" si="1"/>
        <v>0</v>
      </c>
      <c r="J34" s="43">
        <f t="shared" si="2"/>
        <v>0</v>
      </c>
      <c r="K34" s="43">
        <f t="shared" si="3"/>
        <v>0</v>
      </c>
      <c r="L34" s="44">
        <f t="shared" si="4"/>
        <v>0</v>
      </c>
    </row>
    <row r="35" spans="8:12" ht="17.25" x14ac:dyDescent="0.3">
      <c r="H35" s="43">
        <f t="shared" si="0"/>
        <v>0</v>
      </c>
      <c r="I35" s="43">
        <f t="shared" si="1"/>
        <v>0</v>
      </c>
      <c r="J35" s="43">
        <f t="shared" si="2"/>
        <v>0</v>
      </c>
      <c r="K35" s="43">
        <f t="shared" si="3"/>
        <v>0</v>
      </c>
      <c r="L35" s="44">
        <f t="shared" si="4"/>
        <v>0</v>
      </c>
    </row>
    <row r="36" spans="8:12" ht="17.25" x14ac:dyDescent="0.3">
      <c r="H36" s="43">
        <f t="shared" si="0"/>
        <v>0</v>
      </c>
      <c r="I36" s="43">
        <f t="shared" si="1"/>
        <v>0</v>
      </c>
      <c r="J36" s="43">
        <f t="shared" si="2"/>
        <v>0</v>
      </c>
      <c r="K36" s="43">
        <f t="shared" si="3"/>
        <v>0</v>
      </c>
      <c r="L36" s="44">
        <f t="shared" si="4"/>
        <v>0</v>
      </c>
    </row>
    <row r="37" spans="8:12" ht="17.25" x14ac:dyDescent="0.3">
      <c r="H37" s="43">
        <f t="shared" si="0"/>
        <v>0</v>
      </c>
      <c r="I37" s="43">
        <f t="shared" si="1"/>
        <v>0</v>
      </c>
      <c r="J37" s="43">
        <f t="shared" si="2"/>
        <v>0</v>
      </c>
      <c r="K37" s="43">
        <f t="shared" si="3"/>
        <v>0</v>
      </c>
      <c r="L37" s="44">
        <f t="shared" si="4"/>
        <v>0</v>
      </c>
    </row>
    <row r="38" spans="8:12" ht="17.25" x14ac:dyDescent="0.3">
      <c r="H38" s="43">
        <f t="shared" si="0"/>
        <v>0</v>
      </c>
      <c r="I38" s="43">
        <f t="shared" si="1"/>
        <v>0</v>
      </c>
      <c r="J38" s="43">
        <f t="shared" si="2"/>
        <v>0</v>
      </c>
      <c r="K38" s="43">
        <f t="shared" si="3"/>
        <v>0</v>
      </c>
      <c r="L38" s="44">
        <f t="shared" si="4"/>
        <v>0</v>
      </c>
    </row>
    <row r="39" spans="8:12" ht="17.25" x14ac:dyDescent="0.3">
      <c r="H39" s="43">
        <f t="shared" si="0"/>
        <v>0</v>
      </c>
      <c r="I39" s="43">
        <f t="shared" si="1"/>
        <v>0</v>
      </c>
      <c r="J39" s="43">
        <f t="shared" si="2"/>
        <v>0</v>
      </c>
      <c r="K39" s="43">
        <f t="shared" si="3"/>
        <v>0</v>
      </c>
      <c r="L39" s="44">
        <f t="shared" si="4"/>
        <v>0</v>
      </c>
    </row>
    <row r="40" spans="8:12" ht="17.25" x14ac:dyDescent="0.3">
      <c r="H40" s="43">
        <f t="shared" si="0"/>
        <v>0</v>
      </c>
      <c r="I40" s="43">
        <f t="shared" si="1"/>
        <v>0</v>
      </c>
      <c r="J40" s="43">
        <f t="shared" si="2"/>
        <v>0</v>
      </c>
      <c r="K40" s="43">
        <f t="shared" si="3"/>
        <v>0</v>
      </c>
      <c r="L40" s="44">
        <f t="shared" si="4"/>
        <v>0</v>
      </c>
    </row>
    <row r="41" spans="8:12" ht="17.25" x14ac:dyDescent="0.3">
      <c r="H41" s="43">
        <f t="shared" si="0"/>
        <v>0</v>
      </c>
      <c r="I41" s="43">
        <f t="shared" si="1"/>
        <v>0</v>
      </c>
      <c r="J41" s="43">
        <f t="shared" si="2"/>
        <v>0</v>
      </c>
      <c r="K41" s="43">
        <f t="shared" si="3"/>
        <v>0</v>
      </c>
      <c r="L41" s="44">
        <f t="shared" si="4"/>
        <v>0</v>
      </c>
    </row>
    <row r="42" spans="8:12" ht="17.25" x14ac:dyDescent="0.3">
      <c r="H42" s="43">
        <f t="shared" si="0"/>
        <v>0</v>
      </c>
      <c r="I42" s="43">
        <f t="shared" si="1"/>
        <v>0</v>
      </c>
      <c r="J42" s="43">
        <f t="shared" si="2"/>
        <v>0</v>
      </c>
      <c r="K42" s="43">
        <f t="shared" si="3"/>
        <v>0</v>
      </c>
      <c r="L42" s="44">
        <f t="shared" si="4"/>
        <v>0</v>
      </c>
    </row>
    <row r="43" spans="8:12" ht="17.25" x14ac:dyDescent="0.3">
      <c r="H43" s="43">
        <f t="shared" si="0"/>
        <v>0</v>
      </c>
      <c r="I43" s="43">
        <f t="shared" si="1"/>
        <v>0</v>
      </c>
      <c r="J43" s="43">
        <f t="shared" si="2"/>
        <v>0</v>
      </c>
      <c r="K43" s="43">
        <f t="shared" si="3"/>
        <v>0</v>
      </c>
      <c r="L43" s="44">
        <f t="shared" si="4"/>
        <v>0</v>
      </c>
    </row>
    <row r="44" spans="8:12" ht="17.25" x14ac:dyDescent="0.3">
      <c r="H44" s="43">
        <f t="shared" si="0"/>
        <v>0</v>
      </c>
      <c r="I44" s="43">
        <f t="shared" si="1"/>
        <v>0</v>
      </c>
      <c r="J44" s="43">
        <f t="shared" si="2"/>
        <v>0</v>
      </c>
      <c r="K44" s="43">
        <f t="shared" si="3"/>
        <v>0</v>
      </c>
      <c r="L44" s="44">
        <f t="shared" si="4"/>
        <v>0</v>
      </c>
    </row>
    <row r="45" spans="8:12" ht="17.25" x14ac:dyDescent="0.3">
      <c r="H45" s="43">
        <f t="shared" si="0"/>
        <v>0</v>
      </c>
      <c r="I45" s="43">
        <f t="shared" si="1"/>
        <v>0</v>
      </c>
      <c r="J45" s="43">
        <f t="shared" si="2"/>
        <v>0</v>
      </c>
      <c r="K45" s="43">
        <f t="shared" si="3"/>
        <v>0</v>
      </c>
      <c r="L45" s="44">
        <f t="shared" si="4"/>
        <v>0</v>
      </c>
    </row>
    <row r="46" spans="8:12" ht="17.25" x14ac:dyDescent="0.3">
      <c r="H46" s="43">
        <f t="shared" si="0"/>
        <v>0</v>
      </c>
      <c r="I46" s="43">
        <f t="shared" si="1"/>
        <v>0</v>
      </c>
      <c r="J46" s="43">
        <f t="shared" si="2"/>
        <v>0</v>
      </c>
      <c r="K46" s="43">
        <f t="shared" si="3"/>
        <v>0</v>
      </c>
      <c r="L46" s="44">
        <f t="shared" si="4"/>
        <v>0</v>
      </c>
    </row>
    <row r="47" spans="8:12" ht="17.25" x14ac:dyDescent="0.3">
      <c r="H47" s="43">
        <f t="shared" si="0"/>
        <v>0</v>
      </c>
      <c r="I47" s="43">
        <f t="shared" si="1"/>
        <v>0</v>
      </c>
      <c r="J47" s="43">
        <f t="shared" si="2"/>
        <v>0</v>
      </c>
      <c r="K47" s="43">
        <f t="shared" si="3"/>
        <v>0</v>
      </c>
      <c r="L47" s="44">
        <f t="shared" si="4"/>
        <v>0</v>
      </c>
    </row>
    <row r="48" spans="8:12" ht="17.25" x14ac:dyDescent="0.3">
      <c r="H48" s="43">
        <f t="shared" si="0"/>
        <v>0</v>
      </c>
      <c r="I48" s="43">
        <f t="shared" si="1"/>
        <v>0</v>
      </c>
      <c r="J48" s="43">
        <f t="shared" si="2"/>
        <v>0</v>
      </c>
      <c r="K48" s="43">
        <f t="shared" si="3"/>
        <v>0</v>
      </c>
      <c r="L48" s="44">
        <f t="shared" si="4"/>
        <v>0</v>
      </c>
    </row>
    <row r="49" spans="8:12" ht="17.25" x14ac:dyDescent="0.3">
      <c r="H49" s="43">
        <f t="shared" si="0"/>
        <v>0</v>
      </c>
      <c r="I49" s="43">
        <f t="shared" si="1"/>
        <v>0</v>
      </c>
      <c r="J49" s="43">
        <f t="shared" si="2"/>
        <v>0</v>
      </c>
      <c r="K49" s="43">
        <f t="shared" si="3"/>
        <v>0</v>
      </c>
      <c r="L49" s="44">
        <f t="shared" si="4"/>
        <v>0</v>
      </c>
    </row>
    <row r="50" spans="8:12" ht="17.25" x14ac:dyDescent="0.3">
      <c r="H50" s="43">
        <f t="shared" si="0"/>
        <v>0</v>
      </c>
      <c r="I50" s="43">
        <f t="shared" si="1"/>
        <v>0</v>
      </c>
      <c r="J50" s="43">
        <f t="shared" si="2"/>
        <v>0</v>
      </c>
      <c r="K50" s="43">
        <f t="shared" si="3"/>
        <v>0</v>
      </c>
      <c r="L50" s="44">
        <f t="shared" si="4"/>
        <v>0</v>
      </c>
    </row>
    <row r="51" spans="8:12" ht="17.25" x14ac:dyDescent="0.3">
      <c r="H51" s="43">
        <f t="shared" si="0"/>
        <v>0</v>
      </c>
      <c r="I51" s="43">
        <f t="shared" si="1"/>
        <v>0</v>
      </c>
      <c r="J51" s="43">
        <f t="shared" si="2"/>
        <v>0</v>
      </c>
      <c r="K51" s="43">
        <f t="shared" si="3"/>
        <v>0</v>
      </c>
      <c r="L51" s="44">
        <f t="shared" si="4"/>
        <v>0</v>
      </c>
    </row>
    <row r="52" spans="8:12" ht="17.25" x14ac:dyDescent="0.3">
      <c r="H52" s="43">
        <f t="shared" si="0"/>
        <v>0</v>
      </c>
      <c r="I52" s="43">
        <f t="shared" si="1"/>
        <v>0</v>
      </c>
      <c r="J52" s="43">
        <f t="shared" si="2"/>
        <v>0</v>
      </c>
      <c r="K52" s="43">
        <f t="shared" si="3"/>
        <v>0</v>
      </c>
      <c r="L52" s="44">
        <f t="shared" si="4"/>
        <v>0</v>
      </c>
    </row>
    <row r="53" spans="8:12" ht="17.25" x14ac:dyDescent="0.3">
      <c r="H53" s="43">
        <f t="shared" si="0"/>
        <v>0</v>
      </c>
      <c r="I53" s="43">
        <f t="shared" si="1"/>
        <v>0</v>
      </c>
      <c r="J53" s="43">
        <f t="shared" si="2"/>
        <v>0</v>
      </c>
      <c r="K53" s="43">
        <f t="shared" si="3"/>
        <v>0</v>
      </c>
      <c r="L53" s="44">
        <f t="shared" si="4"/>
        <v>0</v>
      </c>
    </row>
    <row r="54" spans="8:12" ht="17.25" x14ac:dyDescent="0.3">
      <c r="H54" s="43">
        <f t="shared" si="0"/>
        <v>0</v>
      </c>
      <c r="I54" s="43">
        <f t="shared" si="1"/>
        <v>0</v>
      </c>
      <c r="J54" s="43">
        <f t="shared" si="2"/>
        <v>0</v>
      </c>
      <c r="K54" s="43">
        <f t="shared" si="3"/>
        <v>0</v>
      </c>
      <c r="L54" s="44">
        <f t="shared" si="4"/>
        <v>0</v>
      </c>
    </row>
    <row r="55" spans="8:12" ht="17.25" x14ac:dyDescent="0.3">
      <c r="H55" s="43">
        <f t="shared" si="0"/>
        <v>0</v>
      </c>
      <c r="I55" s="43">
        <f t="shared" si="1"/>
        <v>0</v>
      </c>
      <c r="J55" s="43">
        <f t="shared" si="2"/>
        <v>0</v>
      </c>
      <c r="K55" s="43">
        <f t="shared" si="3"/>
        <v>0</v>
      </c>
      <c r="L55" s="44">
        <f t="shared" si="4"/>
        <v>0</v>
      </c>
    </row>
    <row r="56" spans="8:12" ht="17.25" x14ac:dyDescent="0.3">
      <c r="H56" s="43">
        <f t="shared" si="0"/>
        <v>0</v>
      </c>
      <c r="I56" s="43">
        <f t="shared" si="1"/>
        <v>0</v>
      </c>
      <c r="J56" s="43">
        <f t="shared" si="2"/>
        <v>0</v>
      </c>
      <c r="K56" s="43">
        <f t="shared" si="3"/>
        <v>0</v>
      </c>
      <c r="L56" s="44">
        <f t="shared" si="4"/>
        <v>0</v>
      </c>
    </row>
    <row r="57" spans="8:12" ht="17.25" x14ac:dyDescent="0.3">
      <c r="H57" s="43">
        <f t="shared" si="0"/>
        <v>0</v>
      </c>
      <c r="I57" s="43">
        <f t="shared" si="1"/>
        <v>0</v>
      </c>
      <c r="J57" s="43">
        <f t="shared" si="2"/>
        <v>0</v>
      </c>
      <c r="K57" s="43">
        <f t="shared" si="3"/>
        <v>0</v>
      </c>
      <c r="L57" s="44">
        <f t="shared" si="4"/>
        <v>0</v>
      </c>
    </row>
    <row r="58" spans="8:12" ht="17.25" x14ac:dyDescent="0.3">
      <c r="H58" s="43">
        <f t="shared" si="0"/>
        <v>0</v>
      </c>
      <c r="I58" s="43">
        <f t="shared" si="1"/>
        <v>0</v>
      </c>
      <c r="J58" s="43">
        <f t="shared" si="2"/>
        <v>0</v>
      </c>
      <c r="K58" s="43">
        <f t="shared" si="3"/>
        <v>0</v>
      </c>
      <c r="L58" s="44">
        <f t="shared" si="4"/>
        <v>0</v>
      </c>
    </row>
    <row r="59" spans="8:12" ht="17.25" x14ac:dyDescent="0.3">
      <c r="H59" s="43">
        <f t="shared" si="0"/>
        <v>0</v>
      </c>
      <c r="I59" s="43">
        <f t="shared" si="1"/>
        <v>0</v>
      </c>
      <c r="J59" s="43">
        <f t="shared" si="2"/>
        <v>0</v>
      </c>
      <c r="K59" s="43">
        <f t="shared" si="3"/>
        <v>0</v>
      </c>
      <c r="L59" s="44">
        <f t="shared" si="4"/>
        <v>0</v>
      </c>
    </row>
    <row r="60" spans="8:12" ht="17.25" x14ac:dyDescent="0.3">
      <c r="H60" s="43">
        <f t="shared" si="0"/>
        <v>0</v>
      </c>
      <c r="I60" s="43">
        <f t="shared" si="1"/>
        <v>0</v>
      </c>
      <c r="J60" s="43">
        <f t="shared" si="2"/>
        <v>0</v>
      </c>
      <c r="K60" s="43">
        <f t="shared" si="3"/>
        <v>0</v>
      </c>
      <c r="L60" s="44">
        <f t="shared" si="4"/>
        <v>0</v>
      </c>
    </row>
    <row r="61" spans="8:12" ht="17.25" x14ac:dyDescent="0.3">
      <c r="H61" s="43">
        <f t="shared" si="0"/>
        <v>0</v>
      </c>
      <c r="I61" s="43">
        <f t="shared" si="1"/>
        <v>0</v>
      </c>
      <c r="J61" s="43">
        <f t="shared" si="2"/>
        <v>0</v>
      </c>
      <c r="K61" s="43">
        <f t="shared" si="3"/>
        <v>0</v>
      </c>
      <c r="L61" s="44">
        <f t="shared" si="4"/>
        <v>0</v>
      </c>
    </row>
    <row r="62" spans="8:12" ht="17.25" x14ac:dyDescent="0.3">
      <c r="H62" s="43">
        <f t="shared" si="0"/>
        <v>0</v>
      </c>
      <c r="I62" s="43">
        <f t="shared" si="1"/>
        <v>0</v>
      </c>
      <c r="J62" s="43">
        <f t="shared" si="2"/>
        <v>0</v>
      </c>
      <c r="K62" s="43">
        <f t="shared" si="3"/>
        <v>0</v>
      </c>
      <c r="L62" s="44">
        <f t="shared" si="4"/>
        <v>0</v>
      </c>
    </row>
    <row r="63" spans="8:12" ht="17.25" x14ac:dyDescent="0.3">
      <c r="H63" s="43">
        <f t="shared" si="0"/>
        <v>0</v>
      </c>
      <c r="I63" s="43">
        <f t="shared" si="1"/>
        <v>0</v>
      </c>
      <c r="J63" s="43">
        <f t="shared" si="2"/>
        <v>0</v>
      </c>
      <c r="K63" s="43">
        <f t="shared" si="3"/>
        <v>0</v>
      </c>
      <c r="L63" s="44">
        <f t="shared" si="4"/>
        <v>0</v>
      </c>
    </row>
    <row r="64" spans="8:12" ht="17.25" x14ac:dyDescent="0.3">
      <c r="H64" s="43">
        <f t="shared" si="0"/>
        <v>0</v>
      </c>
      <c r="I64" s="43">
        <f t="shared" si="1"/>
        <v>0</v>
      </c>
      <c r="J64" s="43">
        <f t="shared" si="2"/>
        <v>0</v>
      </c>
      <c r="K64" s="43">
        <f t="shared" si="3"/>
        <v>0</v>
      </c>
      <c r="L64" s="44">
        <f t="shared" si="4"/>
        <v>0</v>
      </c>
    </row>
    <row r="65" spans="8:12" ht="17.25" x14ac:dyDescent="0.3">
      <c r="H65" s="43">
        <f t="shared" si="0"/>
        <v>0</v>
      </c>
      <c r="I65" s="43">
        <f t="shared" si="1"/>
        <v>0</v>
      </c>
      <c r="J65" s="43">
        <f t="shared" si="2"/>
        <v>0</v>
      </c>
      <c r="K65" s="43">
        <f t="shared" si="3"/>
        <v>0</v>
      </c>
      <c r="L65" s="44">
        <f t="shared" si="4"/>
        <v>0</v>
      </c>
    </row>
    <row r="66" spans="8:12" ht="17.25" x14ac:dyDescent="0.3">
      <c r="H66" s="43">
        <f t="shared" si="0"/>
        <v>0</v>
      </c>
      <c r="I66" s="43">
        <f t="shared" si="1"/>
        <v>0</v>
      </c>
      <c r="J66" s="43">
        <f t="shared" si="2"/>
        <v>0</v>
      </c>
      <c r="K66" s="43">
        <f t="shared" si="3"/>
        <v>0</v>
      </c>
      <c r="L66" s="44">
        <f t="shared" si="4"/>
        <v>0</v>
      </c>
    </row>
    <row r="67" spans="8:12" ht="17.25" x14ac:dyDescent="0.3">
      <c r="H67" s="43">
        <f t="shared" si="0"/>
        <v>0</v>
      </c>
      <c r="I67" s="43">
        <f t="shared" si="1"/>
        <v>0</v>
      </c>
      <c r="J67" s="43">
        <f t="shared" si="2"/>
        <v>0</v>
      </c>
      <c r="K67" s="43">
        <f t="shared" si="3"/>
        <v>0</v>
      </c>
      <c r="L67" s="44">
        <f t="shared" si="4"/>
        <v>0</v>
      </c>
    </row>
    <row r="68" spans="8:12" ht="17.25" x14ac:dyDescent="0.3">
      <c r="H68" s="43">
        <f t="shared" si="0"/>
        <v>0</v>
      </c>
      <c r="I68" s="43">
        <f t="shared" si="1"/>
        <v>0</v>
      </c>
      <c r="J68" s="43">
        <f t="shared" si="2"/>
        <v>0</v>
      </c>
      <c r="K68" s="43">
        <f t="shared" si="3"/>
        <v>0</v>
      </c>
      <c r="L68" s="44">
        <f t="shared" si="4"/>
        <v>0</v>
      </c>
    </row>
    <row r="69" spans="8:12" ht="17.25" x14ac:dyDescent="0.3">
      <c r="H69" s="43">
        <f t="shared" si="0"/>
        <v>0</v>
      </c>
      <c r="I69" s="43">
        <f t="shared" si="1"/>
        <v>0</v>
      </c>
      <c r="J69" s="43">
        <f t="shared" si="2"/>
        <v>0</v>
      </c>
      <c r="K69" s="43">
        <f t="shared" si="3"/>
        <v>0</v>
      </c>
      <c r="L69" s="44">
        <f t="shared" si="4"/>
        <v>0</v>
      </c>
    </row>
    <row r="70" spans="8:12" ht="17.25" x14ac:dyDescent="0.3">
      <c r="H70" s="43">
        <f t="shared" si="0"/>
        <v>0</v>
      </c>
      <c r="I70" s="43">
        <f t="shared" si="1"/>
        <v>0</v>
      </c>
      <c r="J70" s="43">
        <f t="shared" si="2"/>
        <v>0</v>
      </c>
      <c r="K70" s="43">
        <f t="shared" si="3"/>
        <v>0</v>
      </c>
      <c r="L70" s="44">
        <f t="shared" si="4"/>
        <v>0</v>
      </c>
    </row>
    <row r="71" spans="8:12" ht="17.25" x14ac:dyDescent="0.3">
      <c r="H71" s="43">
        <f t="shared" si="0"/>
        <v>0</v>
      </c>
      <c r="I71" s="43">
        <f t="shared" si="1"/>
        <v>0</v>
      </c>
      <c r="J71" s="43">
        <f t="shared" si="2"/>
        <v>0</v>
      </c>
      <c r="K71" s="43">
        <f t="shared" si="3"/>
        <v>0</v>
      </c>
      <c r="L71" s="44">
        <f t="shared" si="4"/>
        <v>0</v>
      </c>
    </row>
    <row r="72" spans="8:12" ht="17.25" x14ac:dyDescent="0.3">
      <c r="H72" s="43">
        <f t="shared" si="0"/>
        <v>0</v>
      </c>
      <c r="I72" s="43">
        <f t="shared" si="1"/>
        <v>0</v>
      </c>
      <c r="J72" s="43">
        <f t="shared" si="2"/>
        <v>0</v>
      </c>
      <c r="K72" s="43">
        <f t="shared" si="3"/>
        <v>0</v>
      </c>
      <c r="L72" s="44">
        <f t="shared" si="4"/>
        <v>0</v>
      </c>
    </row>
    <row r="73" spans="8:12" ht="17.25" x14ac:dyDescent="0.3">
      <c r="H73" s="43">
        <f t="shared" ref="H73:H136" si="5">MAX(IF($G73="No",0,MIN((0.75*C73),847)),MIN(C73,(0.75*$B73),847))</f>
        <v>0</v>
      </c>
      <c r="I73" s="43">
        <f t="shared" ref="I73:I136" si="6">MAX(IF($G73="No",0,MIN((0.75*D73),847)),MIN(D73,(0.75*$B73),847))</f>
        <v>0</v>
      </c>
      <c r="J73" s="43">
        <f t="shared" ref="J73:J136" si="7">MAX(IF($G73="No",0,MIN((0.75*E73),847)),MIN(E73,(0.75*$B73),847))</f>
        <v>0</v>
      </c>
      <c r="K73" s="43">
        <f t="shared" ref="K73:K136" si="8">MAX(IF($G73="No",0,MIN((0.75*F73),847)),MIN(F73,(0.75*$B73),847))</f>
        <v>0</v>
      </c>
      <c r="L73" s="44">
        <f t="shared" ref="L73:L136" si="9">SUM(H73:K73)</f>
        <v>0</v>
      </c>
    </row>
    <row r="74" spans="8:12" ht="17.25" x14ac:dyDescent="0.3">
      <c r="H74" s="43">
        <f t="shared" si="5"/>
        <v>0</v>
      </c>
      <c r="I74" s="43">
        <f t="shared" si="6"/>
        <v>0</v>
      </c>
      <c r="J74" s="43">
        <f t="shared" si="7"/>
        <v>0</v>
      </c>
      <c r="K74" s="43">
        <f t="shared" si="8"/>
        <v>0</v>
      </c>
      <c r="L74" s="44">
        <f t="shared" si="9"/>
        <v>0</v>
      </c>
    </row>
    <row r="75" spans="8:12" ht="17.25" x14ac:dyDescent="0.3">
      <c r="H75" s="43">
        <f t="shared" si="5"/>
        <v>0</v>
      </c>
      <c r="I75" s="43">
        <f t="shared" si="6"/>
        <v>0</v>
      </c>
      <c r="J75" s="43">
        <f t="shared" si="7"/>
        <v>0</v>
      </c>
      <c r="K75" s="43">
        <f t="shared" si="8"/>
        <v>0</v>
      </c>
      <c r="L75" s="44">
        <f t="shared" si="9"/>
        <v>0</v>
      </c>
    </row>
    <row r="76" spans="8:12" ht="17.25" x14ac:dyDescent="0.3">
      <c r="H76" s="43">
        <f t="shared" si="5"/>
        <v>0</v>
      </c>
      <c r="I76" s="43">
        <f t="shared" si="6"/>
        <v>0</v>
      </c>
      <c r="J76" s="43">
        <f t="shared" si="7"/>
        <v>0</v>
      </c>
      <c r="K76" s="43">
        <f t="shared" si="8"/>
        <v>0</v>
      </c>
      <c r="L76" s="44">
        <f t="shared" si="9"/>
        <v>0</v>
      </c>
    </row>
    <row r="77" spans="8:12" ht="17.25" x14ac:dyDescent="0.3">
      <c r="H77" s="43">
        <f t="shared" si="5"/>
        <v>0</v>
      </c>
      <c r="I77" s="43">
        <f t="shared" si="6"/>
        <v>0</v>
      </c>
      <c r="J77" s="43">
        <f t="shared" si="7"/>
        <v>0</v>
      </c>
      <c r="K77" s="43">
        <f t="shared" si="8"/>
        <v>0</v>
      </c>
      <c r="L77" s="44">
        <f t="shared" si="9"/>
        <v>0</v>
      </c>
    </row>
    <row r="78" spans="8:12" ht="17.25" x14ac:dyDescent="0.3">
      <c r="H78" s="43">
        <f t="shared" si="5"/>
        <v>0</v>
      </c>
      <c r="I78" s="43">
        <f t="shared" si="6"/>
        <v>0</v>
      </c>
      <c r="J78" s="43">
        <f t="shared" si="7"/>
        <v>0</v>
      </c>
      <c r="K78" s="43">
        <f t="shared" si="8"/>
        <v>0</v>
      </c>
      <c r="L78" s="44">
        <f t="shared" si="9"/>
        <v>0</v>
      </c>
    </row>
    <row r="79" spans="8:12" ht="17.25" x14ac:dyDescent="0.3">
      <c r="H79" s="43">
        <f t="shared" si="5"/>
        <v>0</v>
      </c>
      <c r="I79" s="43">
        <f t="shared" si="6"/>
        <v>0</v>
      </c>
      <c r="J79" s="43">
        <f t="shared" si="7"/>
        <v>0</v>
      </c>
      <c r="K79" s="43">
        <f t="shared" si="8"/>
        <v>0</v>
      </c>
      <c r="L79" s="44">
        <f t="shared" si="9"/>
        <v>0</v>
      </c>
    </row>
    <row r="80" spans="8:12" ht="17.25" x14ac:dyDescent="0.3">
      <c r="H80" s="43">
        <f t="shared" si="5"/>
        <v>0</v>
      </c>
      <c r="I80" s="43">
        <f t="shared" si="6"/>
        <v>0</v>
      </c>
      <c r="J80" s="43">
        <f t="shared" si="7"/>
        <v>0</v>
      </c>
      <c r="K80" s="43">
        <f t="shared" si="8"/>
        <v>0</v>
      </c>
      <c r="L80" s="44">
        <f t="shared" si="9"/>
        <v>0</v>
      </c>
    </row>
    <row r="81" spans="8:12" ht="17.25" x14ac:dyDescent="0.3">
      <c r="H81" s="43">
        <f t="shared" si="5"/>
        <v>0</v>
      </c>
      <c r="I81" s="43">
        <f t="shared" si="6"/>
        <v>0</v>
      </c>
      <c r="J81" s="43">
        <f t="shared" si="7"/>
        <v>0</v>
      </c>
      <c r="K81" s="43">
        <f t="shared" si="8"/>
        <v>0</v>
      </c>
      <c r="L81" s="44">
        <f t="shared" si="9"/>
        <v>0</v>
      </c>
    </row>
    <row r="82" spans="8:12" ht="17.25" x14ac:dyDescent="0.3">
      <c r="H82" s="43">
        <f t="shared" si="5"/>
        <v>0</v>
      </c>
      <c r="I82" s="43">
        <f t="shared" si="6"/>
        <v>0</v>
      </c>
      <c r="J82" s="43">
        <f t="shared" si="7"/>
        <v>0</v>
      </c>
      <c r="K82" s="43">
        <f t="shared" si="8"/>
        <v>0</v>
      </c>
      <c r="L82" s="44">
        <f t="shared" si="9"/>
        <v>0</v>
      </c>
    </row>
    <row r="83" spans="8:12" ht="17.25" x14ac:dyDescent="0.3">
      <c r="H83" s="43">
        <f t="shared" si="5"/>
        <v>0</v>
      </c>
      <c r="I83" s="43">
        <f t="shared" si="6"/>
        <v>0</v>
      </c>
      <c r="J83" s="43">
        <f t="shared" si="7"/>
        <v>0</v>
      </c>
      <c r="K83" s="43">
        <f t="shared" si="8"/>
        <v>0</v>
      </c>
      <c r="L83" s="44">
        <f t="shared" si="9"/>
        <v>0</v>
      </c>
    </row>
    <row r="84" spans="8:12" ht="17.25" x14ac:dyDescent="0.3">
      <c r="H84" s="43">
        <f t="shared" si="5"/>
        <v>0</v>
      </c>
      <c r="I84" s="43">
        <f t="shared" si="6"/>
        <v>0</v>
      </c>
      <c r="J84" s="43">
        <f t="shared" si="7"/>
        <v>0</v>
      </c>
      <c r="K84" s="43">
        <f t="shared" si="8"/>
        <v>0</v>
      </c>
      <c r="L84" s="44">
        <f t="shared" si="9"/>
        <v>0</v>
      </c>
    </row>
    <row r="85" spans="8:12" ht="17.25" x14ac:dyDescent="0.3">
      <c r="H85" s="43">
        <f t="shared" si="5"/>
        <v>0</v>
      </c>
      <c r="I85" s="43">
        <f t="shared" si="6"/>
        <v>0</v>
      </c>
      <c r="J85" s="43">
        <f t="shared" si="7"/>
        <v>0</v>
      </c>
      <c r="K85" s="43">
        <f t="shared" si="8"/>
        <v>0</v>
      </c>
      <c r="L85" s="44">
        <f t="shared" si="9"/>
        <v>0</v>
      </c>
    </row>
    <row r="86" spans="8:12" ht="17.25" x14ac:dyDescent="0.3">
      <c r="H86" s="43">
        <f t="shared" si="5"/>
        <v>0</v>
      </c>
      <c r="I86" s="43">
        <f t="shared" si="6"/>
        <v>0</v>
      </c>
      <c r="J86" s="43">
        <f t="shared" si="7"/>
        <v>0</v>
      </c>
      <c r="K86" s="43">
        <f t="shared" si="8"/>
        <v>0</v>
      </c>
      <c r="L86" s="44">
        <f t="shared" si="9"/>
        <v>0</v>
      </c>
    </row>
    <row r="87" spans="8:12" ht="17.25" x14ac:dyDescent="0.3">
      <c r="H87" s="43">
        <f t="shared" si="5"/>
        <v>0</v>
      </c>
      <c r="I87" s="43">
        <f t="shared" si="6"/>
        <v>0</v>
      </c>
      <c r="J87" s="43">
        <f t="shared" si="7"/>
        <v>0</v>
      </c>
      <c r="K87" s="43">
        <f t="shared" si="8"/>
        <v>0</v>
      </c>
      <c r="L87" s="44">
        <f t="shared" si="9"/>
        <v>0</v>
      </c>
    </row>
    <row r="88" spans="8:12" ht="17.25" x14ac:dyDescent="0.3">
      <c r="H88" s="43">
        <f t="shared" si="5"/>
        <v>0</v>
      </c>
      <c r="I88" s="43">
        <f t="shared" si="6"/>
        <v>0</v>
      </c>
      <c r="J88" s="43">
        <f t="shared" si="7"/>
        <v>0</v>
      </c>
      <c r="K88" s="43">
        <f t="shared" si="8"/>
        <v>0</v>
      </c>
      <c r="L88" s="44">
        <f t="shared" si="9"/>
        <v>0</v>
      </c>
    </row>
    <row r="89" spans="8:12" ht="17.25" x14ac:dyDescent="0.3">
      <c r="H89" s="43">
        <f t="shared" si="5"/>
        <v>0</v>
      </c>
      <c r="I89" s="43">
        <f t="shared" si="6"/>
        <v>0</v>
      </c>
      <c r="J89" s="43">
        <f t="shared" si="7"/>
        <v>0</v>
      </c>
      <c r="K89" s="43">
        <f t="shared" si="8"/>
        <v>0</v>
      </c>
      <c r="L89" s="44">
        <f t="shared" si="9"/>
        <v>0</v>
      </c>
    </row>
    <row r="90" spans="8:12" ht="17.25" x14ac:dyDescent="0.3">
      <c r="H90" s="43">
        <f t="shared" si="5"/>
        <v>0</v>
      </c>
      <c r="I90" s="43">
        <f t="shared" si="6"/>
        <v>0</v>
      </c>
      <c r="J90" s="43">
        <f t="shared" si="7"/>
        <v>0</v>
      </c>
      <c r="K90" s="43">
        <f t="shared" si="8"/>
        <v>0</v>
      </c>
      <c r="L90" s="44">
        <f t="shared" si="9"/>
        <v>0</v>
      </c>
    </row>
    <row r="91" spans="8:12" ht="17.25" x14ac:dyDescent="0.3">
      <c r="H91" s="43">
        <f t="shared" si="5"/>
        <v>0</v>
      </c>
      <c r="I91" s="43">
        <f t="shared" si="6"/>
        <v>0</v>
      </c>
      <c r="J91" s="43">
        <f t="shared" si="7"/>
        <v>0</v>
      </c>
      <c r="K91" s="43">
        <f t="shared" si="8"/>
        <v>0</v>
      </c>
      <c r="L91" s="44">
        <f t="shared" si="9"/>
        <v>0</v>
      </c>
    </row>
    <row r="92" spans="8:12" ht="17.25" x14ac:dyDescent="0.3">
      <c r="H92" s="43">
        <f t="shared" si="5"/>
        <v>0</v>
      </c>
      <c r="I92" s="43">
        <f t="shared" si="6"/>
        <v>0</v>
      </c>
      <c r="J92" s="43">
        <f t="shared" si="7"/>
        <v>0</v>
      </c>
      <c r="K92" s="43">
        <f t="shared" si="8"/>
        <v>0</v>
      </c>
      <c r="L92" s="44">
        <f t="shared" si="9"/>
        <v>0</v>
      </c>
    </row>
    <row r="93" spans="8:12" ht="17.25" x14ac:dyDescent="0.3">
      <c r="H93" s="43">
        <f t="shared" si="5"/>
        <v>0</v>
      </c>
      <c r="I93" s="43">
        <f t="shared" si="6"/>
        <v>0</v>
      </c>
      <c r="J93" s="43">
        <f t="shared" si="7"/>
        <v>0</v>
      </c>
      <c r="K93" s="43">
        <f t="shared" si="8"/>
        <v>0</v>
      </c>
      <c r="L93" s="44">
        <f t="shared" si="9"/>
        <v>0</v>
      </c>
    </row>
    <row r="94" spans="8:12" ht="17.25" x14ac:dyDescent="0.3">
      <c r="H94" s="43">
        <f t="shared" si="5"/>
        <v>0</v>
      </c>
      <c r="I94" s="43">
        <f t="shared" si="6"/>
        <v>0</v>
      </c>
      <c r="J94" s="43">
        <f t="shared" si="7"/>
        <v>0</v>
      </c>
      <c r="K94" s="43">
        <f t="shared" si="8"/>
        <v>0</v>
      </c>
      <c r="L94" s="44">
        <f t="shared" si="9"/>
        <v>0</v>
      </c>
    </row>
    <row r="95" spans="8:12" ht="17.25" x14ac:dyDescent="0.3">
      <c r="H95" s="43">
        <f t="shared" si="5"/>
        <v>0</v>
      </c>
      <c r="I95" s="43">
        <f t="shared" si="6"/>
        <v>0</v>
      </c>
      <c r="J95" s="43">
        <f t="shared" si="7"/>
        <v>0</v>
      </c>
      <c r="K95" s="43">
        <f t="shared" si="8"/>
        <v>0</v>
      </c>
      <c r="L95" s="44">
        <f t="shared" si="9"/>
        <v>0</v>
      </c>
    </row>
    <row r="96" spans="8:12" ht="17.25" x14ac:dyDescent="0.3">
      <c r="H96" s="43">
        <f t="shared" si="5"/>
        <v>0</v>
      </c>
      <c r="I96" s="43">
        <f t="shared" si="6"/>
        <v>0</v>
      </c>
      <c r="J96" s="43">
        <f t="shared" si="7"/>
        <v>0</v>
      </c>
      <c r="K96" s="43">
        <f t="shared" si="8"/>
        <v>0</v>
      </c>
      <c r="L96" s="44">
        <f t="shared" si="9"/>
        <v>0</v>
      </c>
    </row>
    <row r="97" spans="8:12" ht="17.25" x14ac:dyDescent="0.3">
      <c r="H97" s="43">
        <f t="shared" si="5"/>
        <v>0</v>
      </c>
      <c r="I97" s="43">
        <f t="shared" si="6"/>
        <v>0</v>
      </c>
      <c r="J97" s="43">
        <f t="shared" si="7"/>
        <v>0</v>
      </c>
      <c r="K97" s="43">
        <f t="shared" si="8"/>
        <v>0</v>
      </c>
      <c r="L97" s="44">
        <f t="shared" si="9"/>
        <v>0</v>
      </c>
    </row>
    <row r="98" spans="8:12" ht="17.25" x14ac:dyDescent="0.3">
      <c r="H98" s="43">
        <f t="shared" si="5"/>
        <v>0</v>
      </c>
      <c r="I98" s="43">
        <f t="shared" si="6"/>
        <v>0</v>
      </c>
      <c r="J98" s="43">
        <f t="shared" si="7"/>
        <v>0</v>
      </c>
      <c r="K98" s="43">
        <f t="shared" si="8"/>
        <v>0</v>
      </c>
      <c r="L98" s="44">
        <f t="shared" si="9"/>
        <v>0</v>
      </c>
    </row>
    <row r="99" spans="8:12" ht="17.25" x14ac:dyDescent="0.3">
      <c r="H99" s="43">
        <f t="shared" si="5"/>
        <v>0</v>
      </c>
      <c r="I99" s="43">
        <f t="shared" si="6"/>
        <v>0</v>
      </c>
      <c r="J99" s="43">
        <f t="shared" si="7"/>
        <v>0</v>
      </c>
      <c r="K99" s="43">
        <f t="shared" si="8"/>
        <v>0</v>
      </c>
      <c r="L99" s="44">
        <f t="shared" si="9"/>
        <v>0</v>
      </c>
    </row>
    <row r="100" spans="8:12" ht="17.25" x14ac:dyDescent="0.3">
      <c r="H100" s="43">
        <f t="shared" si="5"/>
        <v>0</v>
      </c>
      <c r="I100" s="43">
        <f t="shared" si="6"/>
        <v>0</v>
      </c>
      <c r="J100" s="43">
        <f t="shared" si="7"/>
        <v>0</v>
      </c>
      <c r="K100" s="43">
        <f t="shared" si="8"/>
        <v>0</v>
      </c>
      <c r="L100" s="44">
        <f t="shared" si="9"/>
        <v>0</v>
      </c>
    </row>
    <row r="101" spans="8:12" ht="17.25" x14ac:dyDescent="0.3">
      <c r="H101" s="43">
        <f t="shared" si="5"/>
        <v>0</v>
      </c>
      <c r="I101" s="43">
        <f t="shared" si="6"/>
        <v>0</v>
      </c>
      <c r="J101" s="43">
        <f t="shared" si="7"/>
        <v>0</v>
      </c>
      <c r="K101" s="43">
        <f t="shared" si="8"/>
        <v>0</v>
      </c>
      <c r="L101" s="44">
        <f t="shared" si="9"/>
        <v>0</v>
      </c>
    </row>
    <row r="102" spans="8:12" ht="17.25" x14ac:dyDescent="0.3">
      <c r="H102" s="43">
        <f t="shared" si="5"/>
        <v>0</v>
      </c>
      <c r="I102" s="43">
        <f t="shared" si="6"/>
        <v>0</v>
      </c>
      <c r="J102" s="43">
        <f t="shared" si="7"/>
        <v>0</v>
      </c>
      <c r="K102" s="43">
        <f t="shared" si="8"/>
        <v>0</v>
      </c>
      <c r="L102" s="44">
        <f t="shared" si="9"/>
        <v>0</v>
      </c>
    </row>
    <row r="103" spans="8:12" ht="17.25" x14ac:dyDescent="0.3">
      <c r="H103" s="43">
        <f t="shared" si="5"/>
        <v>0</v>
      </c>
      <c r="I103" s="43">
        <f t="shared" si="6"/>
        <v>0</v>
      </c>
      <c r="J103" s="43">
        <f t="shared" si="7"/>
        <v>0</v>
      </c>
      <c r="K103" s="43">
        <f t="shared" si="8"/>
        <v>0</v>
      </c>
      <c r="L103" s="44">
        <f t="shared" si="9"/>
        <v>0</v>
      </c>
    </row>
    <row r="104" spans="8:12" ht="17.25" x14ac:dyDescent="0.3">
      <c r="H104" s="43">
        <f t="shared" si="5"/>
        <v>0</v>
      </c>
      <c r="I104" s="43">
        <f t="shared" si="6"/>
        <v>0</v>
      </c>
      <c r="J104" s="43">
        <f t="shared" si="7"/>
        <v>0</v>
      </c>
      <c r="K104" s="43">
        <f t="shared" si="8"/>
        <v>0</v>
      </c>
      <c r="L104" s="44">
        <f t="shared" si="9"/>
        <v>0</v>
      </c>
    </row>
    <row r="105" spans="8:12" ht="17.25" x14ac:dyDescent="0.3">
      <c r="H105" s="43">
        <f t="shared" si="5"/>
        <v>0</v>
      </c>
      <c r="I105" s="43">
        <f t="shared" si="6"/>
        <v>0</v>
      </c>
      <c r="J105" s="43">
        <f t="shared" si="7"/>
        <v>0</v>
      </c>
      <c r="K105" s="43">
        <f t="shared" si="8"/>
        <v>0</v>
      </c>
      <c r="L105" s="44">
        <f t="shared" si="9"/>
        <v>0</v>
      </c>
    </row>
    <row r="106" spans="8:12" ht="17.25" x14ac:dyDescent="0.3">
      <c r="H106" s="43">
        <f t="shared" si="5"/>
        <v>0</v>
      </c>
      <c r="I106" s="43">
        <f t="shared" si="6"/>
        <v>0</v>
      </c>
      <c r="J106" s="43">
        <f t="shared" si="7"/>
        <v>0</v>
      </c>
      <c r="K106" s="43">
        <f t="shared" si="8"/>
        <v>0</v>
      </c>
      <c r="L106" s="44">
        <f t="shared" si="9"/>
        <v>0</v>
      </c>
    </row>
    <row r="107" spans="8:12" ht="17.25" x14ac:dyDescent="0.3">
      <c r="H107" s="43">
        <f t="shared" si="5"/>
        <v>0</v>
      </c>
      <c r="I107" s="43">
        <f t="shared" si="6"/>
        <v>0</v>
      </c>
      <c r="J107" s="43">
        <f t="shared" si="7"/>
        <v>0</v>
      </c>
      <c r="K107" s="43">
        <f t="shared" si="8"/>
        <v>0</v>
      </c>
      <c r="L107" s="44">
        <f t="shared" si="9"/>
        <v>0</v>
      </c>
    </row>
    <row r="108" spans="8:12" ht="17.25" x14ac:dyDescent="0.3">
      <c r="H108" s="43">
        <f t="shared" si="5"/>
        <v>0</v>
      </c>
      <c r="I108" s="43">
        <f t="shared" si="6"/>
        <v>0</v>
      </c>
      <c r="J108" s="43">
        <f t="shared" si="7"/>
        <v>0</v>
      </c>
      <c r="K108" s="43">
        <f t="shared" si="8"/>
        <v>0</v>
      </c>
      <c r="L108" s="44">
        <f t="shared" si="9"/>
        <v>0</v>
      </c>
    </row>
    <row r="109" spans="8:12" ht="17.25" x14ac:dyDescent="0.3">
      <c r="H109" s="43">
        <f t="shared" si="5"/>
        <v>0</v>
      </c>
      <c r="I109" s="43">
        <f t="shared" si="6"/>
        <v>0</v>
      </c>
      <c r="J109" s="43">
        <f t="shared" si="7"/>
        <v>0</v>
      </c>
      <c r="K109" s="43">
        <f t="shared" si="8"/>
        <v>0</v>
      </c>
      <c r="L109" s="44">
        <f t="shared" si="9"/>
        <v>0</v>
      </c>
    </row>
    <row r="110" spans="8:12" ht="17.25" x14ac:dyDescent="0.3">
      <c r="H110" s="43">
        <f t="shared" si="5"/>
        <v>0</v>
      </c>
      <c r="I110" s="43">
        <f t="shared" si="6"/>
        <v>0</v>
      </c>
      <c r="J110" s="43">
        <f t="shared" si="7"/>
        <v>0</v>
      </c>
      <c r="K110" s="43">
        <f t="shared" si="8"/>
        <v>0</v>
      </c>
      <c r="L110" s="44">
        <f t="shared" si="9"/>
        <v>0</v>
      </c>
    </row>
    <row r="111" spans="8:12" ht="17.25" x14ac:dyDescent="0.3">
      <c r="H111" s="43">
        <f t="shared" si="5"/>
        <v>0</v>
      </c>
      <c r="I111" s="43">
        <f t="shared" si="6"/>
        <v>0</v>
      </c>
      <c r="J111" s="43">
        <f t="shared" si="7"/>
        <v>0</v>
      </c>
      <c r="K111" s="43">
        <f t="shared" si="8"/>
        <v>0</v>
      </c>
      <c r="L111" s="44">
        <f t="shared" si="9"/>
        <v>0</v>
      </c>
    </row>
    <row r="112" spans="8:12" ht="17.25" x14ac:dyDescent="0.3">
      <c r="H112" s="43">
        <f t="shared" si="5"/>
        <v>0</v>
      </c>
      <c r="I112" s="43">
        <f t="shared" si="6"/>
        <v>0</v>
      </c>
      <c r="J112" s="43">
        <f t="shared" si="7"/>
        <v>0</v>
      </c>
      <c r="K112" s="43">
        <f t="shared" si="8"/>
        <v>0</v>
      </c>
      <c r="L112" s="44">
        <f t="shared" si="9"/>
        <v>0</v>
      </c>
    </row>
    <row r="113" spans="8:12" ht="17.25" x14ac:dyDescent="0.3">
      <c r="H113" s="43">
        <f t="shared" si="5"/>
        <v>0</v>
      </c>
      <c r="I113" s="43">
        <f t="shared" si="6"/>
        <v>0</v>
      </c>
      <c r="J113" s="43">
        <f t="shared" si="7"/>
        <v>0</v>
      </c>
      <c r="K113" s="43">
        <f t="shared" si="8"/>
        <v>0</v>
      </c>
      <c r="L113" s="44">
        <f t="shared" si="9"/>
        <v>0</v>
      </c>
    </row>
    <row r="114" spans="8:12" ht="17.25" x14ac:dyDescent="0.3">
      <c r="H114" s="43">
        <f t="shared" si="5"/>
        <v>0</v>
      </c>
      <c r="I114" s="43">
        <f t="shared" si="6"/>
        <v>0</v>
      </c>
      <c r="J114" s="43">
        <f t="shared" si="7"/>
        <v>0</v>
      </c>
      <c r="K114" s="43">
        <f t="shared" si="8"/>
        <v>0</v>
      </c>
      <c r="L114" s="44">
        <f t="shared" si="9"/>
        <v>0</v>
      </c>
    </row>
    <row r="115" spans="8:12" ht="17.25" x14ac:dyDescent="0.3">
      <c r="H115" s="43">
        <f t="shared" si="5"/>
        <v>0</v>
      </c>
      <c r="I115" s="43">
        <f t="shared" si="6"/>
        <v>0</v>
      </c>
      <c r="J115" s="43">
        <f t="shared" si="7"/>
        <v>0</v>
      </c>
      <c r="K115" s="43">
        <f t="shared" si="8"/>
        <v>0</v>
      </c>
      <c r="L115" s="44">
        <f t="shared" si="9"/>
        <v>0</v>
      </c>
    </row>
    <row r="116" spans="8:12" ht="17.25" x14ac:dyDescent="0.3">
      <c r="H116" s="43">
        <f t="shared" si="5"/>
        <v>0</v>
      </c>
      <c r="I116" s="43">
        <f t="shared" si="6"/>
        <v>0</v>
      </c>
      <c r="J116" s="43">
        <f t="shared" si="7"/>
        <v>0</v>
      </c>
      <c r="K116" s="43">
        <f t="shared" si="8"/>
        <v>0</v>
      </c>
      <c r="L116" s="44">
        <f t="shared" si="9"/>
        <v>0</v>
      </c>
    </row>
    <row r="117" spans="8:12" ht="17.25" x14ac:dyDescent="0.3">
      <c r="H117" s="43">
        <f t="shared" si="5"/>
        <v>0</v>
      </c>
      <c r="I117" s="43">
        <f t="shared" si="6"/>
        <v>0</v>
      </c>
      <c r="J117" s="43">
        <f t="shared" si="7"/>
        <v>0</v>
      </c>
      <c r="K117" s="43">
        <f t="shared" si="8"/>
        <v>0</v>
      </c>
      <c r="L117" s="44">
        <f t="shared" si="9"/>
        <v>0</v>
      </c>
    </row>
    <row r="118" spans="8:12" ht="17.25" x14ac:dyDescent="0.3">
      <c r="H118" s="43">
        <f t="shared" si="5"/>
        <v>0</v>
      </c>
      <c r="I118" s="43">
        <f t="shared" si="6"/>
        <v>0</v>
      </c>
      <c r="J118" s="43">
        <f t="shared" si="7"/>
        <v>0</v>
      </c>
      <c r="K118" s="43">
        <f t="shared" si="8"/>
        <v>0</v>
      </c>
      <c r="L118" s="44">
        <f t="shared" si="9"/>
        <v>0</v>
      </c>
    </row>
    <row r="119" spans="8:12" ht="17.25" x14ac:dyDescent="0.3">
      <c r="H119" s="43">
        <f t="shared" si="5"/>
        <v>0</v>
      </c>
      <c r="I119" s="43">
        <f t="shared" si="6"/>
        <v>0</v>
      </c>
      <c r="J119" s="43">
        <f t="shared" si="7"/>
        <v>0</v>
      </c>
      <c r="K119" s="43">
        <f t="shared" si="8"/>
        <v>0</v>
      </c>
      <c r="L119" s="44">
        <f t="shared" si="9"/>
        <v>0</v>
      </c>
    </row>
    <row r="120" spans="8:12" ht="17.25" x14ac:dyDescent="0.3">
      <c r="H120" s="43">
        <f t="shared" si="5"/>
        <v>0</v>
      </c>
      <c r="I120" s="43">
        <f t="shared" si="6"/>
        <v>0</v>
      </c>
      <c r="J120" s="43">
        <f t="shared" si="7"/>
        <v>0</v>
      </c>
      <c r="K120" s="43">
        <f t="shared" si="8"/>
        <v>0</v>
      </c>
      <c r="L120" s="44">
        <f t="shared" si="9"/>
        <v>0</v>
      </c>
    </row>
    <row r="121" spans="8:12" ht="17.25" x14ac:dyDescent="0.3">
      <c r="H121" s="43">
        <f t="shared" si="5"/>
        <v>0</v>
      </c>
      <c r="I121" s="43">
        <f t="shared" si="6"/>
        <v>0</v>
      </c>
      <c r="J121" s="43">
        <f t="shared" si="7"/>
        <v>0</v>
      </c>
      <c r="K121" s="43">
        <f t="shared" si="8"/>
        <v>0</v>
      </c>
      <c r="L121" s="44">
        <f t="shared" si="9"/>
        <v>0</v>
      </c>
    </row>
    <row r="122" spans="8:12" ht="17.25" x14ac:dyDescent="0.3">
      <c r="H122" s="43">
        <f t="shared" si="5"/>
        <v>0</v>
      </c>
      <c r="I122" s="43">
        <f t="shared" si="6"/>
        <v>0</v>
      </c>
      <c r="J122" s="43">
        <f t="shared" si="7"/>
        <v>0</v>
      </c>
      <c r="K122" s="43">
        <f t="shared" si="8"/>
        <v>0</v>
      </c>
      <c r="L122" s="44">
        <f t="shared" si="9"/>
        <v>0</v>
      </c>
    </row>
    <row r="123" spans="8:12" ht="17.25" x14ac:dyDescent="0.3">
      <c r="H123" s="43">
        <f t="shared" si="5"/>
        <v>0</v>
      </c>
      <c r="I123" s="43">
        <f t="shared" si="6"/>
        <v>0</v>
      </c>
      <c r="J123" s="43">
        <f t="shared" si="7"/>
        <v>0</v>
      </c>
      <c r="K123" s="43">
        <f t="shared" si="8"/>
        <v>0</v>
      </c>
      <c r="L123" s="44">
        <f t="shared" si="9"/>
        <v>0</v>
      </c>
    </row>
    <row r="124" spans="8:12" ht="17.25" x14ac:dyDescent="0.3">
      <c r="H124" s="43">
        <f t="shared" si="5"/>
        <v>0</v>
      </c>
      <c r="I124" s="43">
        <f t="shared" si="6"/>
        <v>0</v>
      </c>
      <c r="J124" s="43">
        <f t="shared" si="7"/>
        <v>0</v>
      </c>
      <c r="K124" s="43">
        <f t="shared" si="8"/>
        <v>0</v>
      </c>
      <c r="L124" s="44">
        <f t="shared" si="9"/>
        <v>0</v>
      </c>
    </row>
    <row r="125" spans="8:12" ht="17.25" x14ac:dyDescent="0.3">
      <c r="H125" s="43">
        <f t="shared" si="5"/>
        <v>0</v>
      </c>
      <c r="I125" s="43">
        <f t="shared" si="6"/>
        <v>0</v>
      </c>
      <c r="J125" s="43">
        <f t="shared" si="7"/>
        <v>0</v>
      </c>
      <c r="K125" s="43">
        <f t="shared" si="8"/>
        <v>0</v>
      </c>
      <c r="L125" s="44">
        <f t="shared" si="9"/>
        <v>0</v>
      </c>
    </row>
    <row r="126" spans="8:12" ht="17.25" x14ac:dyDescent="0.3">
      <c r="H126" s="43">
        <f t="shared" si="5"/>
        <v>0</v>
      </c>
      <c r="I126" s="43">
        <f t="shared" si="6"/>
        <v>0</v>
      </c>
      <c r="J126" s="43">
        <f t="shared" si="7"/>
        <v>0</v>
      </c>
      <c r="K126" s="43">
        <f t="shared" si="8"/>
        <v>0</v>
      </c>
      <c r="L126" s="44">
        <f t="shared" si="9"/>
        <v>0</v>
      </c>
    </row>
    <row r="127" spans="8:12" ht="17.25" x14ac:dyDescent="0.3">
      <c r="H127" s="43">
        <f t="shared" si="5"/>
        <v>0</v>
      </c>
      <c r="I127" s="43">
        <f t="shared" si="6"/>
        <v>0</v>
      </c>
      <c r="J127" s="43">
        <f t="shared" si="7"/>
        <v>0</v>
      </c>
      <c r="K127" s="43">
        <f t="shared" si="8"/>
        <v>0</v>
      </c>
      <c r="L127" s="44">
        <f t="shared" si="9"/>
        <v>0</v>
      </c>
    </row>
    <row r="128" spans="8:12" ht="17.25" x14ac:dyDescent="0.3">
      <c r="H128" s="43">
        <f t="shared" si="5"/>
        <v>0</v>
      </c>
      <c r="I128" s="43">
        <f t="shared" si="6"/>
        <v>0</v>
      </c>
      <c r="J128" s="43">
        <f t="shared" si="7"/>
        <v>0</v>
      </c>
      <c r="K128" s="43">
        <f t="shared" si="8"/>
        <v>0</v>
      </c>
      <c r="L128" s="44">
        <f t="shared" si="9"/>
        <v>0</v>
      </c>
    </row>
    <row r="129" spans="8:12" ht="17.25" x14ac:dyDescent="0.3">
      <c r="H129" s="43">
        <f t="shared" si="5"/>
        <v>0</v>
      </c>
      <c r="I129" s="43">
        <f t="shared" si="6"/>
        <v>0</v>
      </c>
      <c r="J129" s="43">
        <f t="shared" si="7"/>
        <v>0</v>
      </c>
      <c r="K129" s="43">
        <f t="shared" si="8"/>
        <v>0</v>
      </c>
      <c r="L129" s="44">
        <f t="shared" si="9"/>
        <v>0</v>
      </c>
    </row>
    <row r="130" spans="8:12" ht="17.25" x14ac:dyDescent="0.3">
      <c r="H130" s="43">
        <f t="shared" si="5"/>
        <v>0</v>
      </c>
      <c r="I130" s="43">
        <f t="shared" si="6"/>
        <v>0</v>
      </c>
      <c r="J130" s="43">
        <f t="shared" si="7"/>
        <v>0</v>
      </c>
      <c r="K130" s="43">
        <f t="shared" si="8"/>
        <v>0</v>
      </c>
      <c r="L130" s="44">
        <f t="shared" si="9"/>
        <v>0</v>
      </c>
    </row>
    <row r="131" spans="8:12" ht="17.25" x14ac:dyDescent="0.3">
      <c r="H131" s="43">
        <f t="shared" si="5"/>
        <v>0</v>
      </c>
      <c r="I131" s="43">
        <f t="shared" si="6"/>
        <v>0</v>
      </c>
      <c r="J131" s="43">
        <f t="shared" si="7"/>
        <v>0</v>
      </c>
      <c r="K131" s="43">
        <f t="shared" si="8"/>
        <v>0</v>
      </c>
      <c r="L131" s="44">
        <f t="shared" si="9"/>
        <v>0</v>
      </c>
    </row>
    <row r="132" spans="8:12" ht="17.25" x14ac:dyDescent="0.3">
      <c r="H132" s="43">
        <f t="shared" si="5"/>
        <v>0</v>
      </c>
      <c r="I132" s="43">
        <f t="shared" si="6"/>
        <v>0</v>
      </c>
      <c r="J132" s="43">
        <f t="shared" si="7"/>
        <v>0</v>
      </c>
      <c r="K132" s="43">
        <f t="shared" si="8"/>
        <v>0</v>
      </c>
      <c r="L132" s="44">
        <f t="shared" si="9"/>
        <v>0</v>
      </c>
    </row>
    <row r="133" spans="8:12" ht="17.25" x14ac:dyDescent="0.3">
      <c r="H133" s="43">
        <f t="shared" si="5"/>
        <v>0</v>
      </c>
      <c r="I133" s="43">
        <f t="shared" si="6"/>
        <v>0</v>
      </c>
      <c r="J133" s="43">
        <f t="shared" si="7"/>
        <v>0</v>
      </c>
      <c r="K133" s="43">
        <f t="shared" si="8"/>
        <v>0</v>
      </c>
      <c r="L133" s="44">
        <f t="shared" si="9"/>
        <v>0</v>
      </c>
    </row>
    <row r="134" spans="8:12" ht="17.25" x14ac:dyDescent="0.3">
      <c r="H134" s="43">
        <f t="shared" si="5"/>
        <v>0</v>
      </c>
      <c r="I134" s="43">
        <f t="shared" si="6"/>
        <v>0</v>
      </c>
      <c r="J134" s="43">
        <f t="shared" si="7"/>
        <v>0</v>
      </c>
      <c r="K134" s="43">
        <f t="shared" si="8"/>
        <v>0</v>
      </c>
      <c r="L134" s="44">
        <f t="shared" si="9"/>
        <v>0</v>
      </c>
    </row>
    <row r="135" spans="8:12" ht="17.25" x14ac:dyDescent="0.3">
      <c r="H135" s="43">
        <f t="shared" si="5"/>
        <v>0</v>
      </c>
      <c r="I135" s="43">
        <f t="shared" si="6"/>
        <v>0</v>
      </c>
      <c r="J135" s="43">
        <f t="shared" si="7"/>
        <v>0</v>
      </c>
      <c r="K135" s="43">
        <f t="shared" si="8"/>
        <v>0</v>
      </c>
      <c r="L135" s="44">
        <f t="shared" si="9"/>
        <v>0</v>
      </c>
    </row>
    <row r="136" spans="8:12" ht="17.25" x14ac:dyDescent="0.3">
      <c r="H136" s="43">
        <f t="shared" si="5"/>
        <v>0</v>
      </c>
      <c r="I136" s="43">
        <f t="shared" si="6"/>
        <v>0</v>
      </c>
      <c r="J136" s="43">
        <f t="shared" si="7"/>
        <v>0</v>
      </c>
      <c r="K136" s="43">
        <f t="shared" si="8"/>
        <v>0</v>
      </c>
      <c r="L136" s="44">
        <f t="shared" si="9"/>
        <v>0</v>
      </c>
    </row>
    <row r="137" spans="8:12" ht="17.25" x14ac:dyDescent="0.3">
      <c r="H137" s="43">
        <f t="shared" ref="H137:H200" si="10">MAX(IF($G137="No",0,MIN((0.75*C137),847)),MIN(C137,(0.75*$B137),847))</f>
        <v>0</v>
      </c>
      <c r="I137" s="43">
        <f t="shared" ref="I137:I200" si="11">MAX(IF($G137="No",0,MIN((0.75*D137),847)),MIN(D137,(0.75*$B137),847))</f>
        <v>0</v>
      </c>
      <c r="J137" s="43">
        <f t="shared" ref="J137:J200" si="12">MAX(IF($G137="No",0,MIN((0.75*E137),847)),MIN(E137,(0.75*$B137),847))</f>
        <v>0</v>
      </c>
      <c r="K137" s="43">
        <f t="shared" ref="K137:K200" si="13">MAX(IF($G137="No",0,MIN((0.75*F137),847)),MIN(F137,(0.75*$B137),847))</f>
        <v>0</v>
      </c>
      <c r="L137" s="44">
        <f t="shared" ref="L137:L200" si="14">SUM(H137:K137)</f>
        <v>0</v>
      </c>
    </row>
    <row r="138" spans="8:12" ht="17.25" x14ac:dyDescent="0.3">
      <c r="H138" s="43">
        <f t="shared" si="10"/>
        <v>0</v>
      </c>
      <c r="I138" s="43">
        <f t="shared" si="11"/>
        <v>0</v>
      </c>
      <c r="J138" s="43">
        <f t="shared" si="12"/>
        <v>0</v>
      </c>
      <c r="K138" s="43">
        <f t="shared" si="13"/>
        <v>0</v>
      </c>
      <c r="L138" s="44">
        <f t="shared" si="14"/>
        <v>0</v>
      </c>
    </row>
    <row r="139" spans="8:12" ht="17.25" x14ac:dyDescent="0.3">
      <c r="H139" s="43">
        <f t="shared" si="10"/>
        <v>0</v>
      </c>
      <c r="I139" s="43">
        <f t="shared" si="11"/>
        <v>0</v>
      </c>
      <c r="J139" s="43">
        <f t="shared" si="12"/>
        <v>0</v>
      </c>
      <c r="K139" s="43">
        <f t="shared" si="13"/>
        <v>0</v>
      </c>
      <c r="L139" s="44">
        <f t="shared" si="14"/>
        <v>0</v>
      </c>
    </row>
    <row r="140" spans="8:12" ht="17.25" x14ac:dyDescent="0.3">
      <c r="H140" s="43">
        <f t="shared" si="10"/>
        <v>0</v>
      </c>
      <c r="I140" s="43">
        <f t="shared" si="11"/>
        <v>0</v>
      </c>
      <c r="J140" s="43">
        <f t="shared" si="12"/>
        <v>0</v>
      </c>
      <c r="K140" s="43">
        <f t="shared" si="13"/>
        <v>0</v>
      </c>
      <c r="L140" s="44">
        <f t="shared" si="14"/>
        <v>0</v>
      </c>
    </row>
    <row r="141" spans="8:12" ht="17.25" x14ac:dyDescent="0.3">
      <c r="H141" s="43">
        <f t="shared" si="10"/>
        <v>0</v>
      </c>
      <c r="I141" s="43">
        <f t="shared" si="11"/>
        <v>0</v>
      </c>
      <c r="J141" s="43">
        <f t="shared" si="12"/>
        <v>0</v>
      </c>
      <c r="K141" s="43">
        <f t="shared" si="13"/>
        <v>0</v>
      </c>
      <c r="L141" s="44">
        <f t="shared" si="14"/>
        <v>0</v>
      </c>
    </row>
    <row r="142" spans="8:12" ht="17.25" x14ac:dyDescent="0.3">
      <c r="H142" s="43">
        <f t="shared" si="10"/>
        <v>0</v>
      </c>
      <c r="I142" s="43">
        <f t="shared" si="11"/>
        <v>0</v>
      </c>
      <c r="J142" s="43">
        <f t="shared" si="12"/>
        <v>0</v>
      </c>
      <c r="K142" s="43">
        <f t="shared" si="13"/>
        <v>0</v>
      </c>
      <c r="L142" s="44">
        <f t="shared" si="14"/>
        <v>0</v>
      </c>
    </row>
    <row r="143" spans="8:12" ht="17.25" x14ac:dyDescent="0.3">
      <c r="H143" s="43">
        <f t="shared" si="10"/>
        <v>0</v>
      </c>
      <c r="I143" s="43">
        <f t="shared" si="11"/>
        <v>0</v>
      </c>
      <c r="J143" s="43">
        <f t="shared" si="12"/>
        <v>0</v>
      </c>
      <c r="K143" s="43">
        <f t="shared" si="13"/>
        <v>0</v>
      </c>
      <c r="L143" s="44">
        <f t="shared" si="14"/>
        <v>0</v>
      </c>
    </row>
    <row r="144" spans="8:12" ht="17.25" x14ac:dyDescent="0.3">
      <c r="H144" s="43">
        <f t="shared" si="10"/>
        <v>0</v>
      </c>
      <c r="I144" s="43">
        <f t="shared" si="11"/>
        <v>0</v>
      </c>
      <c r="J144" s="43">
        <f t="shared" si="12"/>
        <v>0</v>
      </c>
      <c r="K144" s="43">
        <f t="shared" si="13"/>
        <v>0</v>
      </c>
      <c r="L144" s="44">
        <f t="shared" si="14"/>
        <v>0</v>
      </c>
    </row>
    <row r="145" spans="8:12" ht="17.25" x14ac:dyDescent="0.3">
      <c r="H145" s="43">
        <f t="shared" si="10"/>
        <v>0</v>
      </c>
      <c r="I145" s="43">
        <f t="shared" si="11"/>
        <v>0</v>
      </c>
      <c r="J145" s="43">
        <f t="shared" si="12"/>
        <v>0</v>
      </c>
      <c r="K145" s="43">
        <f t="shared" si="13"/>
        <v>0</v>
      </c>
      <c r="L145" s="44">
        <f t="shared" si="14"/>
        <v>0</v>
      </c>
    </row>
    <row r="146" spans="8:12" ht="17.25" x14ac:dyDescent="0.3">
      <c r="H146" s="43">
        <f t="shared" si="10"/>
        <v>0</v>
      </c>
      <c r="I146" s="43">
        <f t="shared" si="11"/>
        <v>0</v>
      </c>
      <c r="J146" s="43">
        <f t="shared" si="12"/>
        <v>0</v>
      </c>
      <c r="K146" s="43">
        <f t="shared" si="13"/>
        <v>0</v>
      </c>
      <c r="L146" s="44">
        <f t="shared" si="14"/>
        <v>0</v>
      </c>
    </row>
    <row r="147" spans="8:12" ht="17.25" x14ac:dyDescent="0.3">
      <c r="H147" s="43">
        <f t="shared" si="10"/>
        <v>0</v>
      </c>
      <c r="I147" s="43">
        <f t="shared" si="11"/>
        <v>0</v>
      </c>
      <c r="J147" s="43">
        <f t="shared" si="12"/>
        <v>0</v>
      </c>
      <c r="K147" s="43">
        <f t="shared" si="13"/>
        <v>0</v>
      </c>
      <c r="L147" s="44">
        <f t="shared" si="14"/>
        <v>0</v>
      </c>
    </row>
    <row r="148" spans="8:12" ht="17.25" x14ac:dyDescent="0.3">
      <c r="H148" s="43">
        <f t="shared" si="10"/>
        <v>0</v>
      </c>
      <c r="I148" s="43">
        <f t="shared" si="11"/>
        <v>0</v>
      </c>
      <c r="J148" s="43">
        <f t="shared" si="12"/>
        <v>0</v>
      </c>
      <c r="K148" s="43">
        <f t="shared" si="13"/>
        <v>0</v>
      </c>
      <c r="L148" s="44">
        <f t="shared" si="14"/>
        <v>0</v>
      </c>
    </row>
    <row r="149" spans="8:12" ht="17.25" x14ac:dyDescent="0.3">
      <c r="H149" s="43">
        <f t="shared" si="10"/>
        <v>0</v>
      </c>
      <c r="I149" s="43">
        <f t="shared" si="11"/>
        <v>0</v>
      </c>
      <c r="J149" s="43">
        <f t="shared" si="12"/>
        <v>0</v>
      </c>
      <c r="K149" s="43">
        <f t="shared" si="13"/>
        <v>0</v>
      </c>
      <c r="L149" s="44">
        <f t="shared" si="14"/>
        <v>0</v>
      </c>
    </row>
    <row r="150" spans="8:12" ht="17.25" x14ac:dyDescent="0.3">
      <c r="H150" s="43">
        <f t="shared" si="10"/>
        <v>0</v>
      </c>
      <c r="I150" s="43">
        <f t="shared" si="11"/>
        <v>0</v>
      </c>
      <c r="J150" s="43">
        <f t="shared" si="12"/>
        <v>0</v>
      </c>
      <c r="K150" s="43">
        <f t="shared" si="13"/>
        <v>0</v>
      </c>
      <c r="L150" s="44">
        <f t="shared" si="14"/>
        <v>0</v>
      </c>
    </row>
    <row r="151" spans="8:12" ht="17.25" x14ac:dyDescent="0.3">
      <c r="H151" s="43">
        <f t="shared" si="10"/>
        <v>0</v>
      </c>
      <c r="I151" s="43">
        <f t="shared" si="11"/>
        <v>0</v>
      </c>
      <c r="J151" s="43">
        <f t="shared" si="12"/>
        <v>0</v>
      </c>
      <c r="K151" s="43">
        <f t="shared" si="13"/>
        <v>0</v>
      </c>
      <c r="L151" s="44">
        <f t="shared" si="14"/>
        <v>0</v>
      </c>
    </row>
    <row r="152" spans="8:12" ht="17.25" x14ac:dyDescent="0.3">
      <c r="H152" s="43">
        <f t="shared" si="10"/>
        <v>0</v>
      </c>
      <c r="I152" s="43">
        <f t="shared" si="11"/>
        <v>0</v>
      </c>
      <c r="J152" s="43">
        <f t="shared" si="12"/>
        <v>0</v>
      </c>
      <c r="K152" s="43">
        <f t="shared" si="13"/>
        <v>0</v>
      </c>
      <c r="L152" s="44">
        <f t="shared" si="14"/>
        <v>0</v>
      </c>
    </row>
    <row r="153" spans="8:12" ht="17.25" x14ac:dyDescent="0.3">
      <c r="H153" s="43">
        <f t="shared" si="10"/>
        <v>0</v>
      </c>
      <c r="I153" s="43">
        <f t="shared" si="11"/>
        <v>0</v>
      </c>
      <c r="J153" s="43">
        <f t="shared" si="12"/>
        <v>0</v>
      </c>
      <c r="K153" s="43">
        <f t="shared" si="13"/>
        <v>0</v>
      </c>
      <c r="L153" s="44">
        <f t="shared" si="14"/>
        <v>0</v>
      </c>
    </row>
    <row r="154" spans="8:12" ht="17.25" x14ac:dyDescent="0.3">
      <c r="H154" s="43">
        <f t="shared" si="10"/>
        <v>0</v>
      </c>
      <c r="I154" s="43">
        <f t="shared" si="11"/>
        <v>0</v>
      </c>
      <c r="J154" s="43">
        <f t="shared" si="12"/>
        <v>0</v>
      </c>
      <c r="K154" s="43">
        <f t="shared" si="13"/>
        <v>0</v>
      </c>
      <c r="L154" s="44">
        <f t="shared" si="14"/>
        <v>0</v>
      </c>
    </row>
    <row r="155" spans="8:12" ht="17.25" x14ac:dyDescent="0.3">
      <c r="H155" s="43">
        <f t="shared" si="10"/>
        <v>0</v>
      </c>
      <c r="I155" s="43">
        <f t="shared" si="11"/>
        <v>0</v>
      </c>
      <c r="J155" s="43">
        <f t="shared" si="12"/>
        <v>0</v>
      </c>
      <c r="K155" s="43">
        <f t="shared" si="13"/>
        <v>0</v>
      </c>
      <c r="L155" s="44">
        <f t="shared" si="14"/>
        <v>0</v>
      </c>
    </row>
    <row r="156" spans="8:12" ht="17.25" x14ac:dyDescent="0.3">
      <c r="H156" s="43">
        <f t="shared" si="10"/>
        <v>0</v>
      </c>
      <c r="I156" s="43">
        <f t="shared" si="11"/>
        <v>0</v>
      </c>
      <c r="J156" s="43">
        <f t="shared" si="12"/>
        <v>0</v>
      </c>
      <c r="K156" s="43">
        <f t="shared" si="13"/>
        <v>0</v>
      </c>
      <c r="L156" s="44">
        <f t="shared" si="14"/>
        <v>0</v>
      </c>
    </row>
    <row r="157" spans="8:12" ht="17.25" x14ac:dyDescent="0.3">
      <c r="H157" s="43">
        <f t="shared" si="10"/>
        <v>0</v>
      </c>
      <c r="I157" s="43">
        <f t="shared" si="11"/>
        <v>0</v>
      </c>
      <c r="J157" s="43">
        <f t="shared" si="12"/>
        <v>0</v>
      </c>
      <c r="K157" s="43">
        <f t="shared" si="13"/>
        <v>0</v>
      </c>
      <c r="L157" s="44">
        <f t="shared" si="14"/>
        <v>0</v>
      </c>
    </row>
    <row r="158" spans="8:12" ht="17.25" x14ac:dyDescent="0.3">
      <c r="H158" s="43">
        <f t="shared" si="10"/>
        <v>0</v>
      </c>
      <c r="I158" s="43">
        <f t="shared" si="11"/>
        <v>0</v>
      </c>
      <c r="J158" s="43">
        <f t="shared" si="12"/>
        <v>0</v>
      </c>
      <c r="K158" s="43">
        <f t="shared" si="13"/>
        <v>0</v>
      </c>
      <c r="L158" s="44">
        <f t="shared" si="14"/>
        <v>0</v>
      </c>
    </row>
    <row r="159" spans="8:12" ht="17.25" x14ac:dyDescent="0.3">
      <c r="H159" s="43">
        <f t="shared" si="10"/>
        <v>0</v>
      </c>
      <c r="I159" s="43">
        <f t="shared" si="11"/>
        <v>0</v>
      </c>
      <c r="J159" s="43">
        <f t="shared" si="12"/>
        <v>0</v>
      </c>
      <c r="K159" s="43">
        <f t="shared" si="13"/>
        <v>0</v>
      </c>
      <c r="L159" s="44">
        <f t="shared" si="14"/>
        <v>0</v>
      </c>
    </row>
    <row r="160" spans="8:12" ht="17.25" x14ac:dyDescent="0.3">
      <c r="H160" s="43">
        <f t="shared" si="10"/>
        <v>0</v>
      </c>
      <c r="I160" s="43">
        <f t="shared" si="11"/>
        <v>0</v>
      </c>
      <c r="J160" s="43">
        <f t="shared" si="12"/>
        <v>0</v>
      </c>
      <c r="K160" s="43">
        <f t="shared" si="13"/>
        <v>0</v>
      </c>
      <c r="L160" s="44">
        <f t="shared" si="14"/>
        <v>0</v>
      </c>
    </row>
    <row r="161" spans="8:12" ht="17.25" x14ac:dyDescent="0.3">
      <c r="H161" s="43">
        <f t="shared" si="10"/>
        <v>0</v>
      </c>
      <c r="I161" s="43">
        <f t="shared" si="11"/>
        <v>0</v>
      </c>
      <c r="J161" s="43">
        <f t="shared" si="12"/>
        <v>0</v>
      </c>
      <c r="K161" s="43">
        <f t="shared" si="13"/>
        <v>0</v>
      </c>
      <c r="L161" s="44">
        <f t="shared" si="14"/>
        <v>0</v>
      </c>
    </row>
    <row r="162" spans="8:12" ht="17.25" x14ac:dyDescent="0.3">
      <c r="H162" s="43">
        <f t="shared" si="10"/>
        <v>0</v>
      </c>
      <c r="I162" s="43">
        <f t="shared" si="11"/>
        <v>0</v>
      </c>
      <c r="J162" s="43">
        <f t="shared" si="12"/>
        <v>0</v>
      </c>
      <c r="K162" s="43">
        <f t="shared" si="13"/>
        <v>0</v>
      </c>
      <c r="L162" s="44">
        <f t="shared" si="14"/>
        <v>0</v>
      </c>
    </row>
    <row r="163" spans="8:12" ht="17.25" x14ac:dyDescent="0.3">
      <c r="H163" s="43">
        <f t="shared" si="10"/>
        <v>0</v>
      </c>
      <c r="I163" s="43">
        <f t="shared" si="11"/>
        <v>0</v>
      </c>
      <c r="J163" s="43">
        <f t="shared" si="12"/>
        <v>0</v>
      </c>
      <c r="K163" s="43">
        <f t="shared" si="13"/>
        <v>0</v>
      </c>
      <c r="L163" s="44">
        <f t="shared" si="14"/>
        <v>0</v>
      </c>
    </row>
    <row r="164" spans="8:12" ht="17.25" x14ac:dyDescent="0.3">
      <c r="H164" s="43">
        <f t="shared" si="10"/>
        <v>0</v>
      </c>
      <c r="I164" s="43">
        <f t="shared" si="11"/>
        <v>0</v>
      </c>
      <c r="J164" s="43">
        <f t="shared" si="12"/>
        <v>0</v>
      </c>
      <c r="K164" s="43">
        <f t="shared" si="13"/>
        <v>0</v>
      </c>
      <c r="L164" s="44">
        <f t="shared" si="14"/>
        <v>0</v>
      </c>
    </row>
    <row r="165" spans="8:12" ht="17.25" x14ac:dyDescent="0.3">
      <c r="H165" s="43">
        <f t="shared" si="10"/>
        <v>0</v>
      </c>
      <c r="I165" s="43">
        <f t="shared" si="11"/>
        <v>0</v>
      </c>
      <c r="J165" s="43">
        <f t="shared" si="12"/>
        <v>0</v>
      </c>
      <c r="K165" s="43">
        <f t="shared" si="13"/>
        <v>0</v>
      </c>
      <c r="L165" s="44">
        <f t="shared" si="14"/>
        <v>0</v>
      </c>
    </row>
    <row r="166" spans="8:12" ht="17.25" x14ac:dyDescent="0.3">
      <c r="H166" s="43">
        <f t="shared" si="10"/>
        <v>0</v>
      </c>
      <c r="I166" s="43">
        <f t="shared" si="11"/>
        <v>0</v>
      </c>
      <c r="J166" s="43">
        <f t="shared" si="12"/>
        <v>0</v>
      </c>
      <c r="K166" s="43">
        <f t="shared" si="13"/>
        <v>0</v>
      </c>
      <c r="L166" s="44">
        <f t="shared" si="14"/>
        <v>0</v>
      </c>
    </row>
    <row r="167" spans="8:12" ht="17.25" x14ac:dyDescent="0.3">
      <c r="H167" s="43">
        <f t="shared" si="10"/>
        <v>0</v>
      </c>
      <c r="I167" s="43">
        <f t="shared" si="11"/>
        <v>0</v>
      </c>
      <c r="J167" s="43">
        <f t="shared" si="12"/>
        <v>0</v>
      </c>
      <c r="K167" s="43">
        <f t="shared" si="13"/>
        <v>0</v>
      </c>
      <c r="L167" s="44">
        <f t="shared" si="14"/>
        <v>0</v>
      </c>
    </row>
    <row r="168" spans="8:12" ht="17.25" x14ac:dyDescent="0.3">
      <c r="H168" s="43">
        <f t="shared" si="10"/>
        <v>0</v>
      </c>
      <c r="I168" s="43">
        <f t="shared" si="11"/>
        <v>0</v>
      </c>
      <c r="J168" s="43">
        <f t="shared" si="12"/>
        <v>0</v>
      </c>
      <c r="K168" s="43">
        <f t="shared" si="13"/>
        <v>0</v>
      </c>
      <c r="L168" s="44">
        <f t="shared" si="14"/>
        <v>0</v>
      </c>
    </row>
    <row r="169" spans="8:12" ht="17.25" x14ac:dyDescent="0.3">
      <c r="H169" s="43">
        <f t="shared" si="10"/>
        <v>0</v>
      </c>
      <c r="I169" s="43">
        <f t="shared" si="11"/>
        <v>0</v>
      </c>
      <c r="J169" s="43">
        <f t="shared" si="12"/>
        <v>0</v>
      </c>
      <c r="K169" s="43">
        <f t="shared" si="13"/>
        <v>0</v>
      </c>
      <c r="L169" s="44">
        <f t="shared" si="14"/>
        <v>0</v>
      </c>
    </row>
    <row r="170" spans="8:12" ht="17.25" x14ac:dyDescent="0.3">
      <c r="H170" s="43">
        <f t="shared" si="10"/>
        <v>0</v>
      </c>
      <c r="I170" s="43">
        <f t="shared" si="11"/>
        <v>0</v>
      </c>
      <c r="J170" s="43">
        <f t="shared" si="12"/>
        <v>0</v>
      </c>
      <c r="K170" s="43">
        <f t="shared" si="13"/>
        <v>0</v>
      </c>
      <c r="L170" s="44">
        <f t="shared" si="14"/>
        <v>0</v>
      </c>
    </row>
    <row r="171" spans="8:12" ht="17.25" x14ac:dyDescent="0.3">
      <c r="H171" s="43">
        <f t="shared" si="10"/>
        <v>0</v>
      </c>
      <c r="I171" s="43">
        <f t="shared" si="11"/>
        <v>0</v>
      </c>
      <c r="J171" s="43">
        <f t="shared" si="12"/>
        <v>0</v>
      </c>
      <c r="K171" s="43">
        <f t="shared" si="13"/>
        <v>0</v>
      </c>
      <c r="L171" s="44">
        <f t="shared" si="14"/>
        <v>0</v>
      </c>
    </row>
    <row r="172" spans="8:12" ht="17.25" x14ac:dyDescent="0.3">
      <c r="H172" s="43">
        <f t="shared" si="10"/>
        <v>0</v>
      </c>
      <c r="I172" s="43">
        <f t="shared" si="11"/>
        <v>0</v>
      </c>
      <c r="J172" s="43">
        <f t="shared" si="12"/>
        <v>0</v>
      </c>
      <c r="K172" s="43">
        <f t="shared" si="13"/>
        <v>0</v>
      </c>
      <c r="L172" s="44">
        <f t="shared" si="14"/>
        <v>0</v>
      </c>
    </row>
    <row r="173" spans="8:12" ht="17.25" x14ac:dyDescent="0.3">
      <c r="H173" s="43">
        <f t="shared" si="10"/>
        <v>0</v>
      </c>
      <c r="I173" s="43">
        <f t="shared" si="11"/>
        <v>0</v>
      </c>
      <c r="J173" s="43">
        <f t="shared" si="12"/>
        <v>0</v>
      </c>
      <c r="K173" s="43">
        <f t="shared" si="13"/>
        <v>0</v>
      </c>
      <c r="L173" s="44">
        <f t="shared" si="14"/>
        <v>0</v>
      </c>
    </row>
    <row r="174" spans="8:12" ht="17.25" x14ac:dyDescent="0.3">
      <c r="H174" s="43">
        <f t="shared" si="10"/>
        <v>0</v>
      </c>
      <c r="I174" s="43">
        <f t="shared" si="11"/>
        <v>0</v>
      </c>
      <c r="J174" s="43">
        <f t="shared" si="12"/>
        <v>0</v>
      </c>
      <c r="K174" s="43">
        <f t="shared" si="13"/>
        <v>0</v>
      </c>
      <c r="L174" s="44">
        <f t="shared" si="14"/>
        <v>0</v>
      </c>
    </row>
    <row r="175" spans="8:12" ht="17.25" x14ac:dyDescent="0.3">
      <c r="H175" s="43">
        <f t="shared" si="10"/>
        <v>0</v>
      </c>
      <c r="I175" s="43">
        <f t="shared" si="11"/>
        <v>0</v>
      </c>
      <c r="J175" s="43">
        <f t="shared" si="12"/>
        <v>0</v>
      </c>
      <c r="K175" s="43">
        <f t="shared" si="13"/>
        <v>0</v>
      </c>
      <c r="L175" s="44">
        <f t="shared" si="14"/>
        <v>0</v>
      </c>
    </row>
    <row r="176" spans="8:12" ht="17.25" x14ac:dyDescent="0.3">
      <c r="H176" s="43">
        <f t="shared" si="10"/>
        <v>0</v>
      </c>
      <c r="I176" s="43">
        <f t="shared" si="11"/>
        <v>0</v>
      </c>
      <c r="J176" s="43">
        <f t="shared" si="12"/>
        <v>0</v>
      </c>
      <c r="K176" s="43">
        <f t="shared" si="13"/>
        <v>0</v>
      </c>
      <c r="L176" s="44">
        <f t="shared" si="14"/>
        <v>0</v>
      </c>
    </row>
    <row r="177" spans="8:12" ht="17.25" x14ac:dyDescent="0.3">
      <c r="H177" s="43">
        <f t="shared" si="10"/>
        <v>0</v>
      </c>
      <c r="I177" s="43">
        <f t="shared" si="11"/>
        <v>0</v>
      </c>
      <c r="J177" s="43">
        <f t="shared" si="12"/>
        <v>0</v>
      </c>
      <c r="K177" s="43">
        <f t="shared" si="13"/>
        <v>0</v>
      </c>
      <c r="L177" s="44">
        <f t="shared" si="14"/>
        <v>0</v>
      </c>
    </row>
    <row r="178" spans="8:12" ht="17.25" x14ac:dyDescent="0.3">
      <c r="H178" s="43">
        <f t="shared" si="10"/>
        <v>0</v>
      </c>
      <c r="I178" s="43">
        <f t="shared" si="11"/>
        <v>0</v>
      </c>
      <c r="J178" s="43">
        <f t="shared" si="12"/>
        <v>0</v>
      </c>
      <c r="K178" s="43">
        <f t="shared" si="13"/>
        <v>0</v>
      </c>
      <c r="L178" s="44">
        <f t="shared" si="14"/>
        <v>0</v>
      </c>
    </row>
    <row r="179" spans="8:12" ht="17.25" x14ac:dyDescent="0.3">
      <c r="H179" s="43">
        <f t="shared" si="10"/>
        <v>0</v>
      </c>
      <c r="I179" s="43">
        <f t="shared" si="11"/>
        <v>0</v>
      </c>
      <c r="J179" s="43">
        <f t="shared" si="12"/>
        <v>0</v>
      </c>
      <c r="K179" s="43">
        <f t="shared" si="13"/>
        <v>0</v>
      </c>
      <c r="L179" s="44">
        <f t="shared" si="14"/>
        <v>0</v>
      </c>
    </row>
    <row r="180" spans="8:12" ht="17.25" x14ac:dyDescent="0.3">
      <c r="H180" s="43">
        <f t="shared" si="10"/>
        <v>0</v>
      </c>
      <c r="I180" s="43">
        <f t="shared" si="11"/>
        <v>0</v>
      </c>
      <c r="J180" s="43">
        <f t="shared" si="12"/>
        <v>0</v>
      </c>
      <c r="K180" s="43">
        <f t="shared" si="13"/>
        <v>0</v>
      </c>
      <c r="L180" s="44">
        <f t="shared" si="14"/>
        <v>0</v>
      </c>
    </row>
    <row r="181" spans="8:12" ht="17.25" x14ac:dyDescent="0.3">
      <c r="H181" s="43">
        <f t="shared" si="10"/>
        <v>0</v>
      </c>
      <c r="I181" s="43">
        <f t="shared" si="11"/>
        <v>0</v>
      </c>
      <c r="J181" s="43">
        <f t="shared" si="12"/>
        <v>0</v>
      </c>
      <c r="K181" s="43">
        <f t="shared" si="13"/>
        <v>0</v>
      </c>
      <c r="L181" s="44">
        <f t="shared" si="14"/>
        <v>0</v>
      </c>
    </row>
    <row r="182" spans="8:12" ht="17.25" x14ac:dyDescent="0.3">
      <c r="H182" s="43">
        <f t="shared" si="10"/>
        <v>0</v>
      </c>
      <c r="I182" s="43">
        <f t="shared" si="11"/>
        <v>0</v>
      </c>
      <c r="J182" s="43">
        <f t="shared" si="12"/>
        <v>0</v>
      </c>
      <c r="K182" s="43">
        <f t="shared" si="13"/>
        <v>0</v>
      </c>
      <c r="L182" s="44">
        <f t="shared" si="14"/>
        <v>0</v>
      </c>
    </row>
    <row r="183" spans="8:12" ht="17.25" x14ac:dyDescent="0.3">
      <c r="H183" s="43">
        <f t="shared" si="10"/>
        <v>0</v>
      </c>
      <c r="I183" s="43">
        <f t="shared" si="11"/>
        <v>0</v>
      </c>
      <c r="J183" s="43">
        <f t="shared" si="12"/>
        <v>0</v>
      </c>
      <c r="K183" s="43">
        <f t="shared" si="13"/>
        <v>0</v>
      </c>
      <c r="L183" s="44">
        <f t="shared" si="14"/>
        <v>0</v>
      </c>
    </row>
    <row r="184" spans="8:12" ht="17.25" x14ac:dyDescent="0.3">
      <c r="H184" s="43">
        <f t="shared" si="10"/>
        <v>0</v>
      </c>
      <c r="I184" s="43">
        <f t="shared" si="11"/>
        <v>0</v>
      </c>
      <c r="J184" s="43">
        <f t="shared" si="12"/>
        <v>0</v>
      </c>
      <c r="K184" s="43">
        <f t="shared" si="13"/>
        <v>0</v>
      </c>
      <c r="L184" s="44">
        <f t="shared" si="14"/>
        <v>0</v>
      </c>
    </row>
    <row r="185" spans="8:12" ht="17.25" x14ac:dyDescent="0.3">
      <c r="H185" s="43">
        <f t="shared" si="10"/>
        <v>0</v>
      </c>
      <c r="I185" s="43">
        <f t="shared" si="11"/>
        <v>0</v>
      </c>
      <c r="J185" s="43">
        <f t="shared" si="12"/>
        <v>0</v>
      </c>
      <c r="K185" s="43">
        <f t="shared" si="13"/>
        <v>0</v>
      </c>
      <c r="L185" s="44">
        <f t="shared" si="14"/>
        <v>0</v>
      </c>
    </row>
    <row r="186" spans="8:12" ht="17.25" x14ac:dyDescent="0.3">
      <c r="H186" s="43">
        <f t="shared" si="10"/>
        <v>0</v>
      </c>
      <c r="I186" s="43">
        <f t="shared" si="11"/>
        <v>0</v>
      </c>
      <c r="J186" s="43">
        <f t="shared" si="12"/>
        <v>0</v>
      </c>
      <c r="K186" s="43">
        <f t="shared" si="13"/>
        <v>0</v>
      </c>
      <c r="L186" s="44">
        <f t="shared" si="14"/>
        <v>0</v>
      </c>
    </row>
    <row r="187" spans="8:12" ht="17.25" x14ac:dyDescent="0.3">
      <c r="H187" s="43">
        <f t="shared" si="10"/>
        <v>0</v>
      </c>
      <c r="I187" s="43">
        <f t="shared" si="11"/>
        <v>0</v>
      </c>
      <c r="J187" s="43">
        <f t="shared" si="12"/>
        <v>0</v>
      </c>
      <c r="K187" s="43">
        <f t="shared" si="13"/>
        <v>0</v>
      </c>
      <c r="L187" s="44">
        <f t="shared" si="14"/>
        <v>0</v>
      </c>
    </row>
    <row r="188" spans="8:12" ht="17.25" x14ac:dyDescent="0.3">
      <c r="H188" s="43">
        <f t="shared" si="10"/>
        <v>0</v>
      </c>
      <c r="I188" s="43">
        <f t="shared" si="11"/>
        <v>0</v>
      </c>
      <c r="J188" s="43">
        <f t="shared" si="12"/>
        <v>0</v>
      </c>
      <c r="K188" s="43">
        <f t="shared" si="13"/>
        <v>0</v>
      </c>
      <c r="L188" s="44">
        <f t="shared" si="14"/>
        <v>0</v>
      </c>
    </row>
    <row r="189" spans="8:12" ht="17.25" x14ac:dyDescent="0.3">
      <c r="H189" s="43">
        <f t="shared" si="10"/>
        <v>0</v>
      </c>
      <c r="I189" s="43">
        <f t="shared" si="11"/>
        <v>0</v>
      </c>
      <c r="J189" s="43">
        <f t="shared" si="12"/>
        <v>0</v>
      </c>
      <c r="K189" s="43">
        <f t="shared" si="13"/>
        <v>0</v>
      </c>
      <c r="L189" s="44">
        <f t="shared" si="14"/>
        <v>0</v>
      </c>
    </row>
    <row r="190" spans="8:12" ht="17.25" x14ac:dyDescent="0.3">
      <c r="H190" s="43">
        <f t="shared" si="10"/>
        <v>0</v>
      </c>
      <c r="I190" s="43">
        <f t="shared" si="11"/>
        <v>0</v>
      </c>
      <c r="J190" s="43">
        <f t="shared" si="12"/>
        <v>0</v>
      </c>
      <c r="K190" s="43">
        <f t="shared" si="13"/>
        <v>0</v>
      </c>
      <c r="L190" s="44">
        <f t="shared" si="14"/>
        <v>0</v>
      </c>
    </row>
    <row r="191" spans="8:12" ht="17.25" x14ac:dyDescent="0.3">
      <c r="H191" s="43">
        <f t="shared" si="10"/>
        <v>0</v>
      </c>
      <c r="I191" s="43">
        <f t="shared" si="11"/>
        <v>0</v>
      </c>
      <c r="J191" s="43">
        <f t="shared" si="12"/>
        <v>0</v>
      </c>
      <c r="K191" s="43">
        <f t="shared" si="13"/>
        <v>0</v>
      </c>
      <c r="L191" s="44">
        <f t="shared" si="14"/>
        <v>0</v>
      </c>
    </row>
    <row r="192" spans="8:12" ht="17.25" x14ac:dyDescent="0.3">
      <c r="H192" s="43">
        <f t="shared" si="10"/>
        <v>0</v>
      </c>
      <c r="I192" s="43">
        <f t="shared" si="11"/>
        <v>0</v>
      </c>
      <c r="J192" s="43">
        <f t="shared" si="12"/>
        <v>0</v>
      </c>
      <c r="K192" s="43">
        <f t="shared" si="13"/>
        <v>0</v>
      </c>
      <c r="L192" s="44">
        <f t="shared" si="14"/>
        <v>0</v>
      </c>
    </row>
    <row r="193" spans="8:12" ht="17.25" x14ac:dyDescent="0.3">
      <c r="H193" s="43">
        <f t="shared" si="10"/>
        <v>0</v>
      </c>
      <c r="I193" s="43">
        <f t="shared" si="11"/>
        <v>0</v>
      </c>
      <c r="J193" s="43">
        <f t="shared" si="12"/>
        <v>0</v>
      </c>
      <c r="K193" s="43">
        <f t="shared" si="13"/>
        <v>0</v>
      </c>
      <c r="L193" s="44">
        <f t="shared" si="14"/>
        <v>0</v>
      </c>
    </row>
    <row r="194" spans="8:12" ht="17.25" x14ac:dyDescent="0.3">
      <c r="H194" s="43">
        <f t="shared" si="10"/>
        <v>0</v>
      </c>
      <c r="I194" s="43">
        <f t="shared" si="11"/>
        <v>0</v>
      </c>
      <c r="J194" s="43">
        <f t="shared" si="12"/>
        <v>0</v>
      </c>
      <c r="K194" s="43">
        <f t="shared" si="13"/>
        <v>0</v>
      </c>
      <c r="L194" s="44">
        <f t="shared" si="14"/>
        <v>0</v>
      </c>
    </row>
    <row r="195" spans="8:12" ht="17.25" x14ac:dyDescent="0.3">
      <c r="H195" s="43">
        <f t="shared" si="10"/>
        <v>0</v>
      </c>
      <c r="I195" s="43">
        <f t="shared" si="11"/>
        <v>0</v>
      </c>
      <c r="J195" s="43">
        <f t="shared" si="12"/>
        <v>0</v>
      </c>
      <c r="K195" s="43">
        <f t="shared" si="13"/>
        <v>0</v>
      </c>
      <c r="L195" s="44">
        <f t="shared" si="14"/>
        <v>0</v>
      </c>
    </row>
    <row r="196" spans="8:12" ht="17.25" x14ac:dyDescent="0.3">
      <c r="H196" s="43">
        <f t="shared" si="10"/>
        <v>0</v>
      </c>
      <c r="I196" s="43">
        <f t="shared" si="11"/>
        <v>0</v>
      </c>
      <c r="J196" s="43">
        <f t="shared" si="12"/>
        <v>0</v>
      </c>
      <c r="K196" s="43">
        <f t="shared" si="13"/>
        <v>0</v>
      </c>
      <c r="L196" s="44">
        <f t="shared" si="14"/>
        <v>0</v>
      </c>
    </row>
    <row r="197" spans="8:12" ht="17.25" x14ac:dyDescent="0.3">
      <c r="H197" s="43">
        <f t="shared" si="10"/>
        <v>0</v>
      </c>
      <c r="I197" s="43">
        <f t="shared" si="11"/>
        <v>0</v>
      </c>
      <c r="J197" s="43">
        <f t="shared" si="12"/>
        <v>0</v>
      </c>
      <c r="K197" s="43">
        <f t="shared" si="13"/>
        <v>0</v>
      </c>
      <c r="L197" s="44">
        <f t="shared" si="14"/>
        <v>0</v>
      </c>
    </row>
    <row r="198" spans="8:12" ht="17.25" x14ac:dyDescent="0.3">
      <c r="H198" s="43">
        <f t="shared" si="10"/>
        <v>0</v>
      </c>
      <c r="I198" s="43">
        <f t="shared" si="11"/>
        <v>0</v>
      </c>
      <c r="J198" s="43">
        <f t="shared" si="12"/>
        <v>0</v>
      </c>
      <c r="K198" s="43">
        <f t="shared" si="13"/>
        <v>0</v>
      </c>
      <c r="L198" s="44">
        <f t="shared" si="14"/>
        <v>0</v>
      </c>
    </row>
    <row r="199" spans="8:12" ht="17.25" x14ac:dyDescent="0.3">
      <c r="H199" s="43">
        <f t="shared" si="10"/>
        <v>0</v>
      </c>
      <c r="I199" s="43">
        <f t="shared" si="11"/>
        <v>0</v>
      </c>
      <c r="J199" s="43">
        <f t="shared" si="12"/>
        <v>0</v>
      </c>
      <c r="K199" s="43">
        <f t="shared" si="13"/>
        <v>0</v>
      </c>
      <c r="L199" s="44">
        <f t="shared" si="14"/>
        <v>0</v>
      </c>
    </row>
    <row r="200" spans="8:12" ht="17.25" x14ac:dyDescent="0.3">
      <c r="H200" s="43">
        <f t="shared" si="10"/>
        <v>0</v>
      </c>
      <c r="I200" s="43">
        <f t="shared" si="11"/>
        <v>0</v>
      </c>
      <c r="J200" s="43">
        <f t="shared" si="12"/>
        <v>0</v>
      </c>
      <c r="K200" s="43">
        <f t="shared" si="13"/>
        <v>0</v>
      </c>
      <c r="L200" s="44">
        <f t="shared" si="14"/>
        <v>0</v>
      </c>
    </row>
    <row r="201" spans="8:12" ht="17.25" x14ac:dyDescent="0.3">
      <c r="H201" s="43">
        <f t="shared" ref="H201:H264" si="15">MAX(IF($G201="No",0,MIN((0.75*C201),847)),MIN(C201,(0.75*$B201),847))</f>
        <v>0</v>
      </c>
      <c r="I201" s="43">
        <f t="shared" ref="I201:I264" si="16">MAX(IF($G201="No",0,MIN((0.75*D201),847)),MIN(D201,(0.75*$B201),847))</f>
        <v>0</v>
      </c>
      <c r="J201" s="43">
        <f t="shared" ref="J201:J264" si="17">MAX(IF($G201="No",0,MIN((0.75*E201),847)),MIN(E201,(0.75*$B201),847))</f>
        <v>0</v>
      </c>
      <c r="K201" s="43">
        <f t="shared" ref="K201:K264" si="18">MAX(IF($G201="No",0,MIN((0.75*F201),847)),MIN(F201,(0.75*$B201),847))</f>
        <v>0</v>
      </c>
      <c r="L201" s="44">
        <f t="shared" ref="L201:L264" si="19">SUM(H201:K201)</f>
        <v>0</v>
      </c>
    </row>
    <row r="202" spans="8:12" ht="17.25" x14ac:dyDescent="0.3">
      <c r="H202" s="43">
        <f t="shared" si="15"/>
        <v>0</v>
      </c>
      <c r="I202" s="43">
        <f t="shared" si="16"/>
        <v>0</v>
      </c>
      <c r="J202" s="43">
        <f t="shared" si="17"/>
        <v>0</v>
      </c>
      <c r="K202" s="43">
        <f t="shared" si="18"/>
        <v>0</v>
      </c>
      <c r="L202" s="44">
        <f t="shared" si="19"/>
        <v>0</v>
      </c>
    </row>
    <row r="203" spans="8:12" ht="17.25" x14ac:dyDescent="0.3">
      <c r="H203" s="43">
        <f t="shared" si="15"/>
        <v>0</v>
      </c>
      <c r="I203" s="43">
        <f t="shared" si="16"/>
        <v>0</v>
      </c>
      <c r="J203" s="43">
        <f t="shared" si="17"/>
        <v>0</v>
      </c>
      <c r="K203" s="43">
        <f t="shared" si="18"/>
        <v>0</v>
      </c>
      <c r="L203" s="44">
        <f t="shared" si="19"/>
        <v>0</v>
      </c>
    </row>
    <row r="204" spans="8:12" ht="17.25" x14ac:dyDescent="0.3">
      <c r="H204" s="43">
        <f t="shared" si="15"/>
        <v>0</v>
      </c>
      <c r="I204" s="43">
        <f t="shared" si="16"/>
        <v>0</v>
      </c>
      <c r="J204" s="43">
        <f t="shared" si="17"/>
        <v>0</v>
      </c>
      <c r="K204" s="43">
        <f t="shared" si="18"/>
        <v>0</v>
      </c>
      <c r="L204" s="44">
        <f t="shared" si="19"/>
        <v>0</v>
      </c>
    </row>
    <row r="205" spans="8:12" ht="17.25" x14ac:dyDescent="0.3">
      <c r="H205" s="43">
        <f t="shared" si="15"/>
        <v>0</v>
      </c>
      <c r="I205" s="43">
        <f t="shared" si="16"/>
        <v>0</v>
      </c>
      <c r="J205" s="43">
        <f t="shared" si="17"/>
        <v>0</v>
      </c>
      <c r="K205" s="43">
        <f t="shared" si="18"/>
        <v>0</v>
      </c>
      <c r="L205" s="44">
        <f t="shared" si="19"/>
        <v>0</v>
      </c>
    </row>
    <row r="206" spans="8:12" ht="17.25" x14ac:dyDescent="0.3">
      <c r="H206" s="43">
        <f t="shared" si="15"/>
        <v>0</v>
      </c>
      <c r="I206" s="43">
        <f t="shared" si="16"/>
        <v>0</v>
      </c>
      <c r="J206" s="43">
        <f t="shared" si="17"/>
        <v>0</v>
      </c>
      <c r="K206" s="43">
        <f t="shared" si="18"/>
        <v>0</v>
      </c>
      <c r="L206" s="44">
        <f t="shared" si="19"/>
        <v>0</v>
      </c>
    </row>
    <row r="207" spans="8:12" ht="17.25" x14ac:dyDescent="0.3">
      <c r="H207" s="43">
        <f t="shared" si="15"/>
        <v>0</v>
      </c>
      <c r="I207" s="43">
        <f t="shared" si="16"/>
        <v>0</v>
      </c>
      <c r="J207" s="43">
        <f t="shared" si="17"/>
        <v>0</v>
      </c>
      <c r="K207" s="43">
        <f t="shared" si="18"/>
        <v>0</v>
      </c>
      <c r="L207" s="44">
        <f t="shared" si="19"/>
        <v>0</v>
      </c>
    </row>
    <row r="208" spans="8:12" ht="17.25" x14ac:dyDescent="0.3">
      <c r="H208" s="43">
        <f t="shared" si="15"/>
        <v>0</v>
      </c>
      <c r="I208" s="43">
        <f t="shared" si="16"/>
        <v>0</v>
      </c>
      <c r="J208" s="43">
        <f t="shared" si="17"/>
        <v>0</v>
      </c>
      <c r="K208" s="43">
        <f t="shared" si="18"/>
        <v>0</v>
      </c>
      <c r="L208" s="44">
        <f t="shared" si="19"/>
        <v>0</v>
      </c>
    </row>
    <row r="209" spans="8:12" ht="17.25" x14ac:dyDescent="0.3">
      <c r="H209" s="43">
        <f t="shared" si="15"/>
        <v>0</v>
      </c>
      <c r="I209" s="43">
        <f t="shared" si="16"/>
        <v>0</v>
      </c>
      <c r="J209" s="43">
        <f t="shared" si="17"/>
        <v>0</v>
      </c>
      <c r="K209" s="43">
        <f t="shared" si="18"/>
        <v>0</v>
      </c>
      <c r="L209" s="44">
        <f t="shared" si="19"/>
        <v>0</v>
      </c>
    </row>
    <row r="210" spans="8:12" ht="17.25" x14ac:dyDescent="0.3">
      <c r="H210" s="43">
        <f t="shared" si="15"/>
        <v>0</v>
      </c>
      <c r="I210" s="43">
        <f t="shared" si="16"/>
        <v>0</v>
      </c>
      <c r="J210" s="43">
        <f t="shared" si="17"/>
        <v>0</v>
      </c>
      <c r="K210" s="43">
        <f t="shared" si="18"/>
        <v>0</v>
      </c>
      <c r="L210" s="44">
        <f t="shared" si="19"/>
        <v>0</v>
      </c>
    </row>
    <row r="211" spans="8:12" ht="17.25" x14ac:dyDescent="0.3">
      <c r="H211" s="43">
        <f t="shared" si="15"/>
        <v>0</v>
      </c>
      <c r="I211" s="43">
        <f t="shared" si="16"/>
        <v>0</v>
      </c>
      <c r="J211" s="43">
        <f t="shared" si="17"/>
        <v>0</v>
      </c>
      <c r="K211" s="43">
        <f t="shared" si="18"/>
        <v>0</v>
      </c>
      <c r="L211" s="44">
        <f t="shared" si="19"/>
        <v>0</v>
      </c>
    </row>
    <row r="212" spans="8:12" ht="17.25" x14ac:dyDescent="0.3">
      <c r="H212" s="43">
        <f t="shared" si="15"/>
        <v>0</v>
      </c>
      <c r="I212" s="43">
        <f t="shared" si="16"/>
        <v>0</v>
      </c>
      <c r="J212" s="43">
        <f t="shared" si="17"/>
        <v>0</v>
      </c>
      <c r="K212" s="43">
        <f t="shared" si="18"/>
        <v>0</v>
      </c>
      <c r="L212" s="44">
        <f t="shared" si="19"/>
        <v>0</v>
      </c>
    </row>
    <row r="213" spans="8:12" ht="17.25" x14ac:dyDescent="0.3">
      <c r="H213" s="43">
        <f t="shared" si="15"/>
        <v>0</v>
      </c>
      <c r="I213" s="43">
        <f t="shared" si="16"/>
        <v>0</v>
      </c>
      <c r="J213" s="43">
        <f t="shared" si="17"/>
        <v>0</v>
      </c>
      <c r="K213" s="43">
        <f t="shared" si="18"/>
        <v>0</v>
      </c>
      <c r="L213" s="44">
        <f t="shared" si="19"/>
        <v>0</v>
      </c>
    </row>
    <row r="214" spans="8:12" ht="17.25" x14ac:dyDescent="0.3">
      <c r="H214" s="43">
        <f t="shared" si="15"/>
        <v>0</v>
      </c>
      <c r="I214" s="43">
        <f t="shared" si="16"/>
        <v>0</v>
      </c>
      <c r="J214" s="43">
        <f t="shared" si="17"/>
        <v>0</v>
      </c>
      <c r="K214" s="43">
        <f t="shared" si="18"/>
        <v>0</v>
      </c>
      <c r="L214" s="44">
        <f t="shared" si="19"/>
        <v>0</v>
      </c>
    </row>
    <row r="215" spans="8:12" ht="17.25" x14ac:dyDescent="0.3">
      <c r="H215" s="43">
        <f t="shared" si="15"/>
        <v>0</v>
      </c>
      <c r="I215" s="43">
        <f t="shared" si="16"/>
        <v>0</v>
      </c>
      <c r="J215" s="43">
        <f t="shared" si="17"/>
        <v>0</v>
      </c>
      <c r="K215" s="43">
        <f t="shared" si="18"/>
        <v>0</v>
      </c>
      <c r="L215" s="44">
        <f t="shared" si="19"/>
        <v>0</v>
      </c>
    </row>
    <row r="216" spans="8:12" ht="17.25" x14ac:dyDescent="0.3">
      <c r="H216" s="43">
        <f t="shared" si="15"/>
        <v>0</v>
      </c>
      <c r="I216" s="43">
        <f t="shared" si="16"/>
        <v>0</v>
      </c>
      <c r="J216" s="43">
        <f t="shared" si="17"/>
        <v>0</v>
      </c>
      <c r="K216" s="43">
        <f t="shared" si="18"/>
        <v>0</v>
      </c>
      <c r="L216" s="44">
        <f t="shared" si="19"/>
        <v>0</v>
      </c>
    </row>
    <row r="217" spans="8:12" ht="17.25" x14ac:dyDescent="0.3">
      <c r="H217" s="43">
        <f t="shared" si="15"/>
        <v>0</v>
      </c>
      <c r="I217" s="43">
        <f t="shared" si="16"/>
        <v>0</v>
      </c>
      <c r="J217" s="43">
        <f t="shared" si="17"/>
        <v>0</v>
      </c>
      <c r="K217" s="43">
        <f t="shared" si="18"/>
        <v>0</v>
      </c>
      <c r="L217" s="44">
        <f t="shared" si="19"/>
        <v>0</v>
      </c>
    </row>
    <row r="218" spans="8:12" ht="17.25" x14ac:dyDescent="0.3">
      <c r="H218" s="43">
        <f t="shared" si="15"/>
        <v>0</v>
      </c>
      <c r="I218" s="43">
        <f t="shared" si="16"/>
        <v>0</v>
      </c>
      <c r="J218" s="43">
        <f t="shared" si="17"/>
        <v>0</v>
      </c>
      <c r="K218" s="43">
        <f t="shared" si="18"/>
        <v>0</v>
      </c>
      <c r="L218" s="44">
        <f t="shared" si="19"/>
        <v>0</v>
      </c>
    </row>
    <row r="219" spans="8:12" ht="17.25" x14ac:dyDescent="0.3">
      <c r="H219" s="43">
        <f t="shared" si="15"/>
        <v>0</v>
      </c>
      <c r="I219" s="43">
        <f t="shared" si="16"/>
        <v>0</v>
      </c>
      <c r="J219" s="43">
        <f t="shared" si="17"/>
        <v>0</v>
      </c>
      <c r="K219" s="43">
        <f t="shared" si="18"/>
        <v>0</v>
      </c>
      <c r="L219" s="44">
        <f t="shared" si="19"/>
        <v>0</v>
      </c>
    </row>
    <row r="220" spans="8:12" ht="17.25" x14ac:dyDescent="0.3">
      <c r="H220" s="43">
        <f t="shared" si="15"/>
        <v>0</v>
      </c>
      <c r="I220" s="43">
        <f t="shared" si="16"/>
        <v>0</v>
      </c>
      <c r="J220" s="43">
        <f t="shared" si="17"/>
        <v>0</v>
      </c>
      <c r="K220" s="43">
        <f t="shared" si="18"/>
        <v>0</v>
      </c>
      <c r="L220" s="44">
        <f t="shared" si="19"/>
        <v>0</v>
      </c>
    </row>
    <row r="221" spans="8:12" ht="17.25" x14ac:dyDescent="0.3">
      <c r="H221" s="43">
        <f t="shared" si="15"/>
        <v>0</v>
      </c>
      <c r="I221" s="43">
        <f t="shared" si="16"/>
        <v>0</v>
      </c>
      <c r="J221" s="43">
        <f t="shared" si="17"/>
        <v>0</v>
      </c>
      <c r="K221" s="43">
        <f t="shared" si="18"/>
        <v>0</v>
      </c>
      <c r="L221" s="44">
        <f t="shared" si="19"/>
        <v>0</v>
      </c>
    </row>
    <row r="222" spans="8:12" ht="17.25" x14ac:dyDescent="0.3">
      <c r="H222" s="43">
        <f t="shared" si="15"/>
        <v>0</v>
      </c>
      <c r="I222" s="43">
        <f t="shared" si="16"/>
        <v>0</v>
      </c>
      <c r="J222" s="43">
        <f t="shared" si="17"/>
        <v>0</v>
      </c>
      <c r="K222" s="43">
        <f t="shared" si="18"/>
        <v>0</v>
      </c>
      <c r="L222" s="44">
        <f t="shared" si="19"/>
        <v>0</v>
      </c>
    </row>
    <row r="223" spans="8:12" ht="17.25" x14ac:dyDescent="0.3">
      <c r="H223" s="43">
        <f t="shared" si="15"/>
        <v>0</v>
      </c>
      <c r="I223" s="43">
        <f t="shared" si="16"/>
        <v>0</v>
      </c>
      <c r="J223" s="43">
        <f t="shared" si="17"/>
        <v>0</v>
      </c>
      <c r="K223" s="43">
        <f t="shared" si="18"/>
        <v>0</v>
      </c>
      <c r="L223" s="44">
        <f t="shared" si="19"/>
        <v>0</v>
      </c>
    </row>
    <row r="224" spans="8:12" ht="17.25" x14ac:dyDescent="0.3">
      <c r="H224" s="43">
        <f t="shared" si="15"/>
        <v>0</v>
      </c>
      <c r="I224" s="43">
        <f t="shared" si="16"/>
        <v>0</v>
      </c>
      <c r="J224" s="43">
        <f t="shared" si="17"/>
        <v>0</v>
      </c>
      <c r="K224" s="43">
        <f t="shared" si="18"/>
        <v>0</v>
      </c>
      <c r="L224" s="44">
        <f t="shared" si="19"/>
        <v>0</v>
      </c>
    </row>
    <row r="225" spans="8:12" ht="17.25" x14ac:dyDescent="0.3">
      <c r="H225" s="43">
        <f t="shared" si="15"/>
        <v>0</v>
      </c>
      <c r="I225" s="43">
        <f t="shared" si="16"/>
        <v>0</v>
      </c>
      <c r="J225" s="43">
        <f t="shared" si="17"/>
        <v>0</v>
      </c>
      <c r="K225" s="43">
        <f t="shared" si="18"/>
        <v>0</v>
      </c>
      <c r="L225" s="44">
        <f t="shared" si="19"/>
        <v>0</v>
      </c>
    </row>
    <row r="226" spans="8:12" ht="17.25" x14ac:dyDescent="0.3">
      <c r="H226" s="43">
        <f t="shared" si="15"/>
        <v>0</v>
      </c>
      <c r="I226" s="43">
        <f t="shared" si="16"/>
        <v>0</v>
      </c>
      <c r="J226" s="43">
        <f t="shared" si="17"/>
        <v>0</v>
      </c>
      <c r="K226" s="43">
        <f t="shared" si="18"/>
        <v>0</v>
      </c>
      <c r="L226" s="44">
        <f t="shared" si="19"/>
        <v>0</v>
      </c>
    </row>
    <row r="227" spans="8:12" ht="17.25" x14ac:dyDescent="0.3">
      <c r="H227" s="43">
        <f t="shared" si="15"/>
        <v>0</v>
      </c>
      <c r="I227" s="43">
        <f t="shared" si="16"/>
        <v>0</v>
      </c>
      <c r="J227" s="43">
        <f t="shared" si="17"/>
        <v>0</v>
      </c>
      <c r="K227" s="43">
        <f t="shared" si="18"/>
        <v>0</v>
      </c>
      <c r="L227" s="44">
        <f t="shared" si="19"/>
        <v>0</v>
      </c>
    </row>
    <row r="228" spans="8:12" ht="17.25" x14ac:dyDescent="0.3">
      <c r="H228" s="43">
        <f t="shared" si="15"/>
        <v>0</v>
      </c>
      <c r="I228" s="43">
        <f t="shared" si="16"/>
        <v>0</v>
      </c>
      <c r="J228" s="43">
        <f t="shared" si="17"/>
        <v>0</v>
      </c>
      <c r="K228" s="43">
        <f t="shared" si="18"/>
        <v>0</v>
      </c>
      <c r="L228" s="44">
        <f t="shared" si="19"/>
        <v>0</v>
      </c>
    </row>
    <row r="229" spans="8:12" ht="17.25" x14ac:dyDescent="0.3">
      <c r="H229" s="43">
        <f t="shared" si="15"/>
        <v>0</v>
      </c>
      <c r="I229" s="43">
        <f t="shared" si="16"/>
        <v>0</v>
      </c>
      <c r="J229" s="43">
        <f t="shared" si="17"/>
        <v>0</v>
      </c>
      <c r="K229" s="43">
        <f t="shared" si="18"/>
        <v>0</v>
      </c>
      <c r="L229" s="44">
        <f t="shared" si="19"/>
        <v>0</v>
      </c>
    </row>
    <row r="230" spans="8:12" ht="17.25" x14ac:dyDescent="0.3">
      <c r="H230" s="43">
        <f t="shared" si="15"/>
        <v>0</v>
      </c>
      <c r="I230" s="43">
        <f t="shared" si="16"/>
        <v>0</v>
      </c>
      <c r="J230" s="43">
        <f t="shared" si="17"/>
        <v>0</v>
      </c>
      <c r="K230" s="43">
        <f t="shared" si="18"/>
        <v>0</v>
      </c>
      <c r="L230" s="44">
        <f t="shared" si="19"/>
        <v>0</v>
      </c>
    </row>
    <row r="231" spans="8:12" ht="17.25" x14ac:dyDescent="0.3">
      <c r="H231" s="43">
        <f t="shared" si="15"/>
        <v>0</v>
      </c>
      <c r="I231" s="43">
        <f t="shared" si="16"/>
        <v>0</v>
      </c>
      <c r="J231" s="43">
        <f t="shared" si="17"/>
        <v>0</v>
      </c>
      <c r="K231" s="43">
        <f t="shared" si="18"/>
        <v>0</v>
      </c>
      <c r="L231" s="44">
        <f t="shared" si="19"/>
        <v>0</v>
      </c>
    </row>
    <row r="232" spans="8:12" ht="17.25" x14ac:dyDescent="0.3">
      <c r="H232" s="43">
        <f t="shared" si="15"/>
        <v>0</v>
      </c>
      <c r="I232" s="43">
        <f t="shared" si="16"/>
        <v>0</v>
      </c>
      <c r="J232" s="43">
        <f t="shared" si="17"/>
        <v>0</v>
      </c>
      <c r="K232" s="43">
        <f t="shared" si="18"/>
        <v>0</v>
      </c>
      <c r="L232" s="44">
        <f t="shared" si="19"/>
        <v>0</v>
      </c>
    </row>
    <row r="233" spans="8:12" ht="17.25" x14ac:dyDescent="0.3">
      <c r="H233" s="43">
        <f t="shared" si="15"/>
        <v>0</v>
      </c>
      <c r="I233" s="43">
        <f t="shared" si="16"/>
        <v>0</v>
      </c>
      <c r="J233" s="43">
        <f t="shared" si="17"/>
        <v>0</v>
      </c>
      <c r="K233" s="43">
        <f t="shared" si="18"/>
        <v>0</v>
      </c>
      <c r="L233" s="44">
        <f t="shared" si="19"/>
        <v>0</v>
      </c>
    </row>
    <row r="234" spans="8:12" ht="17.25" x14ac:dyDescent="0.3">
      <c r="H234" s="43">
        <f t="shared" si="15"/>
        <v>0</v>
      </c>
      <c r="I234" s="43">
        <f t="shared" si="16"/>
        <v>0</v>
      </c>
      <c r="J234" s="43">
        <f t="shared" si="17"/>
        <v>0</v>
      </c>
      <c r="K234" s="43">
        <f t="shared" si="18"/>
        <v>0</v>
      </c>
      <c r="L234" s="44">
        <f t="shared" si="19"/>
        <v>0</v>
      </c>
    </row>
    <row r="235" spans="8:12" ht="17.25" x14ac:dyDescent="0.3">
      <c r="H235" s="43">
        <f t="shared" si="15"/>
        <v>0</v>
      </c>
      <c r="I235" s="43">
        <f t="shared" si="16"/>
        <v>0</v>
      </c>
      <c r="J235" s="43">
        <f t="shared" si="17"/>
        <v>0</v>
      </c>
      <c r="K235" s="43">
        <f t="shared" si="18"/>
        <v>0</v>
      </c>
      <c r="L235" s="44">
        <f t="shared" si="19"/>
        <v>0</v>
      </c>
    </row>
    <row r="236" spans="8:12" ht="17.25" x14ac:dyDescent="0.3">
      <c r="H236" s="43">
        <f t="shared" si="15"/>
        <v>0</v>
      </c>
      <c r="I236" s="43">
        <f t="shared" si="16"/>
        <v>0</v>
      </c>
      <c r="J236" s="43">
        <f t="shared" si="17"/>
        <v>0</v>
      </c>
      <c r="K236" s="43">
        <f t="shared" si="18"/>
        <v>0</v>
      </c>
      <c r="L236" s="44">
        <f t="shared" si="19"/>
        <v>0</v>
      </c>
    </row>
    <row r="237" spans="8:12" ht="17.25" x14ac:dyDescent="0.3">
      <c r="H237" s="43">
        <f t="shared" si="15"/>
        <v>0</v>
      </c>
      <c r="I237" s="43">
        <f t="shared" si="16"/>
        <v>0</v>
      </c>
      <c r="J237" s="43">
        <f t="shared" si="17"/>
        <v>0</v>
      </c>
      <c r="K237" s="43">
        <f t="shared" si="18"/>
        <v>0</v>
      </c>
      <c r="L237" s="44">
        <f t="shared" si="19"/>
        <v>0</v>
      </c>
    </row>
    <row r="238" spans="8:12" ht="17.25" x14ac:dyDescent="0.3">
      <c r="H238" s="43">
        <f t="shared" si="15"/>
        <v>0</v>
      </c>
      <c r="I238" s="43">
        <f t="shared" si="16"/>
        <v>0</v>
      </c>
      <c r="J238" s="43">
        <f t="shared" si="17"/>
        <v>0</v>
      </c>
      <c r="K238" s="43">
        <f t="shared" si="18"/>
        <v>0</v>
      </c>
      <c r="L238" s="44">
        <f t="shared" si="19"/>
        <v>0</v>
      </c>
    </row>
    <row r="239" spans="8:12" ht="17.25" x14ac:dyDescent="0.3">
      <c r="H239" s="43">
        <f t="shared" si="15"/>
        <v>0</v>
      </c>
      <c r="I239" s="43">
        <f t="shared" si="16"/>
        <v>0</v>
      </c>
      <c r="J239" s="43">
        <f t="shared" si="17"/>
        <v>0</v>
      </c>
      <c r="K239" s="43">
        <f t="shared" si="18"/>
        <v>0</v>
      </c>
      <c r="L239" s="44">
        <f t="shared" si="19"/>
        <v>0</v>
      </c>
    </row>
    <row r="240" spans="8:12" ht="17.25" x14ac:dyDescent="0.3">
      <c r="H240" s="43">
        <f t="shared" si="15"/>
        <v>0</v>
      </c>
      <c r="I240" s="43">
        <f t="shared" si="16"/>
        <v>0</v>
      </c>
      <c r="J240" s="43">
        <f t="shared" si="17"/>
        <v>0</v>
      </c>
      <c r="K240" s="43">
        <f t="shared" si="18"/>
        <v>0</v>
      </c>
      <c r="L240" s="44">
        <f t="shared" si="19"/>
        <v>0</v>
      </c>
    </row>
    <row r="241" spans="8:12" ht="17.25" x14ac:dyDescent="0.3">
      <c r="H241" s="43">
        <f t="shared" si="15"/>
        <v>0</v>
      </c>
      <c r="I241" s="43">
        <f t="shared" si="16"/>
        <v>0</v>
      </c>
      <c r="J241" s="43">
        <f t="shared" si="17"/>
        <v>0</v>
      </c>
      <c r="K241" s="43">
        <f t="shared" si="18"/>
        <v>0</v>
      </c>
      <c r="L241" s="44">
        <f t="shared" si="19"/>
        <v>0</v>
      </c>
    </row>
    <row r="242" spans="8:12" ht="17.25" x14ac:dyDescent="0.3">
      <c r="H242" s="43">
        <f t="shared" si="15"/>
        <v>0</v>
      </c>
      <c r="I242" s="43">
        <f t="shared" si="16"/>
        <v>0</v>
      </c>
      <c r="J242" s="43">
        <f t="shared" si="17"/>
        <v>0</v>
      </c>
      <c r="K242" s="43">
        <f t="shared" si="18"/>
        <v>0</v>
      </c>
      <c r="L242" s="44">
        <f t="shared" si="19"/>
        <v>0</v>
      </c>
    </row>
    <row r="243" spans="8:12" ht="17.25" x14ac:dyDescent="0.3">
      <c r="H243" s="43">
        <f t="shared" si="15"/>
        <v>0</v>
      </c>
      <c r="I243" s="43">
        <f t="shared" si="16"/>
        <v>0</v>
      </c>
      <c r="J243" s="43">
        <f t="shared" si="17"/>
        <v>0</v>
      </c>
      <c r="K243" s="43">
        <f t="shared" si="18"/>
        <v>0</v>
      </c>
      <c r="L243" s="44">
        <f t="shared" si="19"/>
        <v>0</v>
      </c>
    </row>
    <row r="244" spans="8:12" ht="17.25" x14ac:dyDescent="0.3">
      <c r="H244" s="43">
        <f t="shared" si="15"/>
        <v>0</v>
      </c>
      <c r="I244" s="43">
        <f t="shared" si="16"/>
        <v>0</v>
      </c>
      <c r="J244" s="43">
        <f t="shared" si="17"/>
        <v>0</v>
      </c>
      <c r="K244" s="43">
        <f t="shared" si="18"/>
        <v>0</v>
      </c>
      <c r="L244" s="44">
        <f t="shared" si="19"/>
        <v>0</v>
      </c>
    </row>
    <row r="245" spans="8:12" ht="17.25" x14ac:dyDescent="0.3">
      <c r="H245" s="43">
        <f t="shared" si="15"/>
        <v>0</v>
      </c>
      <c r="I245" s="43">
        <f t="shared" si="16"/>
        <v>0</v>
      </c>
      <c r="J245" s="43">
        <f t="shared" si="17"/>
        <v>0</v>
      </c>
      <c r="K245" s="43">
        <f t="shared" si="18"/>
        <v>0</v>
      </c>
      <c r="L245" s="44">
        <f t="shared" si="19"/>
        <v>0</v>
      </c>
    </row>
    <row r="246" spans="8:12" ht="17.25" x14ac:dyDescent="0.3">
      <c r="H246" s="43">
        <f t="shared" si="15"/>
        <v>0</v>
      </c>
      <c r="I246" s="43">
        <f t="shared" si="16"/>
        <v>0</v>
      </c>
      <c r="J246" s="43">
        <f t="shared" si="17"/>
        <v>0</v>
      </c>
      <c r="K246" s="43">
        <f t="shared" si="18"/>
        <v>0</v>
      </c>
      <c r="L246" s="44">
        <f t="shared" si="19"/>
        <v>0</v>
      </c>
    </row>
    <row r="247" spans="8:12" ht="17.25" x14ac:dyDescent="0.3">
      <c r="H247" s="43">
        <f t="shared" si="15"/>
        <v>0</v>
      </c>
      <c r="I247" s="43">
        <f t="shared" si="16"/>
        <v>0</v>
      </c>
      <c r="J247" s="43">
        <f t="shared" si="17"/>
        <v>0</v>
      </c>
      <c r="K247" s="43">
        <f t="shared" si="18"/>
        <v>0</v>
      </c>
      <c r="L247" s="44">
        <f t="shared" si="19"/>
        <v>0</v>
      </c>
    </row>
    <row r="248" spans="8:12" ht="17.25" x14ac:dyDescent="0.3">
      <c r="H248" s="43">
        <f t="shared" si="15"/>
        <v>0</v>
      </c>
      <c r="I248" s="43">
        <f t="shared" si="16"/>
        <v>0</v>
      </c>
      <c r="J248" s="43">
        <f t="shared" si="17"/>
        <v>0</v>
      </c>
      <c r="K248" s="43">
        <f t="shared" si="18"/>
        <v>0</v>
      </c>
      <c r="L248" s="44">
        <f t="shared" si="19"/>
        <v>0</v>
      </c>
    </row>
    <row r="249" spans="8:12" ht="17.25" x14ac:dyDescent="0.3">
      <c r="H249" s="43">
        <f t="shared" si="15"/>
        <v>0</v>
      </c>
      <c r="I249" s="43">
        <f t="shared" si="16"/>
        <v>0</v>
      </c>
      <c r="J249" s="43">
        <f t="shared" si="17"/>
        <v>0</v>
      </c>
      <c r="K249" s="43">
        <f t="shared" si="18"/>
        <v>0</v>
      </c>
      <c r="L249" s="44">
        <f t="shared" si="19"/>
        <v>0</v>
      </c>
    </row>
    <row r="250" spans="8:12" ht="17.25" x14ac:dyDescent="0.3">
      <c r="H250" s="43">
        <f t="shared" si="15"/>
        <v>0</v>
      </c>
      <c r="I250" s="43">
        <f t="shared" si="16"/>
        <v>0</v>
      </c>
      <c r="J250" s="43">
        <f t="shared" si="17"/>
        <v>0</v>
      </c>
      <c r="K250" s="43">
        <f t="shared" si="18"/>
        <v>0</v>
      </c>
      <c r="L250" s="44">
        <f t="shared" si="19"/>
        <v>0</v>
      </c>
    </row>
    <row r="251" spans="8:12" ht="17.25" x14ac:dyDescent="0.3">
      <c r="H251" s="43">
        <f t="shared" si="15"/>
        <v>0</v>
      </c>
      <c r="I251" s="43">
        <f t="shared" si="16"/>
        <v>0</v>
      </c>
      <c r="J251" s="43">
        <f t="shared" si="17"/>
        <v>0</v>
      </c>
      <c r="K251" s="43">
        <f t="shared" si="18"/>
        <v>0</v>
      </c>
      <c r="L251" s="44">
        <f t="shared" si="19"/>
        <v>0</v>
      </c>
    </row>
    <row r="252" spans="8:12" ht="17.25" x14ac:dyDescent="0.3">
      <c r="H252" s="43">
        <f t="shared" si="15"/>
        <v>0</v>
      </c>
      <c r="I252" s="43">
        <f t="shared" si="16"/>
        <v>0</v>
      </c>
      <c r="J252" s="43">
        <f t="shared" si="17"/>
        <v>0</v>
      </c>
      <c r="K252" s="43">
        <f t="shared" si="18"/>
        <v>0</v>
      </c>
      <c r="L252" s="44">
        <f t="shared" si="19"/>
        <v>0</v>
      </c>
    </row>
    <row r="253" spans="8:12" ht="17.25" x14ac:dyDescent="0.3">
      <c r="H253" s="43">
        <f t="shared" si="15"/>
        <v>0</v>
      </c>
      <c r="I253" s="43">
        <f t="shared" si="16"/>
        <v>0</v>
      </c>
      <c r="J253" s="43">
        <f t="shared" si="17"/>
        <v>0</v>
      </c>
      <c r="K253" s="43">
        <f t="shared" si="18"/>
        <v>0</v>
      </c>
      <c r="L253" s="44">
        <f t="shared" si="19"/>
        <v>0</v>
      </c>
    </row>
    <row r="254" spans="8:12" ht="17.25" x14ac:dyDescent="0.3">
      <c r="H254" s="43">
        <f t="shared" si="15"/>
        <v>0</v>
      </c>
      <c r="I254" s="43">
        <f t="shared" si="16"/>
        <v>0</v>
      </c>
      <c r="J254" s="43">
        <f t="shared" si="17"/>
        <v>0</v>
      </c>
      <c r="K254" s="43">
        <f t="shared" si="18"/>
        <v>0</v>
      </c>
      <c r="L254" s="44">
        <f t="shared" si="19"/>
        <v>0</v>
      </c>
    </row>
    <row r="255" spans="8:12" ht="17.25" x14ac:dyDescent="0.3">
      <c r="H255" s="43">
        <f t="shared" si="15"/>
        <v>0</v>
      </c>
      <c r="I255" s="43">
        <f t="shared" si="16"/>
        <v>0</v>
      </c>
      <c r="J255" s="43">
        <f t="shared" si="17"/>
        <v>0</v>
      </c>
      <c r="K255" s="43">
        <f t="shared" si="18"/>
        <v>0</v>
      </c>
      <c r="L255" s="44">
        <f t="shared" si="19"/>
        <v>0</v>
      </c>
    </row>
    <row r="256" spans="8:12" ht="17.25" x14ac:dyDescent="0.3">
      <c r="H256" s="43">
        <f t="shared" si="15"/>
        <v>0</v>
      </c>
      <c r="I256" s="43">
        <f t="shared" si="16"/>
        <v>0</v>
      </c>
      <c r="J256" s="43">
        <f t="shared" si="17"/>
        <v>0</v>
      </c>
      <c r="K256" s="43">
        <f t="shared" si="18"/>
        <v>0</v>
      </c>
      <c r="L256" s="44">
        <f t="shared" si="19"/>
        <v>0</v>
      </c>
    </row>
    <row r="257" spans="8:12" ht="17.25" x14ac:dyDescent="0.3">
      <c r="H257" s="43">
        <f t="shared" si="15"/>
        <v>0</v>
      </c>
      <c r="I257" s="43">
        <f t="shared" si="16"/>
        <v>0</v>
      </c>
      <c r="J257" s="43">
        <f t="shared" si="17"/>
        <v>0</v>
      </c>
      <c r="K257" s="43">
        <f t="shared" si="18"/>
        <v>0</v>
      </c>
      <c r="L257" s="44">
        <f t="shared" si="19"/>
        <v>0</v>
      </c>
    </row>
    <row r="258" spans="8:12" ht="17.25" x14ac:dyDescent="0.3">
      <c r="H258" s="43">
        <f t="shared" si="15"/>
        <v>0</v>
      </c>
      <c r="I258" s="43">
        <f t="shared" si="16"/>
        <v>0</v>
      </c>
      <c r="J258" s="43">
        <f t="shared" si="17"/>
        <v>0</v>
      </c>
      <c r="K258" s="43">
        <f t="shared" si="18"/>
        <v>0</v>
      </c>
      <c r="L258" s="44">
        <f t="shared" si="19"/>
        <v>0</v>
      </c>
    </row>
    <row r="259" spans="8:12" ht="17.25" x14ac:dyDescent="0.3">
      <c r="H259" s="43">
        <f t="shared" si="15"/>
        <v>0</v>
      </c>
      <c r="I259" s="43">
        <f t="shared" si="16"/>
        <v>0</v>
      </c>
      <c r="J259" s="43">
        <f t="shared" si="17"/>
        <v>0</v>
      </c>
      <c r="K259" s="43">
        <f t="shared" si="18"/>
        <v>0</v>
      </c>
      <c r="L259" s="44">
        <f t="shared" si="19"/>
        <v>0</v>
      </c>
    </row>
    <row r="260" spans="8:12" ht="17.25" x14ac:dyDescent="0.3">
      <c r="H260" s="43">
        <f t="shared" si="15"/>
        <v>0</v>
      </c>
      <c r="I260" s="43">
        <f t="shared" si="16"/>
        <v>0</v>
      </c>
      <c r="J260" s="43">
        <f t="shared" si="17"/>
        <v>0</v>
      </c>
      <c r="K260" s="43">
        <f t="shared" si="18"/>
        <v>0</v>
      </c>
      <c r="L260" s="44">
        <f t="shared" si="19"/>
        <v>0</v>
      </c>
    </row>
    <row r="261" spans="8:12" ht="17.25" x14ac:dyDescent="0.3">
      <c r="H261" s="43">
        <f t="shared" si="15"/>
        <v>0</v>
      </c>
      <c r="I261" s="43">
        <f t="shared" si="16"/>
        <v>0</v>
      </c>
      <c r="J261" s="43">
        <f t="shared" si="17"/>
        <v>0</v>
      </c>
      <c r="K261" s="43">
        <f t="shared" si="18"/>
        <v>0</v>
      </c>
      <c r="L261" s="44">
        <f t="shared" si="19"/>
        <v>0</v>
      </c>
    </row>
    <row r="262" spans="8:12" ht="17.25" x14ac:dyDescent="0.3">
      <c r="H262" s="43">
        <f t="shared" si="15"/>
        <v>0</v>
      </c>
      <c r="I262" s="43">
        <f t="shared" si="16"/>
        <v>0</v>
      </c>
      <c r="J262" s="43">
        <f t="shared" si="17"/>
        <v>0</v>
      </c>
      <c r="K262" s="43">
        <f t="shared" si="18"/>
        <v>0</v>
      </c>
      <c r="L262" s="44">
        <f t="shared" si="19"/>
        <v>0</v>
      </c>
    </row>
    <row r="263" spans="8:12" ht="17.25" x14ac:dyDescent="0.3">
      <c r="H263" s="43">
        <f t="shared" si="15"/>
        <v>0</v>
      </c>
      <c r="I263" s="43">
        <f t="shared" si="16"/>
        <v>0</v>
      </c>
      <c r="J263" s="43">
        <f t="shared" si="17"/>
        <v>0</v>
      </c>
      <c r="K263" s="43">
        <f t="shared" si="18"/>
        <v>0</v>
      </c>
      <c r="L263" s="44">
        <f t="shared" si="19"/>
        <v>0</v>
      </c>
    </row>
    <row r="264" spans="8:12" ht="17.25" x14ac:dyDescent="0.3">
      <c r="H264" s="43">
        <f t="shared" si="15"/>
        <v>0</v>
      </c>
      <c r="I264" s="43">
        <f t="shared" si="16"/>
        <v>0</v>
      </c>
      <c r="J264" s="43">
        <f t="shared" si="17"/>
        <v>0</v>
      </c>
      <c r="K264" s="43">
        <f t="shared" si="18"/>
        <v>0</v>
      </c>
      <c r="L264" s="44">
        <f t="shared" si="19"/>
        <v>0</v>
      </c>
    </row>
    <row r="265" spans="8:12" ht="17.25" x14ac:dyDescent="0.3">
      <c r="H265" s="43">
        <f t="shared" ref="H265:H328" si="20">MAX(IF($G265="No",0,MIN((0.75*C265),847)),MIN(C265,(0.75*$B265),847))</f>
        <v>0</v>
      </c>
      <c r="I265" s="43">
        <f t="shared" ref="I265:I328" si="21">MAX(IF($G265="No",0,MIN((0.75*D265),847)),MIN(D265,(0.75*$B265),847))</f>
        <v>0</v>
      </c>
      <c r="J265" s="43">
        <f t="shared" ref="J265:J328" si="22">MAX(IF($G265="No",0,MIN((0.75*E265),847)),MIN(E265,(0.75*$B265),847))</f>
        <v>0</v>
      </c>
      <c r="K265" s="43">
        <f t="shared" ref="K265:K328" si="23">MAX(IF($G265="No",0,MIN((0.75*F265),847)),MIN(F265,(0.75*$B265),847))</f>
        <v>0</v>
      </c>
      <c r="L265" s="44">
        <f t="shared" ref="L265:L328" si="24">SUM(H265:K265)</f>
        <v>0</v>
      </c>
    </row>
    <row r="266" spans="8:12" ht="17.25" x14ac:dyDescent="0.3">
      <c r="H266" s="43">
        <f t="shared" si="20"/>
        <v>0</v>
      </c>
      <c r="I266" s="43">
        <f t="shared" si="21"/>
        <v>0</v>
      </c>
      <c r="J266" s="43">
        <f t="shared" si="22"/>
        <v>0</v>
      </c>
      <c r="K266" s="43">
        <f t="shared" si="23"/>
        <v>0</v>
      </c>
      <c r="L266" s="44">
        <f t="shared" si="24"/>
        <v>0</v>
      </c>
    </row>
    <row r="267" spans="8:12" ht="17.25" x14ac:dyDescent="0.3">
      <c r="H267" s="43">
        <f t="shared" si="20"/>
        <v>0</v>
      </c>
      <c r="I267" s="43">
        <f t="shared" si="21"/>
        <v>0</v>
      </c>
      <c r="J267" s="43">
        <f t="shared" si="22"/>
        <v>0</v>
      </c>
      <c r="K267" s="43">
        <f t="shared" si="23"/>
        <v>0</v>
      </c>
      <c r="L267" s="44">
        <f t="shared" si="24"/>
        <v>0</v>
      </c>
    </row>
    <row r="268" spans="8:12" ht="17.25" x14ac:dyDescent="0.3">
      <c r="H268" s="43">
        <f t="shared" si="20"/>
        <v>0</v>
      </c>
      <c r="I268" s="43">
        <f t="shared" si="21"/>
        <v>0</v>
      </c>
      <c r="J268" s="43">
        <f t="shared" si="22"/>
        <v>0</v>
      </c>
      <c r="K268" s="43">
        <f t="shared" si="23"/>
        <v>0</v>
      </c>
      <c r="L268" s="44">
        <f t="shared" si="24"/>
        <v>0</v>
      </c>
    </row>
    <row r="269" spans="8:12" ht="17.25" x14ac:dyDescent="0.3">
      <c r="H269" s="43">
        <f t="shared" si="20"/>
        <v>0</v>
      </c>
      <c r="I269" s="43">
        <f t="shared" si="21"/>
        <v>0</v>
      </c>
      <c r="J269" s="43">
        <f t="shared" si="22"/>
        <v>0</v>
      </c>
      <c r="K269" s="43">
        <f t="shared" si="23"/>
        <v>0</v>
      </c>
      <c r="L269" s="44">
        <f t="shared" si="24"/>
        <v>0</v>
      </c>
    </row>
    <row r="270" spans="8:12" ht="17.25" x14ac:dyDescent="0.3">
      <c r="H270" s="43">
        <f t="shared" si="20"/>
        <v>0</v>
      </c>
      <c r="I270" s="43">
        <f t="shared" si="21"/>
        <v>0</v>
      </c>
      <c r="J270" s="43">
        <f t="shared" si="22"/>
        <v>0</v>
      </c>
      <c r="K270" s="43">
        <f t="shared" si="23"/>
        <v>0</v>
      </c>
      <c r="L270" s="44">
        <f t="shared" si="24"/>
        <v>0</v>
      </c>
    </row>
    <row r="271" spans="8:12" ht="17.25" x14ac:dyDescent="0.3">
      <c r="H271" s="43">
        <f t="shared" si="20"/>
        <v>0</v>
      </c>
      <c r="I271" s="43">
        <f t="shared" si="21"/>
        <v>0</v>
      </c>
      <c r="J271" s="43">
        <f t="shared" si="22"/>
        <v>0</v>
      </c>
      <c r="K271" s="43">
        <f t="shared" si="23"/>
        <v>0</v>
      </c>
      <c r="L271" s="44">
        <f t="shared" si="24"/>
        <v>0</v>
      </c>
    </row>
    <row r="272" spans="8:12" ht="17.25" x14ac:dyDescent="0.3">
      <c r="H272" s="43">
        <f t="shared" si="20"/>
        <v>0</v>
      </c>
      <c r="I272" s="43">
        <f t="shared" si="21"/>
        <v>0</v>
      </c>
      <c r="J272" s="43">
        <f t="shared" si="22"/>
        <v>0</v>
      </c>
      <c r="K272" s="43">
        <f t="shared" si="23"/>
        <v>0</v>
      </c>
      <c r="L272" s="44">
        <f t="shared" si="24"/>
        <v>0</v>
      </c>
    </row>
    <row r="273" spans="8:12" ht="17.25" x14ac:dyDescent="0.3">
      <c r="H273" s="43">
        <f t="shared" si="20"/>
        <v>0</v>
      </c>
      <c r="I273" s="43">
        <f t="shared" si="21"/>
        <v>0</v>
      </c>
      <c r="J273" s="43">
        <f t="shared" si="22"/>
        <v>0</v>
      </c>
      <c r="K273" s="43">
        <f t="shared" si="23"/>
        <v>0</v>
      </c>
      <c r="L273" s="44">
        <f t="shared" si="24"/>
        <v>0</v>
      </c>
    </row>
    <row r="274" spans="8:12" ht="17.25" x14ac:dyDescent="0.3">
      <c r="H274" s="43">
        <f t="shared" si="20"/>
        <v>0</v>
      </c>
      <c r="I274" s="43">
        <f t="shared" si="21"/>
        <v>0</v>
      </c>
      <c r="J274" s="43">
        <f t="shared" si="22"/>
        <v>0</v>
      </c>
      <c r="K274" s="43">
        <f t="shared" si="23"/>
        <v>0</v>
      </c>
      <c r="L274" s="44">
        <f t="shared" si="24"/>
        <v>0</v>
      </c>
    </row>
    <row r="275" spans="8:12" ht="17.25" x14ac:dyDescent="0.3">
      <c r="H275" s="43">
        <f t="shared" si="20"/>
        <v>0</v>
      </c>
      <c r="I275" s="43">
        <f t="shared" si="21"/>
        <v>0</v>
      </c>
      <c r="J275" s="43">
        <f t="shared" si="22"/>
        <v>0</v>
      </c>
      <c r="K275" s="43">
        <f t="shared" si="23"/>
        <v>0</v>
      </c>
      <c r="L275" s="44">
        <f t="shared" si="24"/>
        <v>0</v>
      </c>
    </row>
    <row r="276" spans="8:12" ht="17.25" x14ac:dyDescent="0.3">
      <c r="H276" s="43">
        <f t="shared" si="20"/>
        <v>0</v>
      </c>
      <c r="I276" s="43">
        <f t="shared" si="21"/>
        <v>0</v>
      </c>
      <c r="J276" s="43">
        <f t="shared" si="22"/>
        <v>0</v>
      </c>
      <c r="K276" s="43">
        <f t="shared" si="23"/>
        <v>0</v>
      </c>
      <c r="L276" s="44">
        <f t="shared" si="24"/>
        <v>0</v>
      </c>
    </row>
    <row r="277" spans="8:12" ht="17.25" x14ac:dyDescent="0.3">
      <c r="H277" s="43">
        <f t="shared" si="20"/>
        <v>0</v>
      </c>
      <c r="I277" s="43">
        <f t="shared" si="21"/>
        <v>0</v>
      </c>
      <c r="J277" s="43">
        <f t="shared" si="22"/>
        <v>0</v>
      </c>
      <c r="K277" s="43">
        <f t="shared" si="23"/>
        <v>0</v>
      </c>
      <c r="L277" s="44">
        <f t="shared" si="24"/>
        <v>0</v>
      </c>
    </row>
    <row r="278" spans="8:12" ht="17.25" x14ac:dyDescent="0.3">
      <c r="H278" s="43">
        <f t="shared" si="20"/>
        <v>0</v>
      </c>
      <c r="I278" s="43">
        <f t="shared" si="21"/>
        <v>0</v>
      </c>
      <c r="J278" s="43">
        <f t="shared" si="22"/>
        <v>0</v>
      </c>
      <c r="K278" s="43">
        <f t="shared" si="23"/>
        <v>0</v>
      </c>
      <c r="L278" s="44">
        <f t="shared" si="24"/>
        <v>0</v>
      </c>
    </row>
    <row r="279" spans="8:12" ht="17.25" x14ac:dyDescent="0.3">
      <c r="H279" s="43">
        <f t="shared" si="20"/>
        <v>0</v>
      </c>
      <c r="I279" s="43">
        <f t="shared" si="21"/>
        <v>0</v>
      </c>
      <c r="J279" s="43">
        <f t="shared" si="22"/>
        <v>0</v>
      </c>
      <c r="K279" s="43">
        <f t="shared" si="23"/>
        <v>0</v>
      </c>
      <c r="L279" s="44">
        <f t="shared" si="24"/>
        <v>0</v>
      </c>
    </row>
    <row r="280" spans="8:12" ht="17.25" x14ac:dyDescent="0.3">
      <c r="H280" s="43">
        <f t="shared" si="20"/>
        <v>0</v>
      </c>
      <c r="I280" s="43">
        <f t="shared" si="21"/>
        <v>0</v>
      </c>
      <c r="J280" s="43">
        <f t="shared" si="22"/>
        <v>0</v>
      </c>
      <c r="K280" s="43">
        <f t="shared" si="23"/>
        <v>0</v>
      </c>
      <c r="L280" s="44">
        <f t="shared" si="24"/>
        <v>0</v>
      </c>
    </row>
    <row r="281" spans="8:12" ht="17.25" x14ac:dyDescent="0.3">
      <c r="H281" s="43">
        <f t="shared" si="20"/>
        <v>0</v>
      </c>
      <c r="I281" s="43">
        <f t="shared" si="21"/>
        <v>0</v>
      </c>
      <c r="J281" s="43">
        <f t="shared" si="22"/>
        <v>0</v>
      </c>
      <c r="K281" s="43">
        <f t="shared" si="23"/>
        <v>0</v>
      </c>
      <c r="L281" s="44">
        <f t="shared" si="24"/>
        <v>0</v>
      </c>
    </row>
    <row r="282" spans="8:12" ht="17.25" x14ac:dyDescent="0.3">
      <c r="H282" s="43">
        <f t="shared" si="20"/>
        <v>0</v>
      </c>
      <c r="I282" s="43">
        <f t="shared" si="21"/>
        <v>0</v>
      </c>
      <c r="J282" s="43">
        <f t="shared" si="22"/>
        <v>0</v>
      </c>
      <c r="K282" s="43">
        <f t="shared" si="23"/>
        <v>0</v>
      </c>
      <c r="L282" s="44">
        <f t="shared" si="24"/>
        <v>0</v>
      </c>
    </row>
    <row r="283" spans="8:12" ht="17.25" x14ac:dyDescent="0.3">
      <c r="H283" s="43">
        <f t="shared" si="20"/>
        <v>0</v>
      </c>
      <c r="I283" s="43">
        <f t="shared" si="21"/>
        <v>0</v>
      </c>
      <c r="J283" s="43">
        <f t="shared" si="22"/>
        <v>0</v>
      </c>
      <c r="K283" s="43">
        <f t="shared" si="23"/>
        <v>0</v>
      </c>
      <c r="L283" s="44">
        <f t="shared" si="24"/>
        <v>0</v>
      </c>
    </row>
    <row r="284" spans="8:12" ht="17.25" x14ac:dyDescent="0.3">
      <c r="H284" s="43">
        <f t="shared" si="20"/>
        <v>0</v>
      </c>
      <c r="I284" s="43">
        <f t="shared" si="21"/>
        <v>0</v>
      </c>
      <c r="J284" s="43">
        <f t="shared" si="22"/>
        <v>0</v>
      </c>
      <c r="K284" s="43">
        <f t="shared" si="23"/>
        <v>0</v>
      </c>
      <c r="L284" s="44">
        <f t="shared" si="24"/>
        <v>0</v>
      </c>
    </row>
    <row r="285" spans="8:12" ht="17.25" x14ac:dyDescent="0.3">
      <c r="H285" s="43">
        <f t="shared" si="20"/>
        <v>0</v>
      </c>
      <c r="I285" s="43">
        <f t="shared" si="21"/>
        <v>0</v>
      </c>
      <c r="J285" s="43">
        <f t="shared" si="22"/>
        <v>0</v>
      </c>
      <c r="K285" s="43">
        <f t="shared" si="23"/>
        <v>0</v>
      </c>
      <c r="L285" s="44">
        <f t="shared" si="24"/>
        <v>0</v>
      </c>
    </row>
    <row r="286" spans="8:12" ht="17.25" x14ac:dyDescent="0.3">
      <c r="H286" s="43">
        <f t="shared" si="20"/>
        <v>0</v>
      </c>
      <c r="I286" s="43">
        <f t="shared" si="21"/>
        <v>0</v>
      </c>
      <c r="J286" s="43">
        <f t="shared" si="22"/>
        <v>0</v>
      </c>
      <c r="K286" s="43">
        <f t="shared" si="23"/>
        <v>0</v>
      </c>
      <c r="L286" s="44">
        <f t="shared" si="24"/>
        <v>0</v>
      </c>
    </row>
    <row r="287" spans="8:12" ht="17.25" x14ac:dyDescent="0.3">
      <c r="H287" s="43">
        <f t="shared" si="20"/>
        <v>0</v>
      </c>
      <c r="I287" s="43">
        <f t="shared" si="21"/>
        <v>0</v>
      </c>
      <c r="J287" s="43">
        <f t="shared" si="22"/>
        <v>0</v>
      </c>
      <c r="K287" s="43">
        <f t="shared" si="23"/>
        <v>0</v>
      </c>
      <c r="L287" s="44">
        <f t="shared" si="24"/>
        <v>0</v>
      </c>
    </row>
    <row r="288" spans="8:12" ht="17.25" x14ac:dyDescent="0.3">
      <c r="H288" s="43">
        <f t="shared" si="20"/>
        <v>0</v>
      </c>
      <c r="I288" s="43">
        <f t="shared" si="21"/>
        <v>0</v>
      </c>
      <c r="J288" s="43">
        <f t="shared" si="22"/>
        <v>0</v>
      </c>
      <c r="K288" s="43">
        <f t="shared" si="23"/>
        <v>0</v>
      </c>
      <c r="L288" s="44">
        <f t="shared" si="24"/>
        <v>0</v>
      </c>
    </row>
    <row r="289" spans="8:12" ht="17.25" x14ac:dyDescent="0.3">
      <c r="H289" s="43">
        <f t="shared" si="20"/>
        <v>0</v>
      </c>
      <c r="I289" s="43">
        <f t="shared" si="21"/>
        <v>0</v>
      </c>
      <c r="J289" s="43">
        <f t="shared" si="22"/>
        <v>0</v>
      </c>
      <c r="K289" s="43">
        <f t="shared" si="23"/>
        <v>0</v>
      </c>
      <c r="L289" s="44">
        <f t="shared" si="24"/>
        <v>0</v>
      </c>
    </row>
    <row r="290" spans="8:12" ht="17.25" x14ac:dyDescent="0.3">
      <c r="H290" s="43">
        <f t="shared" si="20"/>
        <v>0</v>
      </c>
      <c r="I290" s="43">
        <f t="shared" si="21"/>
        <v>0</v>
      </c>
      <c r="J290" s="43">
        <f t="shared" si="22"/>
        <v>0</v>
      </c>
      <c r="K290" s="43">
        <f t="shared" si="23"/>
        <v>0</v>
      </c>
      <c r="L290" s="44">
        <f t="shared" si="24"/>
        <v>0</v>
      </c>
    </row>
    <row r="291" spans="8:12" ht="17.25" x14ac:dyDescent="0.3">
      <c r="H291" s="43">
        <f t="shared" si="20"/>
        <v>0</v>
      </c>
      <c r="I291" s="43">
        <f t="shared" si="21"/>
        <v>0</v>
      </c>
      <c r="J291" s="43">
        <f t="shared" si="22"/>
        <v>0</v>
      </c>
      <c r="K291" s="43">
        <f t="shared" si="23"/>
        <v>0</v>
      </c>
      <c r="L291" s="44">
        <f t="shared" si="24"/>
        <v>0</v>
      </c>
    </row>
    <row r="292" spans="8:12" ht="17.25" x14ac:dyDescent="0.3">
      <c r="H292" s="43">
        <f t="shared" si="20"/>
        <v>0</v>
      </c>
      <c r="I292" s="43">
        <f t="shared" si="21"/>
        <v>0</v>
      </c>
      <c r="J292" s="43">
        <f t="shared" si="22"/>
        <v>0</v>
      </c>
      <c r="K292" s="43">
        <f t="shared" si="23"/>
        <v>0</v>
      </c>
      <c r="L292" s="44">
        <f t="shared" si="24"/>
        <v>0</v>
      </c>
    </row>
    <row r="293" spans="8:12" ht="17.25" x14ac:dyDescent="0.3">
      <c r="H293" s="43">
        <f t="shared" si="20"/>
        <v>0</v>
      </c>
      <c r="I293" s="43">
        <f t="shared" si="21"/>
        <v>0</v>
      </c>
      <c r="J293" s="43">
        <f t="shared" si="22"/>
        <v>0</v>
      </c>
      <c r="K293" s="43">
        <f t="shared" si="23"/>
        <v>0</v>
      </c>
      <c r="L293" s="44">
        <f t="shared" si="24"/>
        <v>0</v>
      </c>
    </row>
    <row r="294" spans="8:12" ht="17.25" x14ac:dyDescent="0.3">
      <c r="H294" s="43">
        <f t="shared" si="20"/>
        <v>0</v>
      </c>
      <c r="I294" s="43">
        <f t="shared" si="21"/>
        <v>0</v>
      </c>
      <c r="J294" s="43">
        <f t="shared" si="22"/>
        <v>0</v>
      </c>
      <c r="K294" s="43">
        <f t="shared" si="23"/>
        <v>0</v>
      </c>
      <c r="L294" s="44">
        <f t="shared" si="24"/>
        <v>0</v>
      </c>
    </row>
    <row r="295" spans="8:12" ht="17.25" x14ac:dyDescent="0.3">
      <c r="H295" s="43">
        <f t="shared" si="20"/>
        <v>0</v>
      </c>
      <c r="I295" s="43">
        <f t="shared" si="21"/>
        <v>0</v>
      </c>
      <c r="J295" s="43">
        <f t="shared" si="22"/>
        <v>0</v>
      </c>
      <c r="K295" s="43">
        <f t="shared" si="23"/>
        <v>0</v>
      </c>
      <c r="L295" s="44">
        <f t="shared" si="24"/>
        <v>0</v>
      </c>
    </row>
    <row r="296" spans="8:12" ht="17.25" x14ac:dyDescent="0.3">
      <c r="H296" s="43">
        <f t="shared" si="20"/>
        <v>0</v>
      </c>
      <c r="I296" s="43">
        <f t="shared" si="21"/>
        <v>0</v>
      </c>
      <c r="J296" s="43">
        <f t="shared" si="22"/>
        <v>0</v>
      </c>
      <c r="K296" s="43">
        <f t="shared" si="23"/>
        <v>0</v>
      </c>
      <c r="L296" s="44">
        <f t="shared" si="24"/>
        <v>0</v>
      </c>
    </row>
    <row r="297" spans="8:12" ht="17.25" x14ac:dyDescent="0.3">
      <c r="H297" s="43">
        <f t="shared" si="20"/>
        <v>0</v>
      </c>
      <c r="I297" s="43">
        <f t="shared" si="21"/>
        <v>0</v>
      </c>
      <c r="J297" s="43">
        <f t="shared" si="22"/>
        <v>0</v>
      </c>
      <c r="K297" s="43">
        <f t="shared" si="23"/>
        <v>0</v>
      </c>
      <c r="L297" s="44">
        <f t="shared" si="24"/>
        <v>0</v>
      </c>
    </row>
    <row r="298" spans="8:12" ht="17.25" x14ac:dyDescent="0.3">
      <c r="H298" s="43">
        <f t="shared" si="20"/>
        <v>0</v>
      </c>
      <c r="I298" s="43">
        <f t="shared" si="21"/>
        <v>0</v>
      </c>
      <c r="J298" s="43">
        <f t="shared" si="22"/>
        <v>0</v>
      </c>
      <c r="K298" s="43">
        <f t="shared" si="23"/>
        <v>0</v>
      </c>
      <c r="L298" s="44">
        <f t="shared" si="24"/>
        <v>0</v>
      </c>
    </row>
    <row r="299" spans="8:12" ht="17.25" x14ac:dyDescent="0.3">
      <c r="H299" s="43">
        <f t="shared" si="20"/>
        <v>0</v>
      </c>
      <c r="I299" s="43">
        <f t="shared" si="21"/>
        <v>0</v>
      </c>
      <c r="J299" s="43">
        <f t="shared" si="22"/>
        <v>0</v>
      </c>
      <c r="K299" s="43">
        <f t="shared" si="23"/>
        <v>0</v>
      </c>
      <c r="L299" s="44">
        <f t="shared" si="24"/>
        <v>0</v>
      </c>
    </row>
    <row r="300" spans="8:12" ht="17.25" x14ac:dyDescent="0.3">
      <c r="H300" s="43">
        <f t="shared" si="20"/>
        <v>0</v>
      </c>
      <c r="I300" s="43">
        <f t="shared" si="21"/>
        <v>0</v>
      </c>
      <c r="J300" s="43">
        <f t="shared" si="22"/>
        <v>0</v>
      </c>
      <c r="K300" s="43">
        <f t="shared" si="23"/>
        <v>0</v>
      </c>
      <c r="L300" s="44">
        <f t="shared" si="24"/>
        <v>0</v>
      </c>
    </row>
    <row r="301" spans="8:12" ht="17.25" x14ac:dyDescent="0.3">
      <c r="H301" s="43">
        <f t="shared" si="20"/>
        <v>0</v>
      </c>
      <c r="I301" s="43">
        <f t="shared" si="21"/>
        <v>0</v>
      </c>
      <c r="J301" s="43">
        <f t="shared" si="22"/>
        <v>0</v>
      </c>
      <c r="K301" s="43">
        <f t="shared" si="23"/>
        <v>0</v>
      </c>
      <c r="L301" s="44">
        <f t="shared" si="24"/>
        <v>0</v>
      </c>
    </row>
    <row r="302" spans="8:12" ht="17.25" x14ac:dyDescent="0.3">
      <c r="H302" s="43">
        <f t="shared" si="20"/>
        <v>0</v>
      </c>
      <c r="I302" s="43">
        <f t="shared" si="21"/>
        <v>0</v>
      </c>
      <c r="J302" s="43">
        <f t="shared" si="22"/>
        <v>0</v>
      </c>
      <c r="K302" s="43">
        <f t="shared" si="23"/>
        <v>0</v>
      </c>
      <c r="L302" s="44">
        <f t="shared" si="24"/>
        <v>0</v>
      </c>
    </row>
    <row r="303" spans="8:12" ht="17.25" x14ac:dyDescent="0.3">
      <c r="H303" s="43">
        <f t="shared" si="20"/>
        <v>0</v>
      </c>
      <c r="I303" s="43">
        <f t="shared" si="21"/>
        <v>0</v>
      </c>
      <c r="J303" s="43">
        <f t="shared" si="22"/>
        <v>0</v>
      </c>
      <c r="K303" s="43">
        <f t="shared" si="23"/>
        <v>0</v>
      </c>
      <c r="L303" s="44">
        <f t="shared" si="24"/>
        <v>0</v>
      </c>
    </row>
    <row r="304" spans="8:12" ht="17.25" x14ac:dyDescent="0.3">
      <c r="H304" s="43">
        <f t="shared" si="20"/>
        <v>0</v>
      </c>
      <c r="I304" s="43">
        <f t="shared" si="21"/>
        <v>0</v>
      </c>
      <c r="J304" s="43">
        <f t="shared" si="22"/>
        <v>0</v>
      </c>
      <c r="K304" s="43">
        <f t="shared" si="23"/>
        <v>0</v>
      </c>
      <c r="L304" s="44">
        <f t="shared" si="24"/>
        <v>0</v>
      </c>
    </row>
    <row r="305" spans="8:12" ht="17.25" x14ac:dyDescent="0.3">
      <c r="H305" s="43">
        <f t="shared" si="20"/>
        <v>0</v>
      </c>
      <c r="I305" s="43">
        <f t="shared" si="21"/>
        <v>0</v>
      </c>
      <c r="J305" s="43">
        <f t="shared" si="22"/>
        <v>0</v>
      </c>
      <c r="K305" s="43">
        <f t="shared" si="23"/>
        <v>0</v>
      </c>
      <c r="L305" s="44">
        <f t="shared" si="24"/>
        <v>0</v>
      </c>
    </row>
    <row r="306" spans="8:12" ht="17.25" x14ac:dyDescent="0.3">
      <c r="H306" s="43">
        <f t="shared" si="20"/>
        <v>0</v>
      </c>
      <c r="I306" s="43">
        <f t="shared" si="21"/>
        <v>0</v>
      </c>
      <c r="J306" s="43">
        <f t="shared" si="22"/>
        <v>0</v>
      </c>
      <c r="K306" s="43">
        <f t="shared" si="23"/>
        <v>0</v>
      </c>
      <c r="L306" s="44">
        <f t="shared" si="24"/>
        <v>0</v>
      </c>
    </row>
    <row r="307" spans="8:12" ht="17.25" x14ac:dyDescent="0.3">
      <c r="H307" s="43">
        <f t="shared" si="20"/>
        <v>0</v>
      </c>
      <c r="I307" s="43">
        <f t="shared" si="21"/>
        <v>0</v>
      </c>
      <c r="J307" s="43">
        <f t="shared" si="22"/>
        <v>0</v>
      </c>
      <c r="K307" s="43">
        <f t="shared" si="23"/>
        <v>0</v>
      </c>
      <c r="L307" s="44">
        <f t="shared" si="24"/>
        <v>0</v>
      </c>
    </row>
    <row r="308" spans="8:12" ht="17.25" x14ac:dyDescent="0.3">
      <c r="H308" s="43">
        <f t="shared" si="20"/>
        <v>0</v>
      </c>
      <c r="I308" s="43">
        <f t="shared" si="21"/>
        <v>0</v>
      </c>
      <c r="J308" s="43">
        <f t="shared" si="22"/>
        <v>0</v>
      </c>
      <c r="K308" s="43">
        <f t="shared" si="23"/>
        <v>0</v>
      </c>
      <c r="L308" s="44">
        <f t="shared" si="24"/>
        <v>0</v>
      </c>
    </row>
    <row r="309" spans="8:12" ht="17.25" x14ac:dyDescent="0.3">
      <c r="H309" s="43">
        <f t="shared" si="20"/>
        <v>0</v>
      </c>
      <c r="I309" s="43">
        <f t="shared" si="21"/>
        <v>0</v>
      </c>
      <c r="J309" s="43">
        <f t="shared" si="22"/>
        <v>0</v>
      </c>
      <c r="K309" s="43">
        <f t="shared" si="23"/>
        <v>0</v>
      </c>
      <c r="L309" s="44">
        <f t="shared" si="24"/>
        <v>0</v>
      </c>
    </row>
    <row r="310" spans="8:12" ht="17.25" x14ac:dyDescent="0.3">
      <c r="H310" s="43">
        <f t="shared" si="20"/>
        <v>0</v>
      </c>
      <c r="I310" s="43">
        <f t="shared" si="21"/>
        <v>0</v>
      </c>
      <c r="J310" s="43">
        <f t="shared" si="22"/>
        <v>0</v>
      </c>
      <c r="K310" s="43">
        <f t="shared" si="23"/>
        <v>0</v>
      </c>
      <c r="L310" s="44">
        <f t="shared" si="24"/>
        <v>0</v>
      </c>
    </row>
    <row r="311" spans="8:12" ht="17.25" x14ac:dyDescent="0.3">
      <c r="H311" s="43">
        <f t="shared" si="20"/>
        <v>0</v>
      </c>
      <c r="I311" s="43">
        <f t="shared" si="21"/>
        <v>0</v>
      </c>
      <c r="J311" s="43">
        <f t="shared" si="22"/>
        <v>0</v>
      </c>
      <c r="K311" s="43">
        <f t="shared" si="23"/>
        <v>0</v>
      </c>
      <c r="L311" s="44">
        <f t="shared" si="24"/>
        <v>0</v>
      </c>
    </row>
    <row r="312" spans="8:12" ht="17.25" x14ac:dyDescent="0.3">
      <c r="H312" s="43">
        <f t="shared" si="20"/>
        <v>0</v>
      </c>
      <c r="I312" s="43">
        <f t="shared" si="21"/>
        <v>0</v>
      </c>
      <c r="J312" s="43">
        <f t="shared" si="22"/>
        <v>0</v>
      </c>
      <c r="K312" s="43">
        <f t="shared" si="23"/>
        <v>0</v>
      </c>
      <c r="L312" s="44">
        <f t="shared" si="24"/>
        <v>0</v>
      </c>
    </row>
    <row r="313" spans="8:12" ht="17.25" x14ac:dyDescent="0.3">
      <c r="H313" s="43">
        <f t="shared" si="20"/>
        <v>0</v>
      </c>
      <c r="I313" s="43">
        <f t="shared" si="21"/>
        <v>0</v>
      </c>
      <c r="J313" s="43">
        <f t="shared" si="22"/>
        <v>0</v>
      </c>
      <c r="K313" s="43">
        <f t="shared" si="23"/>
        <v>0</v>
      </c>
      <c r="L313" s="44">
        <f t="shared" si="24"/>
        <v>0</v>
      </c>
    </row>
    <row r="314" spans="8:12" ht="17.25" x14ac:dyDescent="0.3">
      <c r="H314" s="43">
        <f t="shared" si="20"/>
        <v>0</v>
      </c>
      <c r="I314" s="43">
        <f t="shared" si="21"/>
        <v>0</v>
      </c>
      <c r="J314" s="43">
        <f t="shared" si="22"/>
        <v>0</v>
      </c>
      <c r="K314" s="43">
        <f t="shared" si="23"/>
        <v>0</v>
      </c>
      <c r="L314" s="44">
        <f t="shared" si="24"/>
        <v>0</v>
      </c>
    </row>
    <row r="315" spans="8:12" ht="17.25" x14ac:dyDescent="0.3">
      <c r="H315" s="43">
        <f t="shared" si="20"/>
        <v>0</v>
      </c>
      <c r="I315" s="43">
        <f t="shared" si="21"/>
        <v>0</v>
      </c>
      <c r="J315" s="43">
        <f t="shared" si="22"/>
        <v>0</v>
      </c>
      <c r="K315" s="43">
        <f t="shared" si="23"/>
        <v>0</v>
      </c>
      <c r="L315" s="44">
        <f t="shared" si="24"/>
        <v>0</v>
      </c>
    </row>
    <row r="316" spans="8:12" ht="17.25" x14ac:dyDescent="0.3">
      <c r="H316" s="43">
        <f t="shared" si="20"/>
        <v>0</v>
      </c>
      <c r="I316" s="43">
        <f t="shared" si="21"/>
        <v>0</v>
      </c>
      <c r="J316" s="43">
        <f t="shared" si="22"/>
        <v>0</v>
      </c>
      <c r="K316" s="43">
        <f t="shared" si="23"/>
        <v>0</v>
      </c>
      <c r="L316" s="44">
        <f t="shared" si="24"/>
        <v>0</v>
      </c>
    </row>
    <row r="317" spans="8:12" ht="17.25" x14ac:dyDescent="0.3">
      <c r="H317" s="43">
        <f t="shared" si="20"/>
        <v>0</v>
      </c>
      <c r="I317" s="43">
        <f t="shared" si="21"/>
        <v>0</v>
      </c>
      <c r="J317" s="43">
        <f t="shared" si="22"/>
        <v>0</v>
      </c>
      <c r="K317" s="43">
        <f t="shared" si="23"/>
        <v>0</v>
      </c>
      <c r="L317" s="44">
        <f t="shared" si="24"/>
        <v>0</v>
      </c>
    </row>
    <row r="318" spans="8:12" ht="17.25" x14ac:dyDescent="0.3">
      <c r="H318" s="43">
        <f t="shared" si="20"/>
        <v>0</v>
      </c>
      <c r="I318" s="43">
        <f t="shared" si="21"/>
        <v>0</v>
      </c>
      <c r="J318" s="43">
        <f t="shared" si="22"/>
        <v>0</v>
      </c>
      <c r="K318" s="43">
        <f t="shared" si="23"/>
        <v>0</v>
      </c>
      <c r="L318" s="44">
        <f t="shared" si="24"/>
        <v>0</v>
      </c>
    </row>
    <row r="319" spans="8:12" ht="17.25" x14ac:dyDescent="0.3">
      <c r="H319" s="43">
        <f t="shared" si="20"/>
        <v>0</v>
      </c>
      <c r="I319" s="43">
        <f t="shared" si="21"/>
        <v>0</v>
      </c>
      <c r="J319" s="43">
        <f t="shared" si="22"/>
        <v>0</v>
      </c>
      <c r="K319" s="43">
        <f t="shared" si="23"/>
        <v>0</v>
      </c>
      <c r="L319" s="44">
        <f t="shared" si="24"/>
        <v>0</v>
      </c>
    </row>
    <row r="320" spans="8:12" ht="17.25" x14ac:dyDescent="0.3">
      <c r="H320" s="43">
        <f t="shared" si="20"/>
        <v>0</v>
      </c>
      <c r="I320" s="43">
        <f t="shared" si="21"/>
        <v>0</v>
      </c>
      <c r="J320" s="43">
        <f t="shared" si="22"/>
        <v>0</v>
      </c>
      <c r="K320" s="43">
        <f t="shared" si="23"/>
        <v>0</v>
      </c>
      <c r="L320" s="44">
        <f t="shared" si="24"/>
        <v>0</v>
      </c>
    </row>
    <row r="321" spans="8:12" ht="17.25" x14ac:dyDescent="0.3">
      <c r="H321" s="43">
        <f t="shared" si="20"/>
        <v>0</v>
      </c>
      <c r="I321" s="43">
        <f t="shared" si="21"/>
        <v>0</v>
      </c>
      <c r="J321" s="43">
        <f t="shared" si="22"/>
        <v>0</v>
      </c>
      <c r="K321" s="43">
        <f t="shared" si="23"/>
        <v>0</v>
      </c>
      <c r="L321" s="44">
        <f t="shared" si="24"/>
        <v>0</v>
      </c>
    </row>
    <row r="322" spans="8:12" ht="17.25" x14ac:dyDescent="0.3">
      <c r="H322" s="43">
        <f t="shared" si="20"/>
        <v>0</v>
      </c>
      <c r="I322" s="43">
        <f t="shared" si="21"/>
        <v>0</v>
      </c>
      <c r="J322" s="43">
        <f t="shared" si="22"/>
        <v>0</v>
      </c>
      <c r="K322" s="43">
        <f t="shared" si="23"/>
        <v>0</v>
      </c>
      <c r="L322" s="44">
        <f t="shared" si="24"/>
        <v>0</v>
      </c>
    </row>
    <row r="323" spans="8:12" ht="17.25" x14ac:dyDescent="0.3">
      <c r="H323" s="43">
        <f t="shared" si="20"/>
        <v>0</v>
      </c>
      <c r="I323" s="43">
        <f t="shared" si="21"/>
        <v>0</v>
      </c>
      <c r="J323" s="43">
        <f t="shared" si="22"/>
        <v>0</v>
      </c>
      <c r="K323" s="43">
        <f t="shared" si="23"/>
        <v>0</v>
      </c>
      <c r="L323" s="44">
        <f t="shared" si="24"/>
        <v>0</v>
      </c>
    </row>
    <row r="324" spans="8:12" ht="17.25" x14ac:dyDescent="0.3">
      <c r="H324" s="43">
        <f t="shared" si="20"/>
        <v>0</v>
      </c>
      <c r="I324" s="43">
        <f t="shared" si="21"/>
        <v>0</v>
      </c>
      <c r="J324" s="43">
        <f t="shared" si="22"/>
        <v>0</v>
      </c>
      <c r="K324" s="43">
        <f t="shared" si="23"/>
        <v>0</v>
      </c>
      <c r="L324" s="44">
        <f t="shared" si="24"/>
        <v>0</v>
      </c>
    </row>
    <row r="325" spans="8:12" ht="17.25" x14ac:dyDescent="0.3">
      <c r="H325" s="43">
        <f t="shared" si="20"/>
        <v>0</v>
      </c>
      <c r="I325" s="43">
        <f t="shared" si="21"/>
        <v>0</v>
      </c>
      <c r="J325" s="43">
        <f t="shared" si="22"/>
        <v>0</v>
      </c>
      <c r="K325" s="43">
        <f t="shared" si="23"/>
        <v>0</v>
      </c>
      <c r="L325" s="44">
        <f t="shared" si="24"/>
        <v>0</v>
      </c>
    </row>
    <row r="326" spans="8:12" ht="17.25" x14ac:dyDescent="0.3">
      <c r="H326" s="43">
        <f t="shared" si="20"/>
        <v>0</v>
      </c>
      <c r="I326" s="43">
        <f t="shared" si="21"/>
        <v>0</v>
      </c>
      <c r="J326" s="43">
        <f t="shared" si="22"/>
        <v>0</v>
      </c>
      <c r="K326" s="43">
        <f t="shared" si="23"/>
        <v>0</v>
      </c>
      <c r="L326" s="44">
        <f t="shared" si="24"/>
        <v>0</v>
      </c>
    </row>
    <row r="327" spans="8:12" ht="17.25" x14ac:dyDescent="0.3">
      <c r="H327" s="43">
        <f t="shared" si="20"/>
        <v>0</v>
      </c>
      <c r="I327" s="43">
        <f t="shared" si="21"/>
        <v>0</v>
      </c>
      <c r="J327" s="43">
        <f t="shared" si="22"/>
        <v>0</v>
      </c>
      <c r="K327" s="43">
        <f t="shared" si="23"/>
        <v>0</v>
      </c>
      <c r="L327" s="44">
        <f t="shared" si="24"/>
        <v>0</v>
      </c>
    </row>
    <row r="328" spans="8:12" ht="17.25" x14ac:dyDescent="0.3">
      <c r="H328" s="43">
        <f t="shared" si="20"/>
        <v>0</v>
      </c>
      <c r="I328" s="43">
        <f t="shared" si="21"/>
        <v>0</v>
      </c>
      <c r="J328" s="43">
        <f t="shared" si="22"/>
        <v>0</v>
      </c>
      <c r="K328" s="43">
        <f t="shared" si="23"/>
        <v>0</v>
      </c>
      <c r="L328" s="44">
        <f t="shared" si="24"/>
        <v>0</v>
      </c>
    </row>
    <row r="329" spans="8:12" ht="17.25" x14ac:dyDescent="0.3">
      <c r="H329" s="43">
        <f t="shared" ref="H329:H392" si="25">MAX(IF($G329="No",0,MIN((0.75*C329),847)),MIN(C329,(0.75*$B329),847))</f>
        <v>0</v>
      </c>
      <c r="I329" s="43">
        <f t="shared" ref="I329:I392" si="26">MAX(IF($G329="No",0,MIN((0.75*D329),847)),MIN(D329,(0.75*$B329),847))</f>
        <v>0</v>
      </c>
      <c r="J329" s="43">
        <f t="shared" ref="J329:J392" si="27">MAX(IF($G329="No",0,MIN((0.75*E329),847)),MIN(E329,(0.75*$B329),847))</f>
        <v>0</v>
      </c>
      <c r="K329" s="43">
        <f t="shared" ref="K329:K392" si="28">MAX(IF($G329="No",0,MIN((0.75*F329),847)),MIN(F329,(0.75*$B329),847))</f>
        <v>0</v>
      </c>
      <c r="L329" s="44">
        <f t="shared" ref="L329:L392" si="29">SUM(H329:K329)</f>
        <v>0</v>
      </c>
    </row>
    <row r="330" spans="8:12" ht="17.25" x14ac:dyDescent="0.3">
      <c r="H330" s="43">
        <f t="shared" si="25"/>
        <v>0</v>
      </c>
      <c r="I330" s="43">
        <f t="shared" si="26"/>
        <v>0</v>
      </c>
      <c r="J330" s="43">
        <f t="shared" si="27"/>
        <v>0</v>
      </c>
      <c r="K330" s="43">
        <f t="shared" si="28"/>
        <v>0</v>
      </c>
      <c r="L330" s="44">
        <f t="shared" si="29"/>
        <v>0</v>
      </c>
    </row>
    <row r="331" spans="8:12" ht="17.25" x14ac:dyDescent="0.3">
      <c r="H331" s="43">
        <f t="shared" si="25"/>
        <v>0</v>
      </c>
      <c r="I331" s="43">
        <f t="shared" si="26"/>
        <v>0</v>
      </c>
      <c r="J331" s="43">
        <f t="shared" si="27"/>
        <v>0</v>
      </c>
      <c r="K331" s="43">
        <f t="shared" si="28"/>
        <v>0</v>
      </c>
      <c r="L331" s="44">
        <f t="shared" si="29"/>
        <v>0</v>
      </c>
    </row>
    <row r="332" spans="8:12" ht="17.25" x14ac:dyDescent="0.3">
      <c r="H332" s="43">
        <f t="shared" si="25"/>
        <v>0</v>
      </c>
      <c r="I332" s="43">
        <f t="shared" si="26"/>
        <v>0</v>
      </c>
      <c r="J332" s="43">
        <f t="shared" si="27"/>
        <v>0</v>
      </c>
      <c r="K332" s="43">
        <f t="shared" si="28"/>
        <v>0</v>
      </c>
      <c r="L332" s="44">
        <f t="shared" si="29"/>
        <v>0</v>
      </c>
    </row>
    <row r="333" spans="8:12" ht="17.25" x14ac:dyDescent="0.3">
      <c r="H333" s="43">
        <f t="shared" si="25"/>
        <v>0</v>
      </c>
      <c r="I333" s="43">
        <f t="shared" si="26"/>
        <v>0</v>
      </c>
      <c r="J333" s="43">
        <f t="shared" si="27"/>
        <v>0</v>
      </c>
      <c r="K333" s="43">
        <f t="shared" si="28"/>
        <v>0</v>
      </c>
      <c r="L333" s="44">
        <f t="shared" si="29"/>
        <v>0</v>
      </c>
    </row>
    <row r="334" spans="8:12" ht="17.25" x14ac:dyDescent="0.3">
      <c r="H334" s="43">
        <f t="shared" si="25"/>
        <v>0</v>
      </c>
      <c r="I334" s="43">
        <f t="shared" si="26"/>
        <v>0</v>
      </c>
      <c r="J334" s="43">
        <f t="shared" si="27"/>
        <v>0</v>
      </c>
      <c r="K334" s="43">
        <f t="shared" si="28"/>
        <v>0</v>
      </c>
      <c r="L334" s="44">
        <f t="shared" si="29"/>
        <v>0</v>
      </c>
    </row>
    <row r="335" spans="8:12" ht="17.25" x14ac:dyDescent="0.3">
      <c r="H335" s="43">
        <f t="shared" si="25"/>
        <v>0</v>
      </c>
      <c r="I335" s="43">
        <f t="shared" si="26"/>
        <v>0</v>
      </c>
      <c r="J335" s="43">
        <f t="shared" si="27"/>
        <v>0</v>
      </c>
      <c r="K335" s="43">
        <f t="shared" si="28"/>
        <v>0</v>
      </c>
      <c r="L335" s="44">
        <f t="shared" si="29"/>
        <v>0</v>
      </c>
    </row>
    <row r="336" spans="8:12" ht="17.25" x14ac:dyDescent="0.3">
      <c r="H336" s="43">
        <f t="shared" si="25"/>
        <v>0</v>
      </c>
      <c r="I336" s="43">
        <f t="shared" si="26"/>
        <v>0</v>
      </c>
      <c r="J336" s="43">
        <f t="shared" si="27"/>
        <v>0</v>
      </c>
      <c r="K336" s="43">
        <f t="shared" si="28"/>
        <v>0</v>
      </c>
      <c r="L336" s="44">
        <f t="shared" si="29"/>
        <v>0</v>
      </c>
    </row>
    <row r="337" spans="8:12" ht="17.25" x14ac:dyDescent="0.3">
      <c r="H337" s="43">
        <f t="shared" si="25"/>
        <v>0</v>
      </c>
      <c r="I337" s="43">
        <f t="shared" si="26"/>
        <v>0</v>
      </c>
      <c r="J337" s="43">
        <f t="shared" si="27"/>
        <v>0</v>
      </c>
      <c r="K337" s="43">
        <f t="shared" si="28"/>
        <v>0</v>
      </c>
      <c r="L337" s="44">
        <f t="shared" si="29"/>
        <v>0</v>
      </c>
    </row>
    <row r="338" spans="8:12" ht="17.25" x14ac:dyDescent="0.3">
      <c r="H338" s="43">
        <f t="shared" si="25"/>
        <v>0</v>
      </c>
      <c r="I338" s="43">
        <f t="shared" si="26"/>
        <v>0</v>
      </c>
      <c r="J338" s="43">
        <f t="shared" si="27"/>
        <v>0</v>
      </c>
      <c r="K338" s="43">
        <f t="shared" si="28"/>
        <v>0</v>
      </c>
      <c r="L338" s="44">
        <f t="shared" si="29"/>
        <v>0</v>
      </c>
    </row>
    <row r="339" spans="8:12" ht="17.25" x14ac:dyDescent="0.3">
      <c r="H339" s="43">
        <f t="shared" si="25"/>
        <v>0</v>
      </c>
      <c r="I339" s="43">
        <f t="shared" si="26"/>
        <v>0</v>
      </c>
      <c r="J339" s="43">
        <f t="shared" si="27"/>
        <v>0</v>
      </c>
      <c r="K339" s="43">
        <f t="shared" si="28"/>
        <v>0</v>
      </c>
      <c r="L339" s="44">
        <f t="shared" si="29"/>
        <v>0</v>
      </c>
    </row>
    <row r="340" spans="8:12" ht="17.25" x14ac:dyDescent="0.3">
      <c r="H340" s="43">
        <f t="shared" si="25"/>
        <v>0</v>
      </c>
      <c r="I340" s="43">
        <f t="shared" si="26"/>
        <v>0</v>
      </c>
      <c r="J340" s="43">
        <f t="shared" si="27"/>
        <v>0</v>
      </c>
      <c r="K340" s="43">
        <f t="shared" si="28"/>
        <v>0</v>
      </c>
      <c r="L340" s="44">
        <f t="shared" si="29"/>
        <v>0</v>
      </c>
    </row>
    <row r="341" spans="8:12" ht="17.25" x14ac:dyDescent="0.3">
      <c r="H341" s="43">
        <f t="shared" si="25"/>
        <v>0</v>
      </c>
      <c r="I341" s="43">
        <f t="shared" si="26"/>
        <v>0</v>
      </c>
      <c r="J341" s="43">
        <f t="shared" si="27"/>
        <v>0</v>
      </c>
      <c r="K341" s="43">
        <f t="shared" si="28"/>
        <v>0</v>
      </c>
      <c r="L341" s="44">
        <f t="shared" si="29"/>
        <v>0</v>
      </c>
    </row>
    <row r="342" spans="8:12" ht="17.25" x14ac:dyDescent="0.3">
      <c r="H342" s="43">
        <f t="shared" si="25"/>
        <v>0</v>
      </c>
      <c r="I342" s="43">
        <f t="shared" si="26"/>
        <v>0</v>
      </c>
      <c r="J342" s="43">
        <f t="shared" si="27"/>
        <v>0</v>
      </c>
      <c r="K342" s="43">
        <f t="shared" si="28"/>
        <v>0</v>
      </c>
      <c r="L342" s="44">
        <f t="shared" si="29"/>
        <v>0</v>
      </c>
    </row>
    <row r="343" spans="8:12" ht="17.25" x14ac:dyDescent="0.3">
      <c r="H343" s="43">
        <f t="shared" si="25"/>
        <v>0</v>
      </c>
      <c r="I343" s="43">
        <f t="shared" si="26"/>
        <v>0</v>
      </c>
      <c r="J343" s="43">
        <f t="shared" si="27"/>
        <v>0</v>
      </c>
      <c r="K343" s="43">
        <f t="shared" si="28"/>
        <v>0</v>
      </c>
      <c r="L343" s="44">
        <f t="shared" si="29"/>
        <v>0</v>
      </c>
    </row>
    <row r="344" spans="8:12" ht="17.25" x14ac:dyDescent="0.3">
      <c r="H344" s="43">
        <f t="shared" si="25"/>
        <v>0</v>
      </c>
      <c r="I344" s="43">
        <f t="shared" si="26"/>
        <v>0</v>
      </c>
      <c r="J344" s="43">
        <f t="shared" si="27"/>
        <v>0</v>
      </c>
      <c r="K344" s="43">
        <f t="shared" si="28"/>
        <v>0</v>
      </c>
      <c r="L344" s="44">
        <f t="shared" si="29"/>
        <v>0</v>
      </c>
    </row>
    <row r="345" spans="8:12" ht="17.25" x14ac:dyDescent="0.3">
      <c r="H345" s="43">
        <f t="shared" si="25"/>
        <v>0</v>
      </c>
      <c r="I345" s="43">
        <f t="shared" si="26"/>
        <v>0</v>
      </c>
      <c r="J345" s="43">
        <f t="shared" si="27"/>
        <v>0</v>
      </c>
      <c r="K345" s="43">
        <f t="shared" si="28"/>
        <v>0</v>
      </c>
      <c r="L345" s="44">
        <f t="shared" si="29"/>
        <v>0</v>
      </c>
    </row>
    <row r="346" spans="8:12" ht="17.25" x14ac:dyDescent="0.3">
      <c r="H346" s="43">
        <f t="shared" si="25"/>
        <v>0</v>
      </c>
      <c r="I346" s="43">
        <f t="shared" si="26"/>
        <v>0</v>
      </c>
      <c r="J346" s="43">
        <f t="shared" si="27"/>
        <v>0</v>
      </c>
      <c r="K346" s="43">
        <f t="shared" si="28"/>
        <v>0</v>
      </c>
      <c r="L346" s="44">
        <f t="shared" si="29"/>
        <v>0</v>
      </c>
    </row>
    <row r="347" spans="8:12" ht="17.25" x14ac:dyDescent="0.3">
      <c r="H347" s="43">
        <f t="shared" si="25"/>
        <v>0</v>
      </c>
      <c r="I347" s="43">
        <f t="shared" si="26"/>
        <v>0</v>
      </c>
      <c r="J347" s="43">
        <f t="shared" si="27"/>
        <v>0</v>
      </c>
      <c r="K347" s="43">
        <f t="shared" si="28"/>
        <v>0</v>
      </c>
      <c r="L347" s="44">
        <f t="shared" si="29"/>
        <v>0</v>
      </c>
    </row>
    <row r="348" spans="8:12" ht="17.25" x14ac:dyDescent="0.3">
      <c r="H348" s="43">
        <f t="shared" si="25"/>
        <v>0</v>
      </c>
      <c r="I348" s="43">
        <f t="shared" si="26"/>
        <v>0</v>
      </c>
      <c r="J348" s="43">
        <f t="shared" si="27"/>
        <v>0</v>
      </c>
      <c r="K348" s="43">
        <f t="shared" si="28"/>
        <v>0</v>
      </c>
      <c r="L348" s="44">
        <f t="shared" si="29"/>
        <v>0</v>
      </c>
    </row>
    <row r="349" spans="8:12" ht="17.25" x14ac:dyDescent="0.3">
      <c r="H349" s="43">
        <f t="shared" si="25"/>
        <v>0</v>
      </c>
      <c r="I349" s="43">
        <f t="shared" si="26"/>
        <v>0</v>
      </c>
      <c r="J349" s="43">
        <f t="shared" si="27"/>
        <v>0</v>
      </c>
      <c r="K349" s="43">
        <f t="shared" si="28"/>
        <v>0</v>
      </c>
      <c r="L349" s="44">
        <f t="shared" si="29"/>
        <v>0</v>
      </c>
    </row>
    <row r="350" spans="8:12" ht="17.25" x14ac:dyDescent="0.3">
      <c r="H350" s="43">
        <f t="shared" si="25"/>
        <v>0</v>
      </c>
      <c r="I350" s="43">
        <f t="shared" si="26"/>
        <v>0</v>
      </c>
      <c r="J350" s="43">
        <f t="shared" si="27"/>
        <v>0</v>
      </c>
      <c r="K350" s="43">
        <f t="shared" si="28"/>
        <v>0</v>
      </c>
      <c r="L350" s="44">
        <f t="shared" si="29"/>
        <v>0</v>
      </c>
    </row>
    <row r="351" spans="8:12" ht="17.25" x14ac:dyDescent="0.3">
      <c r="H351" s="43">
        <f t="shared" si="25"/>
        <v>0</v>
      </c>
      <c r="I351" s="43">
        <f t="shared" si="26"/>
        <v>0</v>
      </c>
      <c r="J351" s="43">
        <f t="shared" si="27"/>
        <v>0</v>
      </c>
      <c r="K351" s="43">
        <f t="shared" si="28"/>
        <v>0</v>
      </c>
      <c r="L351" s="44">
        <f t="shared" si="29"/>
        <v>0</v>
      </c>
    </row>
    <row r="352" spans="8:12" ht="17.25" x14ac:dyDescent="0.3">
      <c r="H352" s="43">
        <f t="shared" si="25"/>
        <v>0</v>
      </c>
      <c r="I352" s="43">
        <f t="shared" si="26"/>
        <v>0</v>
      </c>
      <c r="J352" s="43">
        <f t="shared" si="27"/>
        <v>0</v>
      </c>
      <c r="K352" s="43">
        <f t="shared" si="28"/>
        <v>0</v>
      </c>
      <c r="L352" s="44">
        <f t="shared" si="29"/>
        <v>0</v>
      </c>
    </row>
    <row r="353" spans="8:12" ht="17.25" x14ac:dyDescent="0.3">
      <c r="H353" s="43">
        <f t="shared" si="25"/>
        <v>0</v>
      </c>
      <c r="I353" s="43">
        <f t="shared" si="26"/>
        <v>0</v>
      </c>
      <c r="J353" s="43">
        <f t="shared" si="27"/>
        <v>0</v>
      </c>
      <c r="K353" s="43">
        <f t="shared" si="28"/>
        <v>0</v>
      </c>
      <c r="L353" s="44">
        <f t="shared" si="29"/>
        <v>0</v>
      </c>
    </row>
    <row r="354" spans="8:12" ht="17.25" x14ac:dyDescent="0.3">
      <c r="H354" s="43">
        <f t="shared" si="25"/>
        <v>0</v>
      </c>
      <c r="I354" s="43">
        <f t="shared" si="26"/>
        <v>0</v>
      </c>
      <c r="J354" s="43">
        <f t="shared" si="27"/>
        <v>0</v>
      </c>
      <c r="K354" s="43">
        <f t="shared" si="28"/>
        <v>0</v>
      </c>
      <c r="L354" s="44">
        <f t="shared" si="29"/>
        <v>0</v>
      </c>
    </row>
    <row r="355" spans="8:12" ht="17.25" x14ac:dyDescent="0.3">
      <c r="H355" s="43">
        <f t="shared" si="25"/>
        <v>0</v>
      </c>
      <c r="I355" s="43">
        <f t="shared" si="26"/>
        <v>0</v>
      </c>
      <c r="J355" s="43">
        <f t="shared" si="27"/>
        <v>0</v>
      </c>
      <c r="K355" s="43">
        <f t="shared" si="28"/>
        <v>0</v>
      </c>
      <c r="L355" s="44">
        <f t="shared" si="29"/>
        <v>0</v>
      </c>
    </row>
    <row r="356" spans="8:12" ht="17.25" x14ac:dyDescent="0.3">
      <c r="H356" s="43">
        <f t="shared" si="25"/>
        <v>0</v>
      </c>
      <c r="I356" s="43">
        <f t="shared" si="26"/>
        <v>0</v>
      </c>
      <c r="J356" s="43">
        <f t="shared" si="27"/>
        <v>0</v>
      </c>
      <c r="K356" s="43">
        <f t="shared" si="28"/>
        <v>0</v>
      </c>
      <c r="L356" s="44">
        <f t="shared" si="29"/>
        <v>0</v>
      </c>
    </row>
    <row r="357" spans="8:12" ht="17.25" x14ac:dyDescent="0.3">
      <c r="H357" s="43">
        <f t="shared" si="25"/>
        <v>0</v>
      </c>
      <c r="I357" s="43">
        <f t="shared" si="26"/>
        <v>0</v>
      </c>
      <c r="J357" s="43">
        <f t="shared" si="27"/>
        <v>0</v>
      </c>
      <c r="K357" s="43">
        <f t="shared" si="28"/>
        <v>0</v>
      </c>
      <c r="L357" s="44">
        <f t="shared" si="29"/>
        <v>0</v>
      </c>
    </row>
    <row r="358" spans="8:12" ht="17.25" x14ac:dyDescent="0.3">
      <c r="H358" s="43">
        <f t="shared" si="25"/>
        <v>0</v>
      </c>
      <c r="I358" s="43">
        <f t="shared" si="26"/>
        <v>0</v>
      </c>
      <c r="J358" s="43">
        <f t="shared" si="27"/>
        <v>0</v>
      </c>
      <c r="K358" s="43">
        <f t="shared" si="28"/>
        <v>0</v>
      </c>
      <c r="L358" s="44">
        <f t="shared" si="29"/>
        <v>0</v>
      </c>
    </row>
    <row r="359" spans="8:12" ht="17.25" x14ac:dyDescent="0.3">
      <c r="H359" s="43">
        <f t="shared" si="25"/>
        <v>0</v>
      </c>
      <c r="I359" s="43">
        <f t="shared" si="26"/>
        <v>0</v>
      </c>
      <c r="J359" s="43">
        <f t="shared" si="27"/>
        <v>0</v>
      </c>
      <c r="K359" s="43">
        <f t="shared" si="28"/>
        <v>0</v>
      </c>
      <c r="L359" s="44">
        <f t="shared" si="29"/>
        <v>0</v>
      </c>
    </row>
    <row r="360" spans="8:12" ht="17.25" x14ac:dyDescent="0.3">
      <c r="H360" s="43">
        <f t="shared" si="25"/>
        <v>0</v>
      </c>
      <c r="I360" s="43">
        <f t="shared" si="26"/>
        <v>0</v>
      </c>
      <c r="J360" s="43">
        <f t="shared" si="27"/>
        <v>0</v>
      </c>
      <c r="K360" s="43">
        <f t="shared" si="28"/>
        <v>0</v>
      </c>
      <c r="L360" s="44">
        <f t="shared" si="29"/>
        <v>0</v>
      </c>
    </row>
    <row r="361" spans="8:12" ht="17.25" x14ac:dyDescent="0.3">
      <c r="H361" s="43">
        <f t="shared" si="25"/>
        <v>0</v>
      </c>
      <c r="I361" s="43">
        <f t="shared" si="26"/>
        <v>0</v>
      </c>
      <c r="J361" s="43">
        <f t="shared" si="27"/>
        <v>0</v>
      </c>
      <c r="K361" s="43">
        <f t="shared" si="28"/>
        <v>0</v>
      </c>
      <c r="L361" s="44">
        <f t="shared" si="29"/>
        <v>0</v>
      </c>
    </row>
    <row r="362" spans="8:12" ht="17.25" x14ac:dyDescent="0.3">
      <c r="H362" s="43">
        <f t="shared" si="25"/>
        <v>0</v>
      </c>
      <c r="I362" s="43">
        <f t="shared" si="26"/>
        <v>0</v>
      </c>
      <c r="J362" s="43">
        <f t="shared" si="27"/>
        <v>0</v>
      </c>
      <c r="K362" s="43">
        <f t="shared" si="28"/>
        <v>0</v>
      </c>
      <c r="L362" s="44">
        <f t="shared" si="29"/>
        <v>0</v>
      </c>
    </row>
    <row r="363" spans="8:12" ht="17.25" x14ac:dyDescent="0.3">
      <c r="H363" s="43">
        <f t="shared" si="25"/>
        <v>0</v>
      </c>
      <c r="I363" s="43">
        <f t="shared" si="26"/>
        <v>0</v>
      </c>
      <c r="J363" s="43">
        <f t="shared" si="27"/>
        <v>0</v>
      </c>
      <c r="K363" s="43">
        <f t="shared" si="28"/>
        <v>0</v>
      </c>
      <c r="L363" s="44">
        <f t="shared" si="29"/>
        <v>0</v>
      </c>
    </row>
    <row r="364" spans="8:12" ht="17.25" x14ac:dyDescent="0.3">
      <c r="H364" s="43">
        <f t="shared" si="25"/>
        <v>0</v>
      </c>
      <c r="I364" s="43">
        <f t="shared" si="26"/>
        <v>0</v>
      </c>
      <c r="J364" s="43">
        <f t="shared" si="27"/>
        <v>0</v>
      </c>
      <c r="K364" s="43">
        <f t="shared" si="28"/>
        <v>0</v>
      </c>
      <c r="L364" s="44">
        <f t="shared" si="29"/>
        <v>0</v>
      </c>
    </row>
    <row r="365" spans="8:12" ht="17.25" x14ac:dyDescent="0.3">
      <c r="H365" s="43">
        <f t="shared" si="25"/>
        <v>0</v>
      </c>
      <c r="I365" s="43">
        <f t="shared" si="26"/>
        <v>0</v>
      </c>
      <c r="J365" s="43">
        <f t="shared" si="27"/>
        <v>0</v>
      </c>
      <c r="K365" s="43">
        <f t="shared" si="28"/>
        <v>0</v>
      </c>
      <c r="L365" s="44">
        <f t="shared" si="29"/>
        <v>0</v>
      </c>
    </row>
    <row r="366" spans="8:12" ht="17.25" x14ac:dyDescent="0.3">
      <c r="H366" s="43">
        <f t="shared" si="25"/>
        <v>0</v>
      </c>
      <c r="I366" s="43">
        <f t="shared" si="26"/>
        <v>0</v>
      </c>
      <c r="J366" s="43">
        <f t="shared" si="27"/>
        <v>0</v>
      </c>
      <c r="K366" s="43">
        <f t="shared" si="28"/>
        <v>0</v>
      </c>
      <c r="L366" s="44">
        <f t="shared" si="29"/>
        <v>0</v>
      </c>
    </row>
    <row r="367" spans="8:12" ht="17.25" x14ac:dyDescent="0.3">
      <c r="H367" s="43">
        <f t="shared" si="25"/>
        <v>0</v>
      </c>
      <c r="I367" s="43">
        <f t="shared" si="26"/>
        <v>0</v>
      </c>
      <c r="J367" s="43">
        <f t="shared" si="27"/>
        <v>0</v>
      </c>
      <c r="K367" s="43">
        <f t="shared" si="28"/>
        <v>0</v>
      </c>
      <c r="L367" s="44">
        <f t="shared" si="29"/>
        <v>0</v>
      </c>
    </row>
    <row r="368" spans="8:12" ht="17.25" x14ac:dyDescent="0.3">
      <c r="H368" s="43">
        <f t="shared" si="25"/>
        <v>0</v>
      </c>
      <c r="I368" s="43">
        <f t="shared" si="26"/>
        <v>0</v>
      </c>
      <c r="J368" s="43">
        <f t="shared" si="27"/>
        <v>0</v>
      </c>
      <c r="K368" s="43">
        <f t="shared" si="28"/>
        <v>0</v>
      </c>
      <c r="L368" s="44">
        <f t="shared" si="29"/>
        <v>0</v>
      </c>
    </row>
    <row r="369" spans="8:12" ht="17.25" x14ac:dyDescent="0.3">
      <c r="H369" s="43">
        <f t="shared" si="25"/>
        <v>0</v>
      </c>
      <c r="I369" s="43">
        <f t="shared" si="26"/>
        <v>0</v>
      </c>
      <c r="J369" s="43">
        <f t="shared" si="27"/>
        <v>0</v>
      </c>
      <c r="K369" s="43">
        <f t="shared" si="28"/>
        <v>0</v>
      </c>
      <c r="L369" s="44">
        <f t="shared" si="29"/>
        <v>0</v>
      </c>
    </row>
    <row r="370" spans="8:12" ht="17.25" x14ac:dyDescent="0.3">
      <c r="H370" s="43">
        <f t="shared" si="25"/>
        <v>0</v>
      </c>
      <c r="I370" s="43">
        <f t="shared" si="26"/>
        <v>0</v>
      </c>
      <c r="J370" s="43">
        <f t="shared" si="27"/>
        <v>0</v>
      </c>
      <c r="K370" s="43">
        <f t="shared" si="28"/>
        <v>0</v>
      </c>
      <c r="L370" s="44">
        <f t="shared" si="29"/>
        <v>0</v>
      </c>
    </row>
    <row r="371" spans="8:12" ht="17.25" x14ac:dyDescent="0.3">
      <c r="H371" s="43">
        <f t="shared" si="25"/>
        <v>0</v>
      </c>
      <c r="I371" s="43">
        <f t="shared" si="26"/>
        <v>0</v>
      </c>
      <c r="J371" s="43">
        <f t="shared" si="27"/>
        <v>0</v>
      </c>
      <c r="K371" s="43">
        <f t="shared" si="28"/>
        <v>0</v>
      </c>
      <c r="L371" s="44">
        <f t="shared" si="29"/>
        <v>0</v>
      </c>
    </row>
    <row r="372" spans="8:12" ht="17.25" x14ac:dyDescent="0.3">
      <c r="H372" s="43">
        <f t="shared" si="25"/>
        <v>0</v>
      </c>
      <c r="I372" s="43">
        <f t="shared" si="26"/>
        <v>0</v>
      </c>
      <c r="J372" s="43">
        <f t="shared" si="27"/>
        <v>0</v>
      </c>
      <c r="K372" s="43">
        <f t="shared" si="28"/>
        <v>0</v>
      </c>
      <c r="L372" s="44">
        <f t="shared" si="29"/>
        <v>0</v>
      </c>
    </row>
    <row r="373" spans="8:12" ht="17.25" x14ac:dyDescent="0.3">
      <c r="H373" s="43">
        <f t="shared" si="25"/>
        <v>0</v>
      </c>
      <c r="I373" s="43">
        <f t="shared" si="26"/>
        <v>0</v>
      </c>
      <c r="J373" s="43">
        <f t="shared" si="27"/>
        <v>0</v>
      </c>
      <c r="K373" s="43">
        <f t="shared" si="28"/>
        <v>0</v>
      </c>
      <c r="L373" s="44">
        <f t="shared" si="29"/>
        <v>0</v>
      </c>
    </row>
    <row r="374" spans="8:12" ht="17.25" x14ac:dyDescent="0.3">
      <c r="H374" s="43">
        <f t="shared" si="25"/>
        <v>0</v>
      </c>
      <c r="I374" s="43">
        <f t="shared" si="26"/>
        <v>0</v>
      </c>
      <c r="J374" s="43">
        <f t="shared" si="27"/>
        <v>0</v>
      </c>
      <c r="K374" s="43">
        <f t="shared" si="28"/>
        <v>0</v>
      </c>
      <c r="L374" s="44">
        <f t="shared" si="29"/>
        <v>0</v>
      </c>
    </row>
    <row r="375" spans="8:12" ht="17.25" x14ac:dyDescent="0.3">
      <c r="H375" s="43">
        <f t="shared" si="25"/>
        <v>0</v>
      </c>
      <c r="I375" s="43">
        <f t="shared" si="26"/>
        <v>0</v>
      </c>
      <c r="J375" s="43">
        <f t="shared" si="27"/>
        <v>0</v>
      </c>
      <c r="K375" s="43">
        <f t="shared" si="28"/>
        <v>0</v>
      </c>
      <c r="L375" s="44">
        <f t="shared" si="29"/>
        <v>0</v>
      </c>
    </row>
    <row r="376" spans="8:12" ht="17.25" x14ac:dyDescent="0.3">
      <c r="H376" s="43">
        <f t="shared" si="25"/>
        <v>0</v>
      </c>
      <c r="I376" s="43">
        <f t="shared" si="26"/>
        <v>0</v>
      </c>
      <c r="J376" s="43">
        <f t="shared" si="27"/>
        <v>0</v>
      </c>
      <c r="K376" s="43">
        <f t="shared" si="28"/>
        <v>0</v>
      </c>
      <c r="L376" s="44">
        <f t="shared" si="29"/>
        <v>0</v>
      </c>
    </row>
    <row r="377" spans="8:12" ht="17.25" x14ac:dyDescent="0.3">
      <c r="H377" s="43">
        <f t="shared" si="25"/>
        <v>0</v>
      </c>
      <c r="I377" s="43">
        <f t="shared" si="26"/>
        <v>0</v>
      </c>
      <c r="J377" s="43">
        <f t="shared" si="27"/>
        <v>0</v>
      </c>
      <c r="K377" s="43">
        <f t="shared" si="28"/>
        <v>0</v>
      </c>
      <c r="L377" s="44">
        <f t="shared" si="29"/>
        <v>0</v>
      </c>
    </row>
    <row r="378" spans="8:12" ht="17.25" x14ac:dyDescent="0.3">
      <c r="H378" s="43">
        <f t="shared" si="25"/>
        <v>0</v>
      </c>
      <c r="I378" s="43">
        <f t="shared" si="26"/>
        <v>0</v>
      </c>
      <c r="J378" s="43">
        <f t="shared" si="27"/>
        <v>0</v>
      </c>
      <c r="K378" s="43">
        <f t="shared" si="28"/>
        <v>0</v>
      </c>
      <c r="L378" s="44">
        <f t="shared" si="29"/>
        <v>0</v>
      </c>
    </row>
    <row r="379" spans="8:12" ht="17.25" x14ac:dyDescent="0.3">
      <c r="H379" s="43">
        <f t="shared" si="25"/>
        <v>0</v>
      </c>
      <c r="I379" s="43">
        <f t="shared" si="26"/>
        <v>0</v>
      </c>
      <c r="J379" s="43">
        <f t="shared" si="27"/>
        <v>0</v>
      </c>
      <c r="K379" s="43">
        <f t="shared" si="28"/>
        <v>0</v>
      </c>
      <c r="L379" s="44">
        <f t="shared" si="29"/>
        <v>0</v>
      </c>
    </row>
    <row r="380" spans="8:12" ht="17.25" x14ac:dyDescent="0.3">
      <c r="H380" s="43">
        <f t="shared" si="25"/>
        <v>0</v>
      </c>
      <c r="I380" s="43">
        <f t="shared" si="26"/>
        <v>0</v>
      </c>
      <c r="J380" s="43">
        <f t="shared" si="27"/>
        <v>0</v>
      </c>
      <c r="K380" s="43">
        <f t="shared" si="28"/>
        <v>0</v>
      </c>
      <c r="L380" s="44">
        <f t="shared" si="29"/>
        <v>0</v>
      </c>
    </row>
    <row r="381" spans="8:12" ht="17.25" x14ac:dyDescent="0.3">
      <c r="H381" s="43">
        <f t="shared" si="25"/>
        <v>0</v>
      </c>
      <c r="I381" s="43">
        <f t="shared" si="26"/>
        <v>0</v>
      </c>
      <c r="J381" s="43">
        <f t="shared" si="27"/>
        <v>0</v>
      </c>
      <c r="K381" s="43">
        <f t="shared" si="28"/>
        <v>0</v>
      </c>
      <c r="L381" s="44">
        <f t="shared" si="29"/>
        <v>0</v>
      </c>
    </row>
    <row r="382" spans="8:12" ht="17.25" x14ac:dyDescent="0.3">
      <c r="H382" s="43">
        <f t="shared" si="25"/>
        <v>0</v>
      </c>
      <c r="I382" s="43">
        <f t="shared" si="26"/>
        <v>0</v>
      </c>
      <c r="J382" s="43">
        <f t="shared" si="27"/>
        <v>0</v>
      </c>
      <c r="K382" s="43">
        <f t="shared" si="28"/>
        <v>0</v>
      </c>
      <c r="L382" s="44">
        <f t="shared" si="29"/>
        <v>0</v>
      </c>
    </row>
    <row r="383" spans="8:12" ht="17.25" x14ac:dyDescent="0.3">
      <c r="H383" s="43">
        <f t="shared" si="25"/>
        <v>0</v>
      </c>
      <c r="I383" s="43">
        <f t="shared" si="26"/>
        <v>0</v>
      </c>
      <c r="J383" s="43">
        <f t="shared" si="27"/>
        <v>0</v>
      </c>
      <c r="K383" s="43">
        <f t="shared" si="28"/>
        <v>0</v>
      </c>
      <c r="L383" s="44">
        <f t="shared" si="29"/>
        <v>0</v>
      </c>
    </row>
    <row r="384" spans="8:12" ht="17.25" x14ac:dyDescent="0.3">
      <c r="H384" s="43">
        <f t="shared" si="25"/>
        <v>0</v>
      </c>
      <c r="I384" s="43">
        <f t="shared" si="26"/>
        <v>0</v>
      </c>
      <c r="J384" s="43">
        <f t="shared" si="27"/>
        <v>0</v>
      </c>
      <c r="K384" s="43">
        <f t="shared" si="28"/>
        <v>0</v>
      </c>
      <c r="L384" s="44">
        <f t="shared" si="29"/>
        <v>0</v>
      </c>
    </row>
    <row r="385" spans="8:12" ht="17.25" x14ac:dyDescent="0.3">
      <c r="H385" s="43">
        <f t="shared" si="25"/>
        <v>0</v>
      </c>
      <c r="I385" s="43">
        <f t="shared" si="26"/>
        <v>0</v>
      </c>
      <c r="J385" s="43">
        <f t="shared" si="27"/>
        <v>0</v>
      </c>
      <c r="K385" s="43">
        <f t="shared" si="28"/>
        <v>0</v>
      </c>
      <c r="L385" s="44">
        <f t="shared" si="29"/>
        <v>0</v>
      </c>
    </row>
    <row r="386" spans="8:12" ht="17.25" x14ac:dyDescent="0.3">
      <c r="H386" s="43">
        <f t="shared" si="25"/>
        <v>0</v>
      </c>
      <c r="I386" s="43">
        <f t="shared" si="26"/>
        <v>0</v>
      </c>
      <c r="J386" s="43">
        <f t="shared" si="27"/>
        <v>0</v>
      </c>
      <c r="K386" s="43">
        <f t="shared" si="28"/>
        <v>0</v>
      </c>
      <c r="L386" s="44">
        <f t="shared" si="29"/>
        <v>0</v>
      </c>
    </row>
    <row r="387" spans="8:12" ht="17.25" x14ac:dyDescent="0.3">
      <c r="H387" s="43">
        <f t="shared" si="25"/>
        <v>0</v>
      </c>
      <c r="I387" s="43">
        <f t="shared" si="26"/>
        <v>0</v>
      </c>
      <c r="J387" s="43">
        <f t="shared" si="27"/>
        <v>0</v>
      </c>
      <c r="K387" s="43">
        <f t="shared" si="28"/>
        <v>0</v>
      </c>
      <c r="L387" s="44">
        <f t="shared" si="29"/>
        <v>0</v>
      </c>
    </row>
    <row r="388" spans="8:12" ht="17.25" x14ac:dyDescent="0.3">
      <c r="H388" s="43">
        <f t="shared" si="25"/>
        <v>0</v>
      </c>
      <c r="I388" s="43">
        <f t="shared" si="26"/>
        <v>0</v>
      </c>
      <c r="J388" s="43">
        <f t="shared" si="27"/>
        <v>0</v>
      </c>
      <c r="K388" s="43">
        <f t="shared" si="28"/>
        <v>0</v>
      </c>
      <c r="L388" s="44">
        <f t="shared" si="29"/>
        <v>0</v>
      </c>
    </row>
    <row r="389" spans="8:12" ht="17.25" x14ac:dyDescent="0.3">
      <c r="H389" s="43">
        <f t="shared" si="25"/>
        <v>0</v>
      </c>
      <c r="I389" s="43">
        <f t="shared" si="26"/>
        <v>0</v>
      </c>
      <c r="J389" s="43">
        <f t="shared" si="27"/>
        <v>0</v>
      </c>
      <c r="K389" s="43">
        <f t="shared" si="28"/>
        <v>0</v>
      </c>
      <c r="L389" s="44">
        <f t="shared" si="29"/>
        <v>0</v>
      </c>
    </row>
    <row r="390" spans="8:12" ht="17.25" x14ac:dyDescent="0.3">
      <c r="H390" s="43">
        <f t="shared" si="25"/>
        <v>0</v>
      </c>
      <c r="I390" s="43">
        <f t="shared" si="26"/>
        <v>0</v>
      </c>
      <c r="J390" s="43">
        <f t="shared" si="27"/>
        <v>0</v>
      </c>
      <c r="K390" s="43">
        <f t="shared" si="28"/>
        <v>0</v>
      </c>
      <c r="L390" s="44">
        <f t="shared" si="29"/>
        <v>0</v>
      </c>
    </row>
    <row r="391" spans="8:12" ht="17.25" x14ac:dyDescent="0.3">
      <c r="H391" s="43">
        <f t="shared" si="25"/>
        <v>0</v>
      </c>
      <c r="I391" s="43">
        <f t="shared" si="26"/>
        <v>0</v>
      </c>
      <c r="J391" s="43">
        <f t="shared" si="27"/>
        <v>0</v>
      </c>
      <c r="K391" s="43">
        <f t="shared" si="28"/>
        <v>0</v>
      </c>
      <c r="L391" s="44">
        <f t="shared" si="29"/>
        <v>0</v>
      </c>
    </row>
    <row r="392" spans="8:12" ht="17.25" x14ac:dyDescent="0.3">
      <c r="H392" s="43">
        <f t="shared" si="25"/>
        <v>0</v>
      </c>
      <c r="I392" s="43">
        <f t="shared" si="26"/>
        <v>0</v>
      </c>
      <c r="J392" s="43">
        <f t="shared" si="27"/>
        <v>0</v>
      </c>
      <c r="K392" s="43">
        <f t="shared" si="28"/>
        <v>0</v>
      </c>
      <c r="L392" s="44">
        <f t="shared" si="29"/>
        <v>0</v>
      </c>
    </row>
    <row r="393" spans="8:12" ht="17.25" x14ac:dyDescent="0.3">
      <c r="H393" s="43">
        <f t="shared" ref="H393:H456" si="30">MAX(IF($G393="No",0,MIN((0.75*C393),847)),MIN(C393,(0.75*$B393),847))</f>
        <v>0</v>
      </c>
      <c r="I393" s="43">
        <f t="shared" ref="I393:I456" si="31">MAX(IF($G393="No",0,MIN((0.75*D393),847)),MIN(D393,(0.75*$B393),847))</f>
        <v>0</v>
      </c>
      <c r="J393" s="43">
        <f t="shared" ref="J393:J456" si="32">MAX(IF($G393="No",0,MIN((0.75*E393),847)),MIN(E393,(0.75*$B393),847))</f>
        <v>0</v>
      </c>
      <c r="K393" s="43">
        <f t="shared" ref="K393:K456" si="33">MAX(IF($G393="No",0,MIN((0.75*F393),847)),MIN(F393,(0.75*$B393),847))</f>
        <v>0</v>
      </c>
      <c r="L393" s="44">
        <f t="shared" ref="L393:L456" si="34">SUM(H393:K393)</f>
        <v>0</v>
      </c>
    </row>
    <row r="394" spans="8:12" ht="17.25" x14ac:dyDescent="0.3">
      <c r="H394" s="43">
        <f t="shared" si="30"/>
        <v>0</v>
      </c>
      <c r="I394" s="43">
        <f t="shared" si="31"/>
        <v>0</v>
      </c>
      <c r="J394" s="43">
        <f t="shared" si="32"/>
        <v>0</v>
      </c>
      <c r="K394" s="43">
        <f t="shared" si="33"/>
        <v>0</v>
      </c>
      <c r="L394" s="44">
        <f t="shared" si="34"/>
        <v>0</v>
      </c>
    </row>
    <row r="395" spans="8:12" ht="17.25" x14ac:dyDescent="0.3">
      <c r="H395" s="43">
        <f t="shared" si="30"/>
        <v>0</v>
      </c>
      <c r="I395" s="43">
        <f t="shared" si="31"/>
        <v>0</v>
      </c>
      <c r="J395" s="43">
        <f t="shared" si="32"/>
        <v>0</v>
      </c>
      <c r="K395" s="43">
        <f t="shared" si="33"/>
        <v>0</v>
      </c>
      <c r="L395" s="44">
        <f t="shared" si="34"/>
        <v>0</v>
      </c>
    </row>
    <row r="396" spans="8:12" ht="17.25" x14ac:dyDescent="0.3">
      <c r="H396" s="43">
        <f t="shared" si="30"/>
        <v>0</v>
      </c>
      <c r="I396" s="43">
        <f t="shared" si="31"/>
        <v>0</v>
      </c>
      <c r="J396" s="43">
        <f t="shared" si="32"/>
        <v>0</v>
      </c>
      <c r="K396" s="43">
        <f t="shared" si="33"/>
        <v>0</v>
      </c>
      <c r="L396" s="44">
        <f t="shared" si="34"/>
        <v>0</v>
      </c>
    </row>
    <row r="397" spans="8:12" ht="17.25" x14ac:dyDescent="0.3">
      <c r="H397" s="43">
        <f t="shared" si="30"/>
        <v>0</v>
      </c>
      <c r="I397" s="43">
        <f t="shared" si="31"/>
        <v>0</v>
      </c>
      <c r="J397" s="43">
        <f t="shared" si="32"/>
        <v>0</v>
      </c>
      <c r="K397" s="43">
        <f t="shared" si="33"/>
        <v>0</v>
      </c>
      <c r="L397" s="44">
        <f t="shared" si="34"/>
        <v>0</v>
      </c>
    </row>
    <row r="398" spans="8:12" ht="17.25" x14ac:dyDescent="0.3">
      <c r="H398" s="43">
        <f t="shared" si="30"/>
        <v>0</v>
      </c>
      <c r="I398" s="43">
        <f t="shared" si="31"/>
        <v>0</v>
      </c>
      <c r="J398" s="43">
        <f t="shared" si="32"/>
        <v>0</v>
      </c>
      <c r="K398" s="43">
        <f t="shared" si="33"/>
        <v>0</v>
      </c>
      <c r="L398" s="44">
        <f t="shared" si="34"/>
        <v>0</v>
      </c>
    </row>
    <row r="399" spans="8:12" ht="17.25" x14ac:dyDescent="0.3">
      <c r="H399" s="43">
        <f t="shared" si="30"/>
        <v>0</v>
      </c>
      <c r="I399" s="43">
        <f t="shared" si="31"/>
        <v>0</v>
      </c>
      <c r="J399" s="43">
        <f t="shared" si="32"/>
        <v>0</v>
      </c>
      <c r="K399" s="43">
        <f t="shared" si="33"/>
        <v>0</v>
      </c>
      <c r="L399" s="44">
        <f t="shared" si="34"/>
        <v>0</v>
      </c>
    </row>
    <row r="400" spans="8:12" ht="17.25" x14ac:dyDescent="0.3">
      <c r="H400" s="43">
        <f t="shared" si="30"/>
        <v>0</v>
      </c>
      <c r="I400" s="43">
        <f t="shared" si="31"/>
        <v>0</v>
      </c>
      <c r="J400" s="43">
        <f t="shared" si="32"/>
        <v>0</v>
      </c>
      <c r="K400" s="43">
        <f t="shared" si="33"/>
        <v>0</v>
      </c>
      <c r="L400" s="44">
        <f t="shared" si="34"/>
        <v>0</v>
      </c>
    </row>
    <row r="401" spans="8:12" ht="17.25" x14ac:dyDescent="0.3">
      <c r="H401" s="43">
        <f t="shared" si="30"/>
        <v>0</v>
      </c>
      <c r="I401" s="43">
        <f t="shared" si="31"/>
        <v>0</v>
      </c>
      <c r="J401" s="43">
        <f t="shared" si="32"/>
        <v>0</v>
      </c>
      <c r="K401" s="43">
        <f t="shared" si="33"/>
        <v>0</v>
      </c>
      <c r="L401" s="44">
        <f t="shared" si="34"/>
        <v>0</v>
      </c>
    </row>
    <row r="402" spans="8:12" ht="17.25" x14ac:dyDescent="0.3">
      <c r="H402" s="43">
        <f t="shared" si="30"/>
        <v>0</v>
      </c>
      <c r="I402" s="43">
        <f t="shared" si="31"/>
        <v>0</v>
      </c>
      <c r="J402" s="43">
        <f t="shared" si="32"/>
        <v>0</v>
      </c>
      <c r="K402" s="43">
        <f t="shared" si="33"/>
        <v>0</v>
      </c>
      <c r="L402" s="44">
        <f t="shared" si="34"/>
        <v>0</v>
      </c>
    </row>
    <row r="403" spans="8:12" ht="17.25" x14ac:dyDescent="0.3">
      <c r="H403" s="43">
        <f t="shared" si="30"/>
        <v>0</v>
      </c>
      <c r="I403" s="43">
        <f t="shared" si="31"/>
        <v>0</v>
      </c>
      <c r="J403" s="43">
        <f t="shared" si="32"/>
        <v>0</v>
      </c>
      <c r="K403" s="43">
        <f t="shared" si="33"/>
        <v>0</v>
      </c>
      <c r="L403" s="44">
        <f t="shared" si="34"/>
        <v>0</v>
      </c>
    </row>
    <row r="404" spans="8:12" ht="17.25" x14ac:dyDescent="0.3">
      <c r="H404" s="43">
        <f t="shared" si="30"/>
        <v>0</v>
      </c>
      <c r="I404" s="43">
        <f t="shared" si="31"/>
        <v>0</v>
      </c>
      <c r="J404" s="43">
        <f t="shared" si="32"/>
        <v>0</v>
      </c>
      <c r="K404" s="43">
        <f t="shared" si="33"/>
        <v>0</v>
      </c>
      <c r="L404" s="44">
        <f t="shared" si="34"/>
        <v>0</v>
      </c>
    </row>
    <row r="405" spans="8:12" ht="17.25" x14ac:dyDescent="0.3">
      <c r="H405" s="43">
        <f t="shared" si="30"/>
        <v>0</v>
      </c>
      <c r="I405" s="43">
        <f t="shared" si="31"/>
        <v>0</v>
      </c>
      <c r="J405" s="43">
        <f t="shared" si="32"/>
        <v>0</v>
      </c>
      <c r="K405" s="43">
        <f t="shared" si="33"/>
        <v>0</v>
      </c>
      <c r="L405" s="44">
        <f t="shared" si="34"/>
        <v>0</v>
      </c>
    </row>
    <row r="406" spans="8:12" ht="17.25" x14ac:dyDescent="0.3">
      <c r="H406" s="43">
        <f t="shared" si="30"/>
        <v>0</v>
      </c>
      <c r="I406" s="43">
        <f t="shared" si="31"/>
        <v>0</v>
      </c>
      <c r="J406" s="43">
        <f t="shared" si="32"/>
        <v>0</v>
      </c>
      <c r="K406" s="43">
        <f t="shared" si="33"/>
        <v>0</v>
      </c>
      <c r="L406" s="44">
        <f t="shared" si="34"/>
        <v>0</v>
      </c>
    </row>
    <row r="407" spans="8:12" ht="17.25" x14ac:dyDescent="0.3">
      <c r="H407" s="43">
        <f t="shared" si="30"/>
        <v>0</v>
      </c>
      <c r="I407" s="43">
        <f t="shared" si="31"/>
        <v>0</v>
      </c>
      <c r="J407" s="43">
        <f t="shared" si="32"/>
        <v>0</v>
      </c>
      <c r="K407" s="43">
        <f t="shared" si="33"/>
        <v>0</v>
      </c>
      <c r="L407" s="44">
        <f t="shared" si="34"/>
        <v>0</v>
      </c>
    </row>
    <row r="408" spans="8:12" ht="17.25" x14ac:dyDescent="0.3">
      <c r="H408" s="43">
        <f t="shared" si="30"/>
        <v>0</v>
      </c>
      <c r="I408" s="43">
        <f t="shared" si="31"/>
        <v>0</v>
      </c>
      <c r="J408" s="43">
        <f t="shared" si="32"/>
        <v>0</v>
      </c>
      <c r="K408" s="43">
        <f t="shared" si="33"/>
        <v>0</v>
      </c>
      <c r="L408" s="44">
        <f t="shared" si="34"/>
        <v>0</v>
      </c>
    </row>
    <row r="409" spans="8:12" ht="17.25" x14ac:dyDescent="0.3">
      <c r="H409" s="43">
        <f t="shared" si="30"/>
        <v>0</v>
      </c>
      <c r="I409" s="43">
        <f t="shared" si="31"/>
        <v>0</v>
      </c>
      <c r="J409" s="43">
        <f t="shared" si="32"/>
        <v>0</v>
      </c>
      <c r="K409" s="43">
        <f t="shared" si="33"/>
        <v>0</v>
      </c>
      <c r="L409" s="44">
        <f t="shared" si="34"/>
        <v>0</v>
      </c>
    </row>
    <row r="410" spans="8:12" ht="17.25" x14ac:dyDescent="0.3">
      <c r="H410" s="43">
        <f t="shared" si="30"/>
        <v>0</v>
      </c>
      <c r="I410" s="43">
        <f t="shared" si="31"/>
        <v>0</v>
      </c>
      <c r="J410" s="43">
        <f t="shared" si="32"/>
        <v>0</v>
      </c>
      <c r="K410" s="43">
        <f t="shared" si="33"/>
        <v>0</v>
      </c>
      <c r="L410" s="44">
        <f t="shared" si="34"/>
        <v>0</v>
      </c>
    </row>
    <row r="411" spans="8:12" ht="17.25" x14ac:dyDescent="0.3">
      <c r="H411" s="43">
        <f t="shared" si="30"/>
        <v>0</v>
      </c>
      <c r="I411" s="43">
        <f t="shared" si="31"/>
        <v>0</v>
      </c>
      <c r="J411" s="43">
        <f t="shared" si="32"/>
        <v>0</v>
      </c>
      <c r="K411" s="43">
        <f t="shared" si="33"/>
        <v>0</v>
      </c>
      <c r="L411" s="44">
        <f t="shared" si="34"/>
        <v>0</v>
      </c>
    </row>
    <row r="412" spans="8:12" ht="17.25" x14ac:dyDescent="0.3">
      <c r="H412" s="43">
        <f t="shared" si="30"/>
        <v>0</v>
      </c>
      <c r="I412" s="43">
        <f t="shared" si="31"/>
        <v>0</v>
      </c>
      <c r="J412" s="43">
        <f t="shared" si="32"/>
        <v>0</v>
      </c>
      <c r="K412" s="43">
        <f t="shared" si="33"/>
        <v>0</v>
      </c>
      <c r="L412" s="44">
        <f t="shared" si="34"/>
        <v>0</v>
      </c>
    </row>
    <row r="413" spans="8:12" ht="17.25" x14ac:dyDescent="0.3">
      <c r="H413" s="43">
        <f t="shared" si="30"/>
        <v>0</v>
      </c>
      <c r="I413" s="43">
        <f t="shared" si="31"/>
        <v>0</v>
      </c>
      <c r="J413" s="43">
        <f t="shared" si="32"/>
        <v>0</v>
      </c>
      <c r="K413" s="43">
        <f t="shared" si="33"/>
        <v>0</v>
      </c>
      <c r="L413" s="44">
        <f t="shared" si="34"/>
        <v>0</v>
      </c>
    </row>
    <row r="414" spans="8:12" ht="17.25" x14ac:dyDescent="0.3">
      <c r="H414" s="43">
        <f t="shared" si="30"/>
        <v>0</v>
      </c>
      <c r="I414" s="43">
        <f t="shared" si="31"/>
        <v>0</v>
      </c>
      <c r="J414" s="43">
        <f t="shared" si="32"/>
        <v>0</v>
      </c>
      <c r="K414" s="43">
        <f t="shared" si="33"/>
        <v>0</v>
      </c>
      <c r="L414" s="44">
        <f t="shared" si="34"/>
        <v>0</v>
      </c>
    </row>
    <row r="415" spans="8:12" ht="17.25" x14ac:dyDescent="0.3">
      <c r="H415" s="43">
        <f t="shared" si="30"/>
        <v>0</v>
      </c>
      <c r="I415" s="43">
        <f t="shared" si="31"/>
        <v>0</v>
      </c>
      <c r="J415" s="43">
        <f t="shared" si="32"/>
        <v>0</v>
      </c>
      <c r="K415" s="43">
        <f t="shared" si="33"/>
        <v>0</v>
      </c>
      <c r="L415" s="44">
        <f t="shared" si="34"/>
        <v>0</v>
      </c>
    </row>
    <row r="416" spans="8:12" ht="17.25" x14ac:dyDescent="0.3">
      <c r="H416" s="43">
        <f t="shared" si="30"/>
        <v>0</v>
      </c>
      <c r="I416" s="43">
        <f t="shared" si="31"/>
        <v>0</v>
      </c>
      <c r="J416" s="43">
        <f t="shared" si="32"/>
        <v>0</v>
      </c>
      <c r="K416" s="43">
        <f t="shared" si="33"/>
        <v>0</v>
      </c>
      <c r="L416" s="44">
        <f t="shared" si="34"/>
        <v>0</v>
      </c>
    </row>
    <row r="417" spans="8:12" ht="17.25" x14ac:dyDescent="0.3">
      <c r="H417" s="43">
        <f t="shared" si="30"/>
        <v>0</v>
      </c>
      <c r="I417" s="43">
        <f t="shared" si="31"/>
        <v>0</v>
      </c>
      <c r="J417" s="43">
        <f t="shared" si="32"/>
        <v>0</v>
      </c>
      <c r="K417" s="43">
        <f t="shared" si="33"/>
        <v>0</v>
      </c>
      <c r="L417" s="44">
        <f t="shared" si="34"/>
        <v>0</v>
      </c>
    </row>
    <row r="418" spans="8:12" ht="17.25" x14ac:dyDescent="0.3">
      <c r="H418" s="43">
        <f t="shared" si="30"/>
        <v>0</v>
      </c>
      <c r="I418" s="43">
        <f t="shared" si="31"/>
        <v>0</v>
      </c>
      <c r="J418" s="43">
        <f t="shared" si="32"/>
        <v>0</v>
      </c>
      <c r="K418" s="43">
        <f t="shared" si="33"/>
        <v>0</v>
      </c>
      <c r="L418" s="44">
        <f t="shared" si="34"/>
        <v>0</v>
      </c>
    </row>
    <row r="419" spans="8:12" ht="17.25" x14ac:dyDescent="0.3">
      <c r="H419" s="43">
        <f t="shared" si="30"/>
        <v>0</v>
      </c>
      <c r="I419" s="43">
        <f t="shared" si="31"/>
        <v>0</v>
      </c>
      <c r="J419" s="43">
        <f t="shared" si="32"/>
        <v>0</v>
      </c>
      <c r="K419" s="43">
        <f t="shared" si="33"/>
        <v>0</v>
      </c>
      <c r="L419" s="44">
        <f t="shared" si="34"/>
        <v>0</v>
      </c>
    </row>
    <row r="420" spans="8:12" ht="17.25" x14ac:dyDescent="0.3">
      <c r="H420" s="43">
        <f t="shared" si="30"/>
        <v>0</v>
      </c>
      <c r="I420" s="43">
        <f t="shared" si="31"/>
        <v>0</v>
      </c>
      <c r="J420" s="43">
        <f t="shared" si="32"/>
        <v>0</v>
      </c>
      <c r="K420" s="43">
        <f t="shared" si="33"/>
        <v>0</v>
      </c>
      <c r="L420" s="44">
        <f t="shared" si="34"/>
        <v>0</v>
      </c>
    </row>
    <row r="421" spans="8:12" ht="17.25" x14ac:dyDescent="0.3">
      <c r="H421" s="43">
        <f t="shared" si="30"/>
        <v>0</v>
      </c>
      <c r="I421" s="43">
        <f t="shared" si="31"/>
        <v>0</v>
      </c>
      <c r="J421" s="43">
        <f t="shared" si="32"/>
        <v>0</v>
      </c>
      <c r="K421" s="43">
        <f t="shared" si="33"/>
        <v>0</v>
      </c>
      <c r="L421" s="44">
        <f t="shared" si="34"/>
        <v>0</v>
      </c>
    </row>
    <row r="422" spans="8:12" ht="17.25" x14ac:dyDescent="0.3">
      <c r="H422" s="43">
        <f t="shared" si="30"/>
        <v>0</v>
      </c>
      <c r="I422" s="43">
        <f t="shared" si="31"/>
        <v>0</v>
      </c>
      <c r="J422" s="43">
        <f t="shared" si="32"/>
        <v>0</v>
      </c>
      <c r="K422" s="43">
        <f t="shared" si="33"/>
        <v>0</v>
      </c>
      <c r="L422" s="44">
        <f t="shared" si="34"/>
        <v>0</v>
      </c>
    </row>
    <row r="423" spans="8:12" ht="17.25" x14ac:dyDescent="0.3">
      <c r="H423" s="43">
        <f t="shared" si="30"/>
        <v>0</v>
      </c>
      <c r="I423" s="43">
        <f t="shared" si="31"/>
        <v>0</v>
      </c>
      <c r="J423" s="43">
        <f t="shared" si="32"/>
        <v>0</v>
      </c>
      <c r="K423" s="43">
        <f t="shared" si="33"/>
        <v>0</v>
      </c>
      <c r="L423" s="44">
        <f t="shared" si="34"/>
        <v>0</v>
      </c>
    </row>
    <row r="424" spans="8:12" ht="17.25" x14ac:dyDescent="0.3">
      <c r="H424" s="43">
        <f t="shared" si="30"/>
        <v>0</v>
      </c>
      <c r="I424" s="43">
        <f t="shared" si="31"/>
        <v>0</v>
      </c>
      <c r="J424" s="43">
        <f t="shared" si="32"/>
        <v>0</v>
      </c>
      <c r="K424" s="43">
        <f t="shared" si="33"/>
        <v>0</v>
      </c>
      <c r="L424" s="44">
        <f t="shared" si="34"/>
        <v>0</v>
      </c>
    </row>
    <row r="425" spans="8:12" ht="17.25" x14ac:dyDescent="0.3">
      <c r="H425" s="43">
        <f t="shared" si="30"/>
        <v>0</v>
      </c>
      <c r="I425" s="43">
        <f t="shared" si="31"/>
        <v>0</v>
      </c>
      <c r="J425" s="43">
        <f t="shared" si="32"/>
        <v>0</v>
      </c>
      <c r="K425" s="43">
        <f t="shared" si="33"/>
        <v>0</v>
      </c>
      <c r="L425" s="44">
        <f t="shared" si="34"/>
        <v>0</v>
      </c>
    </row>
    <row r="426" spans="8:12" ht="17.25" x14ac:dyDescent="0.3">
      <c r="H426" s="43">
        <f t="shared" si="30"/>
        <v>0</v>
      </c>
      <c r="I426" s="43">
        <f t="shared" si="31"/>
        <v>0</v>
      </c>
      <c r="J426" s="43">
        <f t="shared" si="32"/>
        <v>0</v>
      </c>
      <c r="K426" s="43">
        <f t="shared" si="33"/>
        <v>0</v>
      </c>
      <c r="L426" s="44">
        <f t="shared" si="34"/>
        <v>0</v>
      </c>
    </row>
    <row r="427" spans="8:12" ht="17.25" x14ac:dyDescent="0.3">
      <c r="H427" s="43">
        <f t="shared" si="30"/>
        <v>0</v>
      </c>
      <c r="I427" s="43">
        <f t="shared" si="31"/>
        <v>0</v>
      </c>
      <c r="J427" s="43">
        <f t="shared" si="32"/>
        <v>0</v>
      </c>
      <c r="K427" s="43">
        <f t="shared" si="33"/>
        <v>0</v>
      </c>
      <c r="L427" s="44">
        <f t="shared" si="34"/>
        <v>0</v>
      </c>
    </row>
    <row r="428" spans="8:12" ht="17.25" x14ac:dyDescent="0.3">
      <c r="H428" s="43">
        <f t="shared" si="30"/>
        <v>0</v>
      </c>
      <c r="I428" s="43">
        <f t="shared" si="31"/>
        <v>0</v>
      </c>
      <c r="J428" s="43">
        <f t="shared" si="32"/>
        <v>0</v>
      </c>
      <c r="K428" s="43">
        <f t="shared" si="33"/>
        <v>0</v>
      </c>
      <c r="L428" s="44">
        <f t="shared" si="34"/>
        <v>0</v>
      </c>
    </row>
    <row r="429" spans="8:12" ht="17.25" x14ac:dyDescent="0.3">
      <c r="H429" s="43">
        <f t="shared" si="30"/>
        <v>0</v>
      </c>
      <c r="I429" s="43">
        <f t="shared" si="31"/>
        <v>0</v>
      </c>
      <c r="J429" s="43">
        <f t="shared" si="32"/>
        <v>0</v>
      </c>
      <c r="K429" s="43">
        <f t="shared" si="33"/>
        <v>0</v>
      </c>
      <c r="L429" s="44">
        <f t="shared" si="34"/>
        <v>0</v>
      </c>
    </row>
    <row r="430" spans="8:12" ht="17.25" x14ac:dyDescent="0.3">
      <c r="H430" s="43">
        <f t="shared" si="30"/>
        <v>0</v>
      </c>
      <c r="I430" s="43">
        <f t="shared" si="31"/>
        <v>0</v>
      </c>
      <c r="J430" s="43">
        <f t="shared" si="32"/>
        <v>0</v>
      </c>
      <c r="K430" s="43">
        <f t="shared" si="33"/>
        <v>0</v>
      </c>
      <c r="L430" s="44">
        <f t="shared" si="34"/>
        <v>0</v>
      </c>
    </row>
    <row r="431" spans="8:12" ht="17.25" x14ac:dyDescent="0.3">
      <c r="H431" s="43">
        <f t="shared" si="30"/>
        <v>0</v>
      </c>
      <c r="I431" s="43">
        <f t="shared" si="31"/>
        <v>0</v>
      </c>
      <c r="J431" s="43">
        <f t="shared" si="32"/>
        <v>0</v>
      </c>
      <c r="K431" s="43">
        <f t="shared" si="33"/>
        <v>0</v>
      </c>
      <c r="L431" s="44">
        <f t="shared" si="34"/>
        <v>0</v>
      </c>
    </row>
    <row r="432" spans="8:12" ht="17.25" x14ac:dyDescent="0.3">
      <c r="H432" s="43">
        <f t="shared" si="30"/>
        <v>0</v>
      </c>
      <c r="I432" s="43">
        <f t="shared" si="31"/>
        <v>0</v>
      </c>
      <c r="J432" s="43">
        <f t="shared" si="32"/>
        <v>0</v>
      </c>
      <c r="K432" s="43">
        <f t="shared" si="33"/>
        <v>0</v>
      </c>
      <c r="L432" s="44">
        <f t="shared" si="34"/>
        <v>0</v>
      </c>
    </row>
    <row r="433" spans="8:12" ht="17.25" x14ac:dyDescent="0.3">
      <c r="H433" s="43">
        <f t="shared" si="30"/>
        <v>0</v>
      </c>
      <c r="I433" s="43">
        <f t="shared" si="31"/>
        <v>0</v>
      </c>
      <c r="J433" s="43">
        <f t="shared" si="32"/>
        <v>0</v>
      </c>
      <c r="K433" s="43">
        <f t="shared" si="33"/>
        <v>0</v>
      </c>
      <c r="L433" s="44">
        <f t="shared" si="34"/>
        <v>0</v>
      </c>
    </row>
    <row r="434" spans="8:12" ht="17.25" x14ac:dyDescent="0.3">
      <c r="H434" s="43">
        <f t="shared" si="30"/>
        <v>0</v>
      </c>
      <c r="I434" s="43">
        <f t="shared" si="31"/>
        <v>0</v>
      </c>
      <c r="J434" s="43">
        <f t="shared" si="32"/>
        <v>0</v>
      </c>
      <c r="K434" s="43">
        <f t="shared" si="33"/>
        <v>0</v>
      </c>
      <c r="L434" s="44">
        <f t="shared" si="34"/>
        <v>0</v>
      </c>
    </row>
    <row r="435" spans="8:12" ht="17.25" x14ac:dyDescent="0.3">
      <c r="H435" s="43">
        <f t="shared" si="30"/>
        <v>0</v>
      </c>
      <c r="I435" s="43">
        <f t="shared" si="31"/>
        <v>0</v>
      </c>
      <c r="J435" s="43">
        <f t="shared" si="32"/>
        <v>0</v>
      </c>
      <c r="K435" s="43">
        <f t="shared" si="33"/>
        <v>0</v>
      </c>
      <c r="L435" s="44">
        <f t="shared" si="34"/>
        <v>0</v>
      </c>
    </row>
    <row r="436" spans="8:12" ht="17.25" x14ac:dyDescent="0.3">
      <c r="H436" s="43">
        <f t="shared" si="30"/>
        <v>0</v>
      </c>
      <c r="I436" s="43">
        <f t="shared" si="31"/>
        <v>0</v>
      </c>
      <c r="J436" s="43">
        <f t="shared" si="32"/>
        <v>0</v>
      </c>
      <c r="K436" s="43">
        <f t="shared" si="33"/>
        <v>0</v>
      </c>
      <c r="L436" s="44">
        <f t="shared" si="34"/>
        <v>0</v>
      </c>
    </row>
    <row r="437" spans="8:12" ht="17.25" x14ac:dyDescent="0.3">
      <c r="H437" s="43">
        <f t="shared" si="30"/>
        <v>0</v>
      </c>
      <c r="I437" s="43">
        <f t="shared" si="31"/>
        <v>0</v>
      </c>
      <c r="J437" s="43">
        <f t="shared" si="32"/>
        <v>0</v>
      </c>
      <c r="K437" s="43">
        <f t="shared" si="33"/>
        <v>0</v>
      </c>
      <c r="L437" s="44">
        <f t="shared" si="34"/>
        <v>0</v>
      </c>
    </row>
    <row r="438" spans="8:12" ht="17.25" x14ac:dyDescent="0.3">
      <c r="H438" s="43">
        <f t="shared" si="30"/>
        <v>0</v>
      </c>
      <c r="I438" s="43">
        <f t="shared" si="31"/>
        <v>0</v>
      </c>
      <c r="J438" s="43">
        <f t="shared" si="32"/>
        <v>0</v>
      </c>
      <c r="K438" s="43">
        <f t="shared" si="33"/>
        <v>0</v>
      </c>
      <c r="L438" s="44">
        <f t="shared" si="34"/>
        <v>0</v>
      </c>
    </row>
    <row r="439" spans="8:12" ht="17.25" x14ac:dyDescent="0.3">
      <c r="H439" s="43">
        <f t="shared" si="30"/>
        <v>0</v>
      </c>
      <c r="I439" s="43">
        <f t="shared" si="31"/>
        <v>0</v>
      </c>
      <c r="J439" s="43">
        <f t="shared" si="32"/>
        <v>0</v>
      </c>
      <c r="K439" s="43">
        <f t="shared" si="33"/>
        <v>0</v>
      </c>
      <c r="L439" s="44">
        <f t="shared" si="34"/>
        <v>0</v>
      </c>
    </row>
    <row r="440" spans="8:12" ht="17.25" x14ac:dyDescent="0.3">
      <c r="H440" s="43">
        <f t="shared" si="30"/>
        <v>0</v>
      </c>
      <c r="I440" s="43">
        <f t="shared" si="31"/>
        <v>0</v>
      </c>
      <c r="J440" s="43">
        <f t="shared" si="32"/>
        <v>0</v>
      </c>
      <c r="K440" s="43">
        <f t="shared" si="33"/>
        <v>0</v>
      </c>
      <c r="L440" s="44">
        <f t="shared" si="34"/>
        <v>0</v>
      </c>
    </row>
    <row r="441" spans="8:12" ht="17.25" x14ac:dyDescent="0.3">
      <c r="H441" s="43">
        <f t="shared" si="30"/>
        <v>0</v>
      </c>
      <c r="I441" s="43">
        <f t="shared" si="31"/>
        <v>0</v>
      </c>
      <c r="J441" s="43">
        <f t="shared" si="32"/>
        <v>0</v>
      </c>
      <c r="K441" s="43">
        <f t="shared" si="33"/>
        <v>0</v>
      </c>
      <c r="L441" s="44">
        <f t="shared" si="34"/>
        <v>0</v>
      </c>
    </row>
    <row r="442" spans="8:12" ht="17.25" x14ac:dyDescent="0.3">
      <c r="H442" s="43">
        <f t="shared" si="30"/>
        <v>0</v>
      </c>
      <c r="I442" s="43">
        <f t="shared" si="31"/>
        <v>0</v>
      </c>
      <c r="J442" s="43">
        <f t="shared" si="32"/>
        <v>0</v>
      </c>
      <c r="K442" s="43">
        <f t="shared" si="33"/>
        <v>0</v>
      </c>
      <c r="L442" s="44">
        <f t="shared" si="34"/>
        <v>0</v>
      </c>
    </row>
    <row r="443" spans="8:12" ht="17.25" x14ac:dyDescent="0.3">
      <c r="H443" s="43">
        <f t="shared" si="30"/>
        <v>0</v>
      </c>
      <c r="I443" s="43">
        <f t="shared" si="31"/>
        <v>0</v>
      </c>
      <c r="J443" s="43">
        <f t="shared" si="32"/>
        <v>0</v>
      </c>
      <c r="K443" s="43">
        <f t="shared" si="33"/>
        <v>0</v>
      </c>
      <c r="L443" s="44">
        <f t="shared" si="34"/>
        <v>0</v>
      </c>
    </row>
    <row r="444" spans="8:12" ht="17.25" x14ac:dyDescent="0.3">
      <c r="H444" s="43">
        <f t="shared" si="30"/>
        <v>0</v>
      </c>
      <c r="I444" s="43">
        <f t="shared" si="31"/>
        <v>0</v>
      </c>
      <c r="J444" s="43">
        <f t="shared" si="32"/>
        <v>0</v>
      </c>
      <c r="K444" s="43">
        <f t="shared" si="33"/>
        <v>0</v>
      </c>
      <c r="L444" s="44">
        <f t="shared" si="34"/>
        <v>0</v>
      </c>
    </row>
    <row r="445" spans="8:12" ht="17.25" x14ac:dyDescent="0.3">
      <c r="H445" s="43">
        <f t="shared" si="30"/>
        <v>0</v>
      </c>
      <c r="I445" s="43">
        <f t="shared" si="31"/>
        <v>0</v>
      </c>
      <c r="J445" s="43">
        <f t="shared" si="32"/>
        <v>0</v>
      </c>
      <c r="K445" s="43">
        <f t="shared" si="33"/>
        <v>0</v>
      </c>
      <c r="L445" s="44">
        <f t="shared" si="34"/>
        <v>0</v>
      </c>
    </row>
    <row r="446" spans="8:12" ht="17.25" x14ac:dyDescent="0.3">
      <c r="H446" s="43">
        <f t="shared" si="30"/>
        <v>0</v>
      </c>
      <c r="I446" s="43">
        <f t="shared" si="31"/>
        <v>0</v>
      </c>
      <c r="J446" s="43">
        <f t="shared" si="32"/>
        <v>0</v>
      </c>
      <c r="K446" s="43">
        <f t="shared" si="33"/>
        <v>0</v>
      </c>
      <c r="L446" s="44">
        <f t="shared" si="34"/>
        <v>0</v>
      </c>
    </row>
    <row r="447" spans="8:12" ht="17.25" x14ac:dyDescent="0.3">
      <c r="H447" s="43">
        <f t="shared" si="30"/>
        <v>0</v>
      </c>
      <c r="I447" s="43">
        <f t="shared" si="31"/>
        <v>0</v>
      </c>
      <c r="J447" s="43">
        <f t="shared" si="32"/>
        <v>0</v>
      </c>
      <c r="K447" s="43">
        <f t="shared" si="33"/>
        <v>0</v>
      </c>
      <c r="L447" s="44">
        <f t="shared" si="34"/>
        <v>0</v>
      </c>
    </row>
    <row r="448" spans="8:12" ht="17.25" x14ac:dyDescent="0.3">
      <c r="H448" s="43">
        <f t="shared" si="30"/>
        <v>0</v>
      </c>
      <c r="I448" s="43">
        <f t="shared" si="31"/>
        <v>0</v>
      </c>
      <c r="J448" s="43">
        <f t="shared" si="32"/>
        <v>0</v>
      </c>
      <c r="K448" s="43">
        <f t="shared" si="33"/>
        <v>0</v>
      </c>
      <c r="L448" s="44">
        <f t="shared" si="34"/>
        <v>0</v>
      </c>
    </row>
    <row r="449" spans="8:12" ht="17.25" x14ac:dyDescent="0.3">
      <c r="H449" s="43">
        <f t="shared" si="30"/>
        <v>0</v>
      </c>
      <c r="I449" s="43">
        <f t="shared" si="31"/>
        <v>0</v>
      </c>
      <c r="J449" s="43">
        <f t="shared" si="32"/>
        <v>0</v>
      </c>
      <c r="K449" s="43">
        <f t="shared" si="33"/>
        <v>0</v>
      </c>
      <c r="L449" s="44">
        <f t="shared" si="34"/>
        <v>0</v>
      </c>
    </row>
    <row r="450" spans="8:12" ht="17.25" x14ac:dyDescent="0.3">
      <c r="H450" s="43">
        <f t="shared" si="30"/>
        <v>0</v>
      </c>
      <c r="I450" s="43">
        <f t="shared" si="31"/>
        <v>0</v>
      </c>
      <c r="J450" s="43">
        <f t="shared" si="32"/>
        <v>0</v>
      </c>
      <c r="K450" s="43">
        <f t="shared" si="33"/>
        <v>0</v>
      </c>
      <c r="L450" s="44">
        <f t="shared" si="34"/>
        <v>0</v>
      </c>
    </row>
    <row r="451" spans="8:12" ht="17.25" x14ac:dyDescent="0.3">
      <c r="H451" s="43">
        <f t="shared" si="30"/>
        <v>0</v>
      </c>
      <c r="I451" s="43">
        <f t="shared" si="31"/>
        <v>0</v>
      </c>
      <c r="J451" s="43">
        <f t="shared" si="32"/>
        <v>0</v>
      </c>
      <c r="K451" s="43">
        <f t="shared" si="33"/>
        <v>0</v>
      </c>
      <c r="L451" s="44">
        <f t="shared" si="34"/>
        <v>0</v>
      </c>
    </row>
    <row r="452" spans="8:12" ht="17.25" x14ac:dyDescent="0.3">
      <c r="H452" s="43">
        <f t="shared" si="30"/>
        <v>0</v>
      </c>
      <c r="I452" s="43">
        <f t="shared" si="31"/>
        <v>0</v>
      </c>
      <c r="J452" s="43">
        <f t="shared" si="32"/>
        <v>0</v>
      </c>
      <c r="K452" s="43">
        <f t="shared" si="33"/>
        <v>0</v>
      </c>
      <c r="L452" s="44">
        <f t="shared" si="34"/>
        <v>0</v>
      </c>
    </row>
    <row r="453" spans="8:12" ht="17.25" x14ac:dyDescent="0.3">
      <c r="H453" s="43">
        <f t="shared" si="30"/>
        <v>0</v>
      </c>
      <c r="I453" s="43">
        <f t="shared" si="31"/>
        <v>0</v>
      </c>
      <c r="J453" s="43">
        <f t="shared" si="32"/>
        <v>0</v>
      </c>
      <c r="K453" s="43">
        <f t="shared" si="33"/>
        <v>0</v>
      </c>
      <c r="L453" s="44">
        <f t="shared" si="34"/>
        <v>0</v>
      </c>
    </row>
    <row r="454" spans="8:12" ht="17.25" x14ac:dyDescent="0.3">
      <c r="H454" s="43">
        <f t="shared" si="30"/>
        <v>0</v>
      </c>
      <c r="I454" s="43">
        <f t="shared" si="31"/>
        <v>0</v>
      </c>
      <c r="J454" s="43">
        <f t="shared" si="32"/>
        <v>0</v>
      </c>
      <c r="K454" s="43">
        <f t="shared" si="33"/>
        <v>0</v>
      </c>
      <c r="L454" s="44">
        <f t="shared" si="34"/>
        <v>0</v>
      </c>
    </row>
    <row r="455" spans="8:12" ht="17.25" x14ac:dyDescent="0.3">
      <c r="H455" s="43">
        <f t="shared" si="30"/>
        <v>0</v>
      </c>
      <c r="I455" s="43">
        <f t="shared" si="31"/>
        <v>0</v>
      </c>
      <c r="J455" s="43">
        <f t="shared" si="32"/>
        <v>0</v>
      </c>
      <c r="K455" s="43">
        <f t="shared" si="33"/>
        <v>0</v>
      </c>
      <c r="L455" s="44">
        <f t="shared" si="34"/>
        <v>0</v>
      </c>
    </row>
    <row r="456" spans="8:12" ht="17.25" x14ac:dyDescent="0.3">
      <c r="H456" s="43">
        <f t="shared" si="30"/>
        <v>0</v>
      </c>
      <c r="I456" s="43">
        <f t="shared" si="31"/>
        <v>0</v>
      </c>
      <c r="J456" s="43">
        <f t="shared" si="32"/>
        <v>0</v>
      </c>
      <c r="K456" s="43">
        <f t="shared" si="33"/>
        <v>0</v>
      </c>
      <c r="L456" s="44">
        <f t="shared" si="34"/>
        <v>0</v>
      </c>
    </row>
    <row r="457" spans="8:12" ht="17.25" x14ac:dyDescent="0.3">
      <c r="H457" s="43">
        <f t="shared" ref="H457:H520" si="35">MAX(IF($G457="No",0,MIN((0.75*C457),847)),MIN(C457,(0.75*$B457),847))</f>
        <v>0</v>
      </c>
      <c r="I457" s="43">
        <f t="shared" ref="I457:I520" si="36">MAX(IF($G457="No",0,MIN((0.75*D457),847)),MIN(D457,(0.75*$B457),847))</f>
        <v>0</v>
      </c>
      <c r="J457" s="43">
        <f t="shared" ref="J457:J520" si="37">MAX(IF($G457="No",0,MIN((0.75*E457),847)),MIN(E457,(0.75*$B457),847))</f>
        <v>0</v>
      </c>
      <c r="K457" s="43">
        <f t="shared" ref="K457:K520" si="38">MAX(IF($G457="No",0,MIN((0.75*F457),847)),MIN(F457,(0.75*$B457),847))</f>
        <v>0</v>
      </c>
      <c r="L457" s="44">
        <f t="shared" ref="L457:L520" si="39">SUM(H457:K457)</f>
        <v>0</v>
      </c>
    </row>
    <row r="458" spans="8:12" ht="17.25" x14ac:dyDescent="0.3">
      <c r="H458" s="43">
        <f t="shared" si="35"/>
        <v>0</v>
      </c>
      <c r="I458" s="43">
        <f t="shared" si="36"/>
        <v>0</v>
      </c>
      <c r="J458" s="43">
        <f t="shared" si="37"/>
        <v>0</v>
      </c>
      <c r="K458" s="43">
        <f t="shared" si="38"/>
        <v>0</v>
      </c>
      <c r="L458" s="44">
        <f t="shared" si="39"/>
        <v>0</v>
      </c>
    </row>
    <row r="459" spans="8:12" ht="17.25" x14ac:dyDescent="0.3">
      <c r="H459" s="43">
        <f t="shared" si="35"/>
        <v>0</v>
      </c>
      <c r="I459" s="43">
        <f t="shared" si="36"/>
        <v>0</v>
      </c>
      <c r="J459" s="43">
        <f t="shared" si="37"/>
        <v>0</v>
      </c>
      <c r="K459" s="43">
        <f t="shared" si="38"/>
        <v>0</v>
      </c>
      <c r="L459" s="44">
        <f t="shared" si="39"/>
        <v>0</v>
      </c>
    </row>
    <row r="460" spans="8:12" ht="17.25" x14ac:dyDescent="0.3">
      <c r="H460" s="43">
        <f t="shared" si="35"/>
        <v>0</v>
      </c>
      <c r="I460" s="43">
        <f t="shared" si="36"/>
        <v>0</v>
      </c>
      <c r="J460" s="43">
        <f t="shared" si="37"/>
        <v>0</v>
      </c>
      <c r="K460" s="43">
        <f t="shared" si="38"/>
        <v>0</v>
      </c>
      <c r="L460" s="44">
        <f t="shared" si="39"/>
        <v>0</v>
      </c>
    </row>
    <row r="461" spans="8:12" ht="17.25" x14ac:dyDescent="0.3">
      <c r="H461" s="43">
        <f t="shared" si="35"/>
        <v>0</v>
      </c>
      <c r="I461" s="43">
        <f t="shared" si="36"/>
        <v>0</v>
      </c>
      <c r="J461" s="43">
        <f t="shared" si="37"/>
        <v>0</v>
      </c>
      <c r="K461" s="43">
        <f t="shared" si="38"/>
        <v>0</v>
      </c>
      <c r="L461" s="44">
        <f t="shared" si="39"/>
        <v>0</v>
      </c>
    </row>
    <row r="462" spans="8:12" ht="17.25" x14ac:dyDescent="0.3">
      <c r="H462" s="43">
        <f t="shared" si="35"/>
        <v>0</v>
      </c>
      <c r="I462" s="43">
        <f t="shared" si="36"/>
        <v>0</v>
      </c>
      <c r="J462" s="43">
        <f t="shared" si="37"/>
        <v>0</v>
      </c>
      <c r="K462" s="43">
        <f t="shared" si="38"/>
        <v>0</v>
      </c>
      <c r="L462" s="44">
        <f t="shared" si="39"/>
        <v>0</v>
      </c>
    </row>
    <row r="463" spans="8:12" ht="17.25" x14ac:dyDescent="0.3">
      <c r="H463" s="43">
        <f t="shared" si="35"/>
        <v>0</v>
      </c>
      <c r="I463" s="43">
        <f t="shared" si="36"/>
        <v>0</v>
      </c>
      <c r="J463" s="43">
        <f t="shared" si="37"/>
        <v>0</v>
      </c>
      <c r="K463" s="43">
        <f t="shared" si="38"/>
        <v>0</v>
      </c>
      <c r="L463" s="44">
        <f t="shared" si="39"/>
        <v>0</v>
      </c>
    </row>
    <row r="464" spans="8:12" ht="17.25" x14ac:dyDescent="0.3">
      <c r="H464" s="43">
        <f t="shared" si="35"/>
        <v>0</v>
      </c>
      <c r="I464" s="43">
        <f t="shared" si="36"/>
        <v>0</v>
      </c>
      <c r="J464" s="43">
        <f t="shared" si="37"/>
        <v>0</v>
      </c>
      <c r="K464" s="43">
        <f t="shared" si="38"/>
        <v>0</v>
      </c>
      <c r="L464" s="44">
        <f t="shared" si="39"/>
        <v>0</v>
      </c>
    </row>
    <row r="465" spans="8:12" ht="17.25" x14ac:dyDescent="0.3">
      <c r="H465" s="43">
        <f t="shared" si="35"/>
        <v>0</v>
      </c>
      <c r="I465" s="43">
        <f t="shared" si="36"/>
        <v>0</v>
      </c>
      <c r="J465" s="43">
        <f t="shared" si="37"/>
        <v>0</v>
      </c>
      <c r="K465" s="43">
        <f t="shared" si="38"/>
        <v>0</v>
      </c>
      <c r="L465" s="44">
        <f t="shared" si="39"/>
        <v>0</v>
      </c>
    </row>
    <row r="466" spans="8:12" ht="17.25" x14ac:dyDescent="0.3">
      <c r="H466" s="43">
        <f t="shared" si="35"/>
        <v>0</v>
      </c>
      <c r="I466" s="43">
        <f t="shared" si="36"/>
        <v>0</v>
      </c>
      <c r="J466" s="43">
        <f t="shared" si="37"/>
        <v>0</v>
      </c>
      <c r="K466" s="43">
        <f t="shared" si="38"/>
        <v>0</v>
      </c>
      <c r="L466" s="44">
        <f t="shared" si="39"/>
        <v>0</v>
      </c>
    </row>
    <row r="467" spans="8:12" ht="17.25" x14ac:dyDescent="0.3">
      <c r="H467" s="43">
        <f t="shared" si="35"/>
        <v>0</v>
      </c>
      <c r="I467" s="43">
        <f t="shared" si="36"/>
        <v>0</v>
      </c>
      <c r="J467" s="43">
        <f t="shared" si="37"/>
        <v>0</v>
      </c>
      <c r="K467" s="43">
        <f t="shared" si="38"/>
        <v>0</v>
      </c>
      <c r="L467" s="44">
        <f t="shared" si="39"/>
        <v>0</v>
      </c>
    </row>
    <row r="468" spans="8:12" ht="17.25" x14ac:dyDescent="0.3">
      <c r="H468" s="43">
        <f t="shared" si="35"/>
        <v>0</v>
      </c>
      <c r="I468" s="43">
        <f t="shared" si="36"/>
        <v>0</v>
      </c>
      <c r="J468" s="43">
        <f t="shared" si="37"/>
        <v>0</v>
      </c>
      <c r="K468" s="43">
        <f t="shared" si="38"/>
        <v>0</v>
      </c>
      <c r="L468" s="44">
        <f t="shared" si="39"/>
        <v>0</v>
      </c>
    </row>
    <row r="469" spans="8:12" ht="17.25" x14ac:dyDescent="0.3">
      <c r="H469" s="43">
        <f t="shared" si="35"/>
        <v>0</v>
      </c>
      <c r="I469" s="43">
        <f t="shared" si="36"/>
        <v>0</v>
      </c>
      <c r="J469" s="43">
        <f t="shared" si="37"/>
        <v>0</v>
      </c>
      <c r="K469" s="43">
        <f t="shared" si="38"/>
        <v>0</v>
      </c>
      <c r="L469" s="44">
        <f t="shared" si="39"/>
        <v>0</v>
      </c>
    </row>
    <row r="470" spans="8:12" ht="17.25" x14ac:dyDescent="0.3">
      <c r="H470" s="43">
        <f t="shared" si="35"/>
        <v>0</v>
      </c>
      <c r="I470" s="43">
        <f t="shared" si="36"/>
        <v>0</v>
      </c>
      <c r="J470" s="43">
        <f t="shared" si="37"/>
        <v>0</v>
      </c>
      <c r="K470" s="43">
        <f t="shared" si="38"/>
        <v>0</v>
      </c>
      <c r="L470" s="44">
        <f t="shared" si="39"/>
        <v>0</v>
      </c>
    </row>
    <row r="471" spans="8:12" ht="17.25" x14ac:dyDescent="0.3">
      <c r="H471" s="43">
        <f t="shared" si="35"/>
        <v>0</v>
      </c>
      <c r="I471" s="43">
        <f t="shared" si="36"/>
        <v>0</v>
      </c>
      <c r="J471" s="43">
        <f t="shared" si="37"/>
        <v>0</v>
      </c>
      <c r="K471" s="43">
        <f t="shared" si="38"/>
        <v>0</v>
      </c>
      <c r="L471" s="44">
        <f t="shared" si="39"/>
        <v>0</v>
      </c>
    </row>
    <row r="472" spans="8:12" ht="17.25" x14ac:dyDescent="0.3">
      <c r="H472" s="43">
        <f t="shared" si="35"/>
        <v>0</v>
      </c>
      <c r="I472" s="43">
        <f t="shared" si="36"/>
        <v>0</v>
      </c>
      <c r="J472" s="43">
        <f t="shared" si="37"/>
        <v>0</v>
      </c>
      <c r="K472" s="43">
        <f t="shared" si="38"/>
        <v>0</v>
      </c>
      <c r="L472" s="44">
        <f t="shared" si="39"/>
        <v>0</v>
      </c>
    </row>
    <row r="473" spans="8:12" ht="17.25" x14ac:dyDescent="0.3">
      <c r="H473" s="43">
        <f t="shared" si="35"/>
        <v>0</v>
      </c>
      <c r="I473" s="43">
        <f t="shared" si="36"/>
        <v>0</v>
      </c>
      <c r="J473" s="43">
        <f t="shared" si="37"/>
        <v>0</v>
      </c>
      <c r="K473" s="43">
        <f t="shared" si="38"/>
        <v>0</v>
      </c>
      <c r="L473" s="44">
        <f t="shared" si="39"/>
        <v>0</v>
      </c>
    </row>
    <row r="474" spans="8:12" ht="17.25" x14ac:dyDescent="0.3">
      <c r="H474" s="43">
        <f t="shared" si="35"/>
        <v>0</v>
      </c>
      <c r="I474" s="43">
        <f t="shared" si="36"/>
        <v>0</v>
      </c>
      <c r="J474" s="43">
        <f t="shared" si="37"/>
        <v>0</v>
      </c>
      <c r="K474" s="43">
        <f t="shared" si="38"/>
        <v>0</v>
      </c>
      <c r="L474" s="44">
        <f t="shared" si="39"/>
        <v>0</v>
      </c>
    </row>
    <row r="475" spans="8:12" ht="17.25" x14ac:dyDescent="0.3">
      <c r="H475" s="43">
        <f t="shared" si="35"/>
        <v>0</v>
      </c>
      <c r="I475" s="43">
        <f t="shared" si="36"/>
        <v>0</v>
      </c>
      <c r="J475" s="43">
        <f t="shared" si="37"/>
        <v>0</v>
      </c>
      <c r="K475" s="43">
        <f t="shared" si="38"/>
        <v>0</v>
      </c>
      <c r="L475" s="44">
        <f t="shared" si="39"/>
        <v>0</v>
      </c>
    </row>
    <row r="476" spans="8:12" ht="17.25" x14ac:dyDescent="0.3">
      <c r="H476" s="43">
        <f t="shared" si="35"/>
        <v>0</v>
      </c>
      <c r="I476" s="43">
        <f t="shared" si="36"/>
        <v>0</v>
      </c>
      <c r="J476" s="43">
        <f t="shared" si="37"/>
        <v>0</v>
      </c>
      <c r="K476" s="43">
        <f t="shared" si="38"/>
        <v>0</v>
      </c>
      <c r="L476" s="44">
        <f t="shared" si="39"/>
        <v>0</v>
      </c>
    </row>
    <row r="477" spans="8:12" ht="17.25" x14ac:dyDescent="0.3">
      <c r="H477" s="43">
        <f t="shared" si="35"/>
        <v>0</v>
      </c>
      <c r="I477" s="43">
        <f t="shared" si="36"/>
        <v>0</v>
      </c>
      <c r="J477" s="43">
        <f t="shared" si="37"/>
        <v>0</v>
      </c>
      <c r="K477" s="43">
        <f t="shared" si="38"/>
        <v>0</v>
      </c>
      <c r="L477" s="44">
        <f t="shared" si="39"/>
        <v>0</v>
      </c>
    </row>
    <row r="478" spans="8:12" ht="17.25" x14ac:dyDescent="0.3">
      <c r="H478" s="43">
        <f t="shared" si="35"/>
        <v>0</v>
      </c>
      <c r="I478" s="43">
        <f t="shared" si="36"/>
        <v>0</v>
      </c>
      <c r="J478" s="43">
        <f t="shared" si="37"/>
        <v>0</v>
      </c>
      <c r="K478" s="43">
        <f t="shared" si="38"/>
        <v>0</v>
      </c>
      <c r="L478" s="44">
        <f t="shared" si="39"/>
        <v>0</v>
      </c>
    </row>
    <row r="479" spans="8:12" ht="17.25" x14ac:dyDescent="0.3">
      <c r="H479" s="43">
        <f t="shared" si="35"/>
        <v>0</v>
      </c>
      <c r="I479" s="43">
        <f t="shared" si="36"/>
        <v>0</v>
      </c>
      <c r="J479" s="43">
        <f t="shared" si="37"/>
        <v>0</v>
      </c>
      <c r="K479" s="43">
        <f t="shared" si="38"/>
        <v>0</v>
      </c>
      <c r="L479" s="44">
        <f t="shared" si="39"/>
        <v>0</v>
      </c>
    </row>
    <row r="480" spans="8:12" ht="17.25" x14ac:dyDescent="0.3">
      <c r="H480" s="43">
        <f t="shared" si="35"/>
        <v>0</v>
      </c>
      <c r="I480" s="43">
        <f t="shared" si="36"/>
        <v>0</v>
      </c>
      <c r="J480" s="43">
        <f t="shared" si="37"/>
        <v>0</v>
      </c>
      <c r="K480" s="43">
        <f t="shared" si="38"/>
        <v>0</v>
      </c>
      <c r="L480" s="44">
        <f t="shared" si="39"/>
        <v>0</v>
      </c>
    </row>
    <row r="481" spans="8:12" ht="17.25" x14ac:dyDescent="0.3">
      <c r="H481" s="43">
        <f t="shared" si="35"/>
        <v>0</v>
      </c>
      <c r="I481" s="43">
        <f t="shared" si="36"/>
        <v>0</v>
      </c>
      <c r="J481" s="43">
        <f t="shared" si="37"/>
        <v>0</v>
      </c>
      <c r="K481" s="43">
        <f t="shared" si="38"/>
        <v>0</v>
      </c>
      <c r="L481" s="44">
        <f t="shared" si="39"/>
        <v>0</v>
      </c>
    </row>
    <row r="482" spans="8:12" ht="17.25" x14ac:dyDescent="0.3">
      <c r="H482" s="43">
        <f t="shared" si="35"/>
        <v>0</v>
      </c>
      <c r="I482" s="43">
        <f t="shared" si="36"/>
        <v>0</v>
      </c>
      <c r="J482" s="43">
        <f t="shared" si="37"/>
        <v>0</v>
      </c>
      <c r="K482" s="43">
        <f t="shared" si="38"/>
        <v>0</v>
      </c>
      <c r="L482" s="44">
        <f t="shared" si="39"/>
        <v>0</v>
      </c>
    </row>
    <row r="483" spans="8:12" ht="17.25" x14ac:dyDescent="0.3">
      <c r="H483" s="43">
        <f t="shared" si="35"/>
        <v>0</v>
      </c>
      <c r="I483" s="43">
        <f t="shared" si="36"/>
        <v>0</v>
      </c>
      <c r="J483" s="43">
        <f t="shared" si="37"/>
        <v>0</v>
      </c>
      <c r="K483" s="43">
        <f t="shared" si="38"/>
        <v>0</v>
      </c>
      <c r="L483" s="44">
        <f t="shared" si="39"/>
        <v>0</v>
      </c>
    </row>
    <row r="484" spans="8:12" ht="17.25" x14ac:dyDescent="0.3">
      <c r="H484" s="43">
        <f t="shared" si="35"/>
        <v>0</v>
      </c>
      <c r="I484" s="43">
        <f t="shared" si="36"/>
        <v>0</v>
      </c>
      <c r="J484" s="43">
        <f t="shared" si="37"/>
        <v>0</v>
      </c>
      <c r="K484" s="43">
        <f t="shared" si="38"/>
        <v>0</v>
      </c>
      <c r="L484" s="44">
        <f t="shared" si="39"/>
        <v>0</v>
      </c>
    </row>
    <row r="485" spans="8:12" ht="17.25" x14ac:dyDescent="0.3">
      <c r="H485" s="43">
        <f t="shared" si="35"/>
        <v>0</v>
      </c>
      <c r="I485" s="43">
        <f t="shared" si="36"/>
        <v>0</v>
      </c>
      <c r="J485" s="43">
        <f t="shared" si="37"/>
        <v>0</v>
      </c>
      <c r="K485" s="43">
        <f t="shared" si="38"/>
        <v>0</v>
      </c>
      <c r="L485" s="44">
        <f t="shared" si="39"/>
        <v>0</v>
      </c>
    </row>
    <row r="486" spans="8:12" ht="17.25" x14ac:dyDescent="0.3">
      <c r="H486" s="43">
        <f t="shared" si="35"/>
        <v>0</v>
      </c>
      <c r="I486" s="43">
        <f t="shared" si="36"/>
        <v>0</v>
      </c>
      <c r="J486" s="43">
        <f t="shared" si="37"/>
        <v>0</v>
      </c>
      <c r="K486" s="43">
        <f t="shared" si="38"/>
        <v>0</v>
      </c>
      <c r="L486" s="44">
        <f t="shared" si="39"/>
        <v>0</v>
      </c>
    </row>
    <row r="487" spans="8:12" ht="17.25" x14ac:dyDescent="0.3">
      <c r="H487" s="43">
        <f t="shared" si="35"/>
        <v>0</v>
      </c>
      <c r="I487" s="43">
        <f t="shared" si="36"/>
        <v>0</v>
      </c>
      <c r="J487" s="43">
        <f t="shared" si="37"/>
        <v>0</v>
      </c>
      <c r="K487" s="43">
        <f t="shared" si="38"/>
        <v>0</v>
      </c>
      <c r="L487" s="44">
        <f t="shared" si="39"/>
        <v>0</v>
      </c>
    </row>
    <row r="488" spans="8:12" ht="17.25" x14ac:dyDescent="0.3">
      <c r="H488" s="43">
        <f t="shared" si="35"/>
        <v>0</v>
      </c>
      <c r="I488" s="43">
        <f t="shared" si="36"/>
        <v>0</v>
      </c>
      <c r="J488" s="43">
        <f t="shared" si="37"/>
        <v>0</v>
      </c>
      <c r="K488" s="43">
        <f t="shared" si="38"/>
        <v>0</v>
      </c>
      <c r="L488" s="44">
        <f t="shared" si="39"/>
        <v>0</v>
      </c>
    </row>
    <row r="489" spans="8:12" ht="17.25" x14ac:dyDescent="0.3">
      <c r="H489" s="43">
        <f t="shared" si="35"/>
        <v>0</v>
      </c>
      <c r="I489" s="43">
        <f t="shared" si="36"/>
        <v>0</v>
      </c>
      <c r="J489" s="43">
        <f t="shared" si="37"/>
        <v>0</v>
      </c>
      <c r="K489" s="43">
        <f t="shared" si="38"/>
        <v>0</v>
      </c>
      <c r="L489" s="44">
        <f t="shared" si="39"/>
        <v>0</v>
      </c>
    </row>
    <row r="490" spans="8:12" ht="17.25" x14ac:dyDescent="0.3">
      <c r="H490" s="43">
        <f t="shared" si="35"/>
        <v>0</v>
      </c>
      <c r="I490" s="43">
        <f t="shared" si="36"/>
        <v>0</v>
      </c>
      <c r="J490" s="43">
        <f t="shared" si="37"/>
        <v>0</v>
      </c>
      <c r="K490" s="43">
        <f t="shared" si="38"/>
        <v>0</v>
      </c>
      <c r="L490" s="44">
        <f t="shared" si="39"/>
        <v>0</v>
      </c>
    </row>
    <row r="491" spans="8:12" ht="17.25" x14ac:dyDescent="0.3">
      <c r="H491" s="43">
        <f t="shared" si="35"/>
        <v>0</v>
      </c>
      <c r="I491" s="43">
        <f t="shared" si="36"/>
        <v>0</v>
      </c>
      <c r="J491" s="43">
        <f t="shared" si="37"/>
        <v>0</v>
      </c>
      <c r="K491" s="43">
        <f t="shared" si="38"/>
        <v>0</v>
      </c>
      <c r="L491" s="44">
        <f t="shared" si="39"/>
        <v>0</v>
      </c>
    </row>
    <row r="492" spans="8:12" ht="17.25" x14ac:dyDescent="0.3">
      <c r="H492" s="43">
        <f t="shared" si="35"/>
        <v>0</v>
      </c>
      <c r="I492" s="43">
        <f t="shared" si="36"/>
        <v>0</v>
      </c>
      <c r="J492" s="43">
        <f t="shared" si="37"/>
        <v>0</v>
      </c>
      <c r="K492" s="43">
        <f t="shared" si="38"/>
        <v>0</v>
      </c>
      <c r="L492" s="44">
        <f t="shared" si="39"/>
        <v>0</v>
      </c>
    </row>
    <row r="493" spans="8:12" ht="17.25" x14ac:dyDescent="0.3">
      <c r="H493" s="43">
        <f t="shared" si="35"/>
        <v>0</v>
      </c>
      <c r="I493" s="43">
        <f t="shared" si="36"/>
        <v>0</v>
      </c>
      <c r="J493" s="43">
        <f t="shared" si="37"/>
        <v>0</v>
      </c>
      <c r="K493" s="43">
        <f t="shared" si="38"/>
        <v>0</v>
      </c>
      <c r="L493" s="44">
        <f t="shared" si="39"/>
        <v>0</v>
      </c>
    </row>
    <row r="494" spans="8:12" ht="17.25" x14ac:dyDescent="0.3">
      <c r="H494" s="43">
        <f t="shared" si="35"/>
        <v>0</v>
      </c>
      <c r="I494" s="43">
        <f t="shared" si="36"/>
        <v>0</v>
      </c>
      <c r="J494" s="43">
        <f t="shared" si="37"/>
        <v>0</v>
      </c>
      <c r="K494" s="43">
        <f t="shared" si="38"/>
        <v>0</v>
      </c>
      <c r="L494" s="44">
        <f t="shared" si="39"/>
        <v>0</v>
      </c>
    </row>
    <row r="495" spans="8:12" ht="17.25" x14ac:dyDescent="0.3">
      <c r="H495" s="43">
        <f t="shared" si="35"/>
        <v>0</v>
      </c>
      <c r="I495" s="43">
        <f t="shared" si="36"/>
        <v>0</v>
      </c>
      <c r="J495" s="43">
        <f t="shared" si="37"/>
        <v>0</v>
      </c>
      <c r="K495" s="43">
        <f t="shared" si="38"/>
        <v>0</v>
      </c>
      <c r="L495" s="44">
        <f t="shared" si="39"/>
        <v>0</v>
      </c>
    </row>
    <row r="496" spans="8:12" ht="17.25" x14ac:dyDescent="0.3">
      <c r="H496" s="43">
        <f t="shared" si="35"/>
        <v>0</v>
      </c>
      <c r="I496" s="43">
        <f t="shared" si="36"/>
        <v>0</v>
      </c>
      <c r="J496" s="43">
        <f t="shared" si="37"/>
        <v>0</v>
      </c>
      <c r="K496" s="43">
        <f t="shared" si="38"/>
        <v>0</v>
      </c>
      <c r="L496" s="44">
        <f t="shared" si="39"/>
        <v>0</v>
      </c>
    </row>
    <row r="497" spans="8:12" ht="17.25" x14ac:dyDescent="0.3">
      <c r="H497" s="43">
        <f t="shared" si="35"/>
        <v>0</v>
      </c>
      <c r="I497" s="43">
        <f t="shared" si="36"/>
        <v>0</v>
      </c>
      <c r="J497" s="43">
        <f t="shared" si="37"/>
        <v>0</v>
      </c>
      <c r="K497" s="43">
        <f t="shared" si="38"/>
        <v>0</v>
      </c>
      <c r="L497" s="44">
        <f t="shared" si="39"/>
        <v>0</v>
      </c>
    </row>
    <row r="498" spans="8:12" ht="17.25" x14ac:dyDescent="0.3">
      <c r="H498" s="43">
        <f t="shared" si="35"/>
        <v>0</v>
      </c>
      <c r="I498" s="43">
        <f t="shared" si="36"/>
        <v>0</v>
      </c>
      <c r="J498" s="43">
        <f t="shared" si="37"/>
        <v>0</v>
      </c>
      <c r="K498" s="43">
        <f t="shared" si="38"/>
        <v>0</v>
      </c>
      <c r="L498" s="44">
        <f t="shared" si="39"/>
        <v>0</v>
      </c>
    </row>
    <row r="499" spans="8:12" ht="17.25" x14ac:dyDescent="0.3">
      <c r="H499" s="43">
        <f t="shared" si="35"/>
        <v>0</v>
      </c>
      <c r="I499" s="43">
        <f t="shared" si="36"/>
        <v>0</v>
      </c>
      <c r="J499" s="43">
        <f t="shared" si="37"/>
        <v>0</v>
      </c>
      <c r="K499" s="43">
        <f t="shared" si="38"/>
        <v>0</v>
      </c>
      <c r="L499" s="44">
        <f t="shared" si="39"/>
        <v>0</v>
      </c>
    </row>
    <row r="500" spans="8:12" ht="17.25" x14ac:dyDescent="0.3">
      <c r="H500" s="43">
        <f t="shared" si="35"/>
        <v>0</v>
      </c>
      <c r="I500" s="43">
        <f t="shared" si="36"/>
        <v>0</v>
      </c>
      <c r="J500" s="43">
        <f t="shared" si="37"/>
        <v>0</v>
      </c>
      <c r="K500" s="43">
        <f t="shared" si="38"/>
        <v>0</v>
      </c>
      <c r="L500" s="44">
        <f t="shared" si="39"/>
        <v>0</v>
      </c>
    </row>
    <row r="501" spans="8:12" ht="17.25" x14ac:dyDescent="0.3">
      <c r="H501" s="43">
        <f t="shared" si="35"/>
        <v>0</v>
      </c>
      <c r="I501" s="43">
        <f t="shared" si="36"/>
        <v>0</v>
      </c>
      <c r="J501" s="43">
        <f t="shared" si="37"/>
        <v>0</v>
      </c>
      <c r="K501" s="43">
        <f t="shared" si="38"/>
        <v>0</v>
      </c>
      <c r="L501" s="44">
        <f t="shared" si="39"/>
        <v>0</v>
      </c>
    </row>
    <row r="502" spans="8:12" ht="17.25" x14ac:dyDescent="0.3">
      <c r="H502" s="43">
        <f t="shared" si="35"/>
        <v>0</v>
      </c>
      <c r="I502" s="43">
        <f t="shared" si="36"/>
        <v>0</v>
      </c>
      <c r="J502" s="43">
        <f t="shared" si="37"/>
        <v>0</v>
      </c>
      <c r="K502" s="43">
        <f t="shared" si="38"/>
        <v>0</v>
      </c>
      <c r="L502" s="44">
        <f t="shared" si="39"/>
        <v>0</v>
      </c>
    </row>
    <row r="503" spans="8:12" ht="17.25" x14ac:dyDescent="0.3">
      <c r="H503" s="43">
        <f t="shared" si="35"/>
        <v>0</v>
      </c>
      <c r="I503" s="43">
        <f t="shared" si="36"/>
        <v>0</v>
      </c>
      <c r="J503" s="43">
        <f t="shared" si="37"/>
        <v>0</v>
      </c>
      <c r="K503" s="43">
        <f t="shared" si="38"/>
        <v>0</v>
      </c>
      <c r="L503" s="44">
        <f t="shared" si="39"/>
        <v>0</v>
      </c>
    </row>
    <row r="504" spans="8:12" ht="17.25" x14ac:dyDescent="0.3">
      <c r="H504" s="43">
        <f t="shared" si="35"/>
        <v>0</v>
      </c>
      <c r="I504" s="43">
        <f t="shared" si="36"/>
        <v>0</v>
      </c>
      <c r="J504" s="43">
        <f t="shared" si="37"/>
        <v>0</v>
      </c>
      <c r="K504" s="43">
        <f t="shared" si="38"/>
        <v>0</v>
      </c>
      <c r="L504" s="44">
        <f t="shared" si="39"/>
        <v>0</v>
      </c>
    </row>
    <row r="505" spans="8:12" ht="17.25" x14ac:dyDescent="0.3">
      <c r="H505" s="43">
        <f t="shared" si="35"/>
        <v>0</v>
      </c>
      <c r="I505" s="43">
        <f t="shared" si="36"/>
        <v>0</v>
      </c>
      <c r="J505" s="43">
        <f t="shared" si="37"/>
        <v>0</v>
      </c>
      <c r="K505" s="43">
        <f t="shared" si="38"/>
        <v>0</v>
      </c>
      <c r="L505" s="44">
        <f t="shared" si="39"/>
        <v>0</v>
      </c>
    </row>
    <row r="506" spans="8:12" ht="17.25" x14ac:dyDescent="0.3">
      <c r="H506" s="43">
        <f t="shared" si="35"/>
        <v>0</v>
      </c>
      <c r="I506" s="43">
        <f t="shared" si="36"/>
        <v>0</v>
      </c>
      <c r="J506" s="43">
        <f t="shared" si="37"/>
        <v>0</v>
      </c>
      <c r="K506" s="43">
        <f t="shared" si="38"/>
        <v>0</v>
      </c>
      <c r="L506" s="44">
        <f t="shared" si="39"/>
        <v>0</v>
      </c>
    </row>
    <row r="507" spans="8:12" ht="17.25" x14ac:dyDescent="0.3">
      <c r="H507" s="43">
        <f t="shared" si="35"/>
        <v>0</v>
      </c>
      <c r="I507" s="43">
        <f t="shared" si="36"/>
        <v>0</v>
      </c>
      <c r="J507" s="43">
        <f t="shared" si="37"/>
        <v>0</v>
      </c>
      <c r="K507" s="43">
        <f t="shared" si="38"/>
        <v>0</v>
      </c>
      <c r="L507" s="44">
        <f t="shared" si="39"/>
        <v>0</v>
      </c>
    </row>
    <row r="508" spans="8:12" ht="17.25" x14ac:dyDescent="0.3">
      <c r="H508" s="43">
        <f t="shared" si="35"/>
        <v>0</v>
      </c>
      <c r="I508" s="43">
        <f t="shared" si="36"/>
        <v>0</v>
      </c>
      <c r="J508" s="43">
        <f t="shared" si="37"/>
        <v>0</v>
      </c>
      <c r="K508" s="43">
        <f t="shared" si="38"/>
        <v>0</v>
      </c>
      <c r="L508" s="44">
        <f t="shared" si="39"/>
        <v>0</v>
      </c>
    </row>
    <row r="509" spans="8:12" ht="17.25" x14ac:dyDescent="0.3">
      <c r="H509" s="43">
        <f t="shared" si="35"/>
        <v>0</v>
      </c>
      <c r="I509" s="43">
        <f t="shared" si="36"/>
        <v>0</v>
      </c>
      <c r="J509" s="43">
        <f t="shared" si="37"/>
        <v>0</v>
      </c>
      <c r="K509" s="43">
        <f t="shared" si="38"/>
        <v>0</v>
      </c>
      <c r="L509" s="44">
        <f t="shared" si="39"/>
        <v>0</v>
      </c>
    </row>
    <row r="510" spans="8:12" ht="17.25" x14ac:dyDescent="0.3">
      <c r="H510" s="43">
        <f t="shared" si="35"/>
        <v>0</v>
      </c>
      <c r="I510" s="43">
        <f t="shared" si="36"/>
        <v>0</v>
      </c>
      <c r="J510" s="43">
        <f t="shared" si="37"/>
        <v>0</v>
      </c>
      <c r="K510" s="43">
        <f t="shared" si="38"/>
        <v>0</v>
      </c>
      <c r="L510" s="44">
        <f t="shared" si="39"/>
        <v>0</v>
      </c>
    </row>
    <row r="511" spans="8:12" ht="17.25" x14ac:dyDescent="0.3">
      <c r="H511" s="43">
        <f t="shared" si="35"/>
        <v>0</v>
      </c>
      <c r="I511" s="43">
        <f t="shared" si="36"/>
        <v>0</v>
      </c>
      <c r="J511" s="43">
        <f t="shared" si="37"/>
        <v>0</v>
      </c>
      <c r="K511" s="43">
        <f t="shared" si="38"/>
        <v>0</v>
      </c>
      <c r="L511" s="44">
        <f t="shared" si="39"/>
        <v>0</v>
      </c>
    </row>
    <row r="512" spans="8:12" ht="17.25" x14ac:dyDescent="0.3">
      <c r="H512" s="43">
        <f t="shared" si="35"/>
        <v>0</v>
      </c>
      <c r="I512" s="43">
        <f t="shared" si="36"/>
        <v>0</v>
      </c>
      <c r="J512" s="43">
        <f t="shared" si="37"/>
        <v>0</v>
      </c>
      <c r="K512" s="43">
        <f t="shared" si="38"/>
        <v>0</v>
      </c>
      <c r="L512" s="44">
        <f t="shared" si="39"/>
        <v>0</v>
      </c>
    </row>
    <row r="513" spans="8:12" ht="17.25" x14ac:dyDescent="0.3">
      <c r="H513" s="43">
        <f t="shared" si="35"/>
        <v>0</v>
      </c>
      <c r="I513" s="43">
        <f t="shared" si="36"/>
        <v>0</v>
      </c>
      <c r="J513" s="43">
        <f t="shared" si="37"/>
        <v>0</v>
      </c>
      <c r="K513" s="43">
        <f t="shared" si="38"/>
        <v>0</v>
      </c>
      <c r="L513" s="44">
        <f t="shared" si="39"/>
        <v>0</v>
      </c>
    </row>
    <row r="514" spans="8:12" ht="17.25" x14ac:dyDescent="0.3">
      <c r="H514" s="43">
        <f t="shared" si="35"/>
        <v>0</v>
      </c>
      <c r="I514" s="43">
        <f t="shared" si="36"/>
        <v>0</v>
      </c>
      <c r="J514" s="43">
        <f t="shared" si="37"/>
        <v>0</v>
      </c>
      <c r="K514" s="43">
        <f t="shared" si="38"/>
        <v>0</v>
      </c>
      <c r="L514" s="44">
        <f t="shared" si="39"/>
        <v>0</v>
      </c>
    </row>
    <row r="515" spans="8:12" ht="17.25" x14ac:dyDescent="0.3">
      <c r="H515" s="43">
        <f t="shared" si="35"/>
        <v>0</v>
      </c>
      <c r="I515" s="43">
        <f t="shared" si="36"/>
        <v>0</v>
      </c>
      <c r="J515" s="43">
        <f t="shared" si="37"/>
        <v>0</v>
      </c>
      <c r="K515" s="43">
        <f t="shared" si="38"/>
        <v>0</v>
      </c>
      <c r="L515" s="44">
        <f t="shared" si="39"/>
        <v>0</v>
      </c>
    </row>
    <row r="516" spans="8:12" ht="17.25" x14ac:dyDescent="0.3">
      <c r="H516" s="43">
        <f t="shared" si="35"/>
        <v>0</v>
      </c>
      <c r="I516" s="43">
        <f t="shared" si="36"/>
        <v>0</v>
      </c>
      <c r="J516" s="43">
        <f t="shared" si="37"/>
        <v>0</v>
      </c>
      <c r="K516" s="43">
        <f t="shared" si="38"/>
        <v>0</v>
      </c>
      <c r="L516" s="44">
        <f t="shared" si="39"/>
        <v>0</v>
      </c>
    </row>
    <row r="517" spans="8:12" ht="17.25" x14ac:dyDescent="0.3">
      <c r="H517" s="43">
        <f t="shared" si="35"/>
        <v>0</v>
      </c>
      <c r="I517" s="43">
        <f t="shared" si="36"/>
        <v>0</v>
      </c>
      <c r="J517" s="43">
        <f t="shared" si="37"/>
        <v>0</v>
      </c>
      <c r="K517" s="43">
        <f t="shared" si="38"/>
        <v>0</v>
      </c>
      <c r="L517" s="44">
        <f t="shared" si="39"/>
        <v>0</v>
      </c>
    </row>
    <row r="518" spans="8:12" ht="17.25" x14ac:dyDescent="0.3">
      <c r="H518" s="43">
        <f t="shared" si="35"/>
        <v>0</v>
      </c>
      <c r="I518" s="43">
        <f t="shared" si="36"/>
        <v>0</v>
      </c>
      <c r="J518" s="43">
        <f t="shared" si="37"/>
        <v>0</v>
      </c>
      <c r="K518" s="43">
        <f t="shared" si="38"/>
        <v>0</v>
      </c>
      <c r="L518" s="44">
        <f t="shared" si="39"/>
        <v>0</v>
      </c>
    </row>
    <row r="519" spans="8:12" ht="17.25" x14ac:dyDescent="0.3">
      <c r="H519" s="43">
        <f t="shared" si="35"/>
        <v>0</v>
      </c>
      <c r="I519" s="43">
        <f t="shared" si="36"/>
        <v>0</v>
      </c>
      <c r="J519" s="43">
        <f t="shared" si="37"/>
        <v>0</v>
      </c>
      <c r="K519" s="43">
        <f t="shared" si="38"/>
        <v>0</v>
      </c>
      <c r="L519" s="44">
        <f t="shared" si="39"/>
        <v>0</v>
      </c>
    </row>
    <row r="520" spans="8:12" ht="17.25" x14ac:dyDescent="0.3">
      <c r="H520" s="43">
        <f t="shared" si="35"/>
        <v>0</v>
      </c>
      <c r="I520" s="43">
        <f t="shared" si="36"/>
        <v>0</v>
      </c>
      <c r="J520" s="43">
        <f t="shared" si="37"/>
        <v>0</v>
      </c>
      <c r="K520" s="43">
        <f t="shared" si="38"/>
        <v>0</v>
      </c>
      <c r="L520" s="44">
        <f t="shared" si="39"/>
        <v>0</v>
      </c>
    </row>
    <row r="521" spans="8:12" ht="17.25" x14ac:dyDescent="0.3">
      <c r="H521" s="43">
        <f t="shared" ref="H521:H584" si="40">MAX(IF($G521="No",0,MIN((0.75*C521),847)),MIN(C521,(0.75*$B521),847))</f>
        <v>0</v>
      </c>
      <c r="I521" s="43">
        <f t="shared" ref="I521:I584" si="41">MAX(IF($G521="No",0,MIN((0.75*D521),847)),MIN(D521,(0.75*$B521),847))</f>
        <v>0</v>
      </c>
      <c r="J521" s="43">
        <f t="shared" ref="J521:J584" si="42">MAX(IF($G521="No",0,MIN((0.75*E521),847)),MIN(E521,(0.75*$B521),847))</f>
        <v>0</v>
      </c>
      <c r="K521" s="43">
        <f t="shared" ref="K521:K584" si="43">MAX(IF($G521="No",0,MIN((0.75*F521),847)),MIN(F521,(0.75*$B521),847))</f>
        <v>0</v>
      </c>
      <c r="L521" s="44">
        <f t="shared" ref="L521:L584" si="44">SUM(H521:K521)</f>
        <v>0</v>
      </c>
    </row>
    <row r="522" spans="8:12" ht="17.25" x14ac:dyDescent="0.3">
      <c r="H522" s="43">
        <f t="shared" si="40"/>
        <v>0</v>
      </c>
      <c r="I522" s="43">
        <f t="shared" si="41"/>
        <v>0</v>
      </c>
      <c r="J522" s="43">
        <f t="shared" si="42"/>
        <v>0</v>
      </c>
      <c r="K522" s="43">
        <f t="shared" si="43"/>
        <v>0</v>
      </c>
      <c r="L522" s="44">
        <f t="shared" si="44"/>
        <v>0</v>
      </c>
    </row>
    <row r="523" spans="8:12" ht="17.25" x14ac:dyDescent="0.3">
      <c r="H523" s="43">
        <f t="shared" si="40"/>
        <v>0</v>
      </c>
      <c r="I523" s="43">
        <f t="shared" si="41"/>
        <v>0</v>
      </c>
      <c r="J523" s="43">
        <f t="shared" si="42"/>
        <v>0</v>
      </c>
      <c r="K523" s="43">
        <f t="shared" si="43"/>
        <v>0</v>
      </c>
      <c r="L523" s="44">
        <f t="shared" si="44"/>
        <v>0</v>
      </c>
    </row>
    <row r="524" spans="8:12" ht="17.25" x14ac:dyDescent="0.3">
      <c r="H524" s="43">
        <f t="shared" si="40"/>
        <v>0</v>
      </c>
      <c r="I524" s="43">
        <f t="shared" si="41"/>
        <v>0</v>
      </c>
      <c r="J524" s="43">
        <f t="shared" si="42"/>
        <v>0</v>
      </c>
      <c r="K524" s="43">
        <f t="shared" si="43"/>
        <v>0</v>
      </c>
      <c r="L524" s="44">
        <f t="shared" si="44"/>
        <v>0</v>
      </c>
    </row>
    <row r="525" spans="8:12" ht="17.25" x14ac:dyDescent="0.3">
      <c r="H525" s="43">
        <f t="shared" si="40"/>
        <v>0</v>
      </c>
      <c r="I525" s="43">
        <f t="shared" si="41"/>
        <v>0</v>
      </c>
      <c r="J525" s="43">
        <f t="shared" si="42"/>
        <v>0</v>
      </c>
      <c r="K525" s="43">
        <f t="shared" si="43"/>
        <v>0</v>
      </c>
      <c r="L525" s="44">
        <f t="shared" si="44"/>
        <v>0</v>
      </c>
    </row>
    <row r="526" spans="8:12" ht="17.25" x14ac:dyDescent="0.3">
      <c r="H526" s="43">
        <f t="shared" si="40"/>
        <v>0</v>
      </c>
      <c r="I526" s="43">
        <f t="shared" si="41"/>
        <v>0</v>
      </c>
      <c r="J526" s="43">
        <f t="shared" si="42"/>
        <v>0</v>
      </c>
      <c r="K526" s="43">
        <f t="shared" si="43"/>
        <v>0</v>
      </c>
      <c r="L526" s="44">
        <f t="shared" si="44"/>
        <v>0</v>
      </c>
    </row>
    <row r="527" spans="8:12" ht="17.25" x14ac:dyDescent="0.3">
      <c r="H527" s="43">
        <f t="shared" si="40"/>
        <v>0</v>
      </c>
      <c r="I527" s="43">
        <f t="shared" si="41"/>
        <v>0</v>
      </c>
      <c r="J527" s="43">
        <f t="shared" si="42"/>
        <v>0</v>
      </c>
      <c r="K527" s="43">
        <f t="shared" si="43"/>
        <v>0</v>
      </c>
      <c r="L527" s="44">
        <f t="shared" si="44"/>
        <v>0</v>
      </c>
    </row>
    <row r="528" spans="8:12" ht="17.25" x14ac:dyDescent="0.3">
      <c r="H528" s="43">
        <f t="shared" si="40"/>
        <v>0</v>
      </c>
      <c r="I528" s="43">
        <f t="shared" si="41"/>
        <v>0</v>
      </c>
      <c r="J528" s="43">
        <f t="shared" si="42"/>
        <v>0</v>
      </c>
      <c r="K528" s="43">
        <f t="shared" si="43"/>
        <v>0</v>
      </c>
      <c r="L528" s="44">
        <f t="shared" si="44"/>
        <v>0</v>
      </c>
    </row>
    <row r="529" spans="8:12" ht="17.25" x14ac:dyDescent="0.3">
      <c r="H529" s="43">
        <f t="shared" si="40"/>
        <v>0</v>
      </c>
      <c r="I529" s="43">
        <f t="shared" si="41"/>
        <v>0</v>
      </c>
      <c r="J529" s="43">
        <f t="shared" si="42"/>
        <v>0</v>
      </c>
      <c r="K529" s="43">
        <f t="shared" si="43"/>
        <v>0</v>
      </c>
      <c r="L529" s="44">
        <f t="shared" si="44"/>
        <v>0</v>
      </c>
    </row>
    <row r="530" spans="8:12" ht="17.25" x14ac:dyDescent="0.3">
      <c r="H530" s="43">
        <f t="shared" si="40"/>
        <v>0</v>
      </c>
      <c r="I530" s="43">
        <f t="shared" si="41"/>
        <v>0</v>
      </c>
      <c r="J530" s="43">
        <f t="shared" si="42"/>
        <v>0</v>
      </c>
      <c r="K530" s="43">
        <f t="shared" si="43"/>
        <v>0</v>
      </c>
      <c r="L530" s="44">
        <f t="shared" si="44"/>
        <v>0</v>
      </c>
    </row>
    <row r="531" spans="8:12" ht="17.25" x14ac:dyDescent="0.3">
      <c r="H531" s="43">
        <f t="shared" si="40"/>
        <v>0</v>
      </c>
      <c r="I531" s="43">
        <f t="shared" si="41"/>
        <v>0</v>
      </c>
      <c r="J531" s="43">
        <f t="shared" si="42"/>
        <v>0</v>
      </c>
      <c r="K531" s="43">
        <f t="shared" si="43"/>
        <v>0</v>
      </c>
      <c r="L531" s="44">
        <f t="shared" si="44"/>
        <v>0</v>
      </c>
    </row>
    <row r="532" spans="8:12" ht="17.25" x14ac:dyDescent="0.3">
      <c r="H532" s="43">
        <f t="shared" si="40"/>
        <v>0</v>
      </c>
      <c r="I532" s="43">
        <f t="shared" si="41"/>
        <v>0</v>
      </c>
      <c r="J532" s="43">
        <f t="shared" si="42"/>
        <v>0</v>
      </c>
      <c r="K532" s="43">
        <f t="shared" si="43"/>
        <v>0</v>
      </c>
      <c r="L532" s="44">
        <f t="shared" si="44"/>
        <v>0</v>
      </c>
    </row>
    <row r="533" spans="8:12" ht="17.25" x14ac:dyDescent="0.3">
      <c r="H533" s="43">
        <f t="shared" si="40"/>
        <v>0</v>
      </c>
      <c r="I533" s="43">
        <f t="shared" si="41"/>
        <v>0</v>
      </c>
      <c r="J533" s="43">
        <f t="shared" si="42"/>
        <v>0</v>
      </c>
      <c r="K533" s="43">
        <f t="shared" si="43"/>
        <v>0</v>
      </c>
      <c r="L533" s="44">
        <f t="shared" si="44"/>
        <v>0</v>
      </c>
    </row>
    <row r="534" spans="8:12" ht="17.25" x14ac:dyDescent="0.3">
      <c r="H534" s="43">
        <f t="shared" si="40"/>
        <v>0</v>
      </c>
      <c r="I534" s="43">
        <f t="shared" si="41"/>
        <v>0</v>
      </c>
      <c r="J534" s="43">
        <f t="shared" si="42"/>
        <v>0</v>
      </c>
      <c r="K534" s="43">
        <f t="shared" si="43"/>
        <v>0</v>
      </c>
      <c r="L534" s="44">
        <f t="shared" si="44"/>
        <v>0</v>
      </c>
    </row>
    <row r="535" spans="8:12" ht="17.25" x14ac:dyDescent="0.3">
      <c r="H535" s="43">
        <f t="shared" si="40"/>
        <v>0</v>
      </c>
      <c r="I535" s="43">
        <f t="shared" si="41"/>
        <v>0</v>
      </c>
      <c r="J535" s="43">
        <f t="shared" si="42"/>
        <v>0</v>
      </c>
      <c r="K535" s="43">
        <f t="shared" si="43"/>
        <v>0</v>
      </c>
      <c r="L535" s="44">
        <f t="shared" si="44"/>
        <v>0</v>
      </c>
    </row>
    <row r="536" spans="8:12" ht="17.25" x14ac:dyDescent="0.3">
      <c r="H536" s="43">
        <f t="shared" si="40"/>
        <v>0</v>
      </c>
      <c r="I536" s="43">
        <f t="shared" si="41"/>
        <v>0</v>
      </c>
      <c r="J536" s="43">
        <f t="shared" si="42"/>
        <v>0</v>
      </c>
      <c r="K536" s="43">
        <f t="shared" si="43"/>
        <v>0</v>
      </c>
      <c r="L536" s="44">
        <f t="shared" si="44"/>
        <v>0</v>
      </c>
    </row>
    <row r="537" spans="8:12" ht="17.25" x14ac:dyDescent="0.3">
      <c r="H537" s="43">
        <f t="shared" si="40"/>
        <v>0</v>
      </c>
      <c r="I537" s="43">
        <f t="shared" si="41"/>
        <v>0</v>
      </c>
      <c r="J537" s="43">
        <f t="shared" si="42"/>
        <v>0</v>
      </c>
      <c r="K537" s="43">
        <f t="shared" si="43"/>
        <v>0</v>
      </c>
      <c r="L537" s="44">
        <f t="shared" si="44"/>
        <v>0</v>
      </c>
    </row>
    <row r="538" spans="8:12" ht="17.25" x14ac:dyDescent="0.3">
      <c r="H538" s="43">
        <f t="shared" si="40"/>
        <v>0</v>
      </c>
      <c r="I538" s="43">
        <f t="shared" si="41"/>
        <v>0</v>
      </c>
      <c r="J538" s="43">
        <f t="shared" si="42"/>
        <v>0</v>
      </c>
      <c r="K538" s="43">
        <f t="shared" si="43"/>
        <v>0</v>
      </c>
      <c r="L538" s="44">
        <f t="shared" si="44"/>
        <v>0</v>
      </c>
    </row>
    <row r="539" spans="8:12" ht="17.25" x14ac:dyDescent="0.3">
      <c r="H539" s="43">
        <f t="shared" si="40"/>
        <v>0</v>
      </c>
      <c r="I539" s="43">
        <f t="shared" si="41"/>
        <v>0</v>
      </c>
      <c r="J539" s="43">
        <f t="shared" si="42"/>
        <v>0</v>
      </c>
      <c r="K539" s="43">
        <f t="shared" si="43"/>
        <v>0</v>
      </c>
      <c r="L539" s="44">
        <f t="shared" si="44"/>
        <v>0</v>
      </c>
    </row>
    <row r="540" spans="8:12" ht="17.25" x14ac:dyDescent="0.3">
      <c r="H540" s="43">
        <f t="shared" si="40"/>
        <v>0</v>
      </c>
      <c r="I540" s="43">
        <f t="shared" si="41"/>
        <v>0</v>
      </c>
      <c r="J540" s="43">
        <f t="shared" si="42"/>
        <v>0</v>
      </c>
      <c r="K540" s="43">
        <f t="shared" si="43"/>
        <v>0</v>
      </c>
      <c r="L540" s="44">
        <f t="shared" si="44"/>
        <v>0</v>
      </c>
    </row>
    <row r="541" spans="8:12" ht="17.25" x14ac:dyDescent="0.3">
      <c r="H541" s="43">
        <f t="shared" si="40"/>
        <v>0</v>
      </c>
      <c r="I541" s="43">
        <f t="shared" si="41"/>
        <v>0</v>
      </c>
      <c r="J541" s="43">
        <f t="shared" si="42"/>
        <v>0</v>
      </c>
      <c r="K541" s="43">
        <f t="shared" si="43"/>
        <v>0</v>
      </c>
      <c r="L541" s="44">
        <f t="shared" si="44"/>
        <v>0</v>
      </c>
    </row>
    <row r="542" spans="8:12" ht="17.25" x14ac:dyDescent="0.3">
      <c r="H542" s="43">
        <f t="shared" si="40"/>
        <v>0</v>
      </c>
      <c r="I542" s="43">
        <f t="shared" si="41"/>
        <v>0</v>
      </c>
      <c r="J542" s="43">
        <f t="shared" si="42"/>
        <v>0</v>
      </c>
      <c r="K542" s="43">
        <f t="shared" si="43"/>
        <v>0</v>
      </c>
      <c r="L542" s="44">
        <f t="shared" si="44"/>
        <v>0</v>
      </c>
    </row>
    <row r="543" spans="8:12" ht="17.25" x14ac:dyDescent="0.3">
      <c r="H543" s="43">
        <f t="shared" si="40"/>
        <v>0</v>
      </c>
      <c r="I543" s="43">
        <f t="shared" si="41"/>
        <v>0</v>
      </c>
      <c r="J543" s="43">
        <f t="shared" si="42"/>
        <v>0</v>
      </c>
      <c r="K543" s="43">
        <f t="shared" si="43"/>
        <v>0</v>
      </c>
      <c r="L543" s="44">
        <f t="shared" si="44"/>
        <v>0</v>
      </c>
    </row>
    <row r="544" spans="8:12" ht="17.25" x14ac:dyDescent="0.3">
      <c r="H544" s="43">
        <f t="shared" si="40"/>
        <v>0</v>
      </c>
      <c r="I544" s="43">
        <f t="shared" si="41"/>
        <v>0</v>
      </c>
      <c r="J544" s="43">
        <f t="shared" si="42"/>
        <v>0</v>
      </c>
      <c r="K544" s="43">
        <f t="shared" si="43"/>
        <v>0</v>
      </c>
      <c r="L544" s="44">
        <f t="shared" si="44"/>
        <v>0</v>
      </c>
    </row>
    <row r="545" spans="8:12" ht="17.25" x14ac:dyDescent="0.3">
      <c r="H545" s="43">
        <f t="shared" si="40"/>
        <v>0</v>
      </c>
      <c r="I545" s="43">
        <f t="shared" si="41"/>
        <v>0</v>
      </c>
      <c r="J545" s="43">
        <f t="shared" si="42"/>
        <v>0</v>
      </c>
      <c r="K545" s="43">
        <f t="shared" si="43"/>
        <v>0</v>
      </c>
      <c r="L545" s="44">
        <f t="shared" si="44"/>
        <v>0</v>
      </c>
    </row>
    <row r="546" spans="8:12" ht="17.25" x14ac:dyDescent="0.3">
      <c r="H546" s="43">
        <f t="shared" si="40"/>
        <v>0</v>
      </c>
      <c r="I546" s="43">
        <f t="shared" si="41"/>
        <v>0</v>
      </c>
      <c r="J546" s="43">
        <f t="shared" si="42"/>
        <v>0</v>
      </c>
      <c r="K546" s="43">
        <f t="shared" si="43"/>
        <v>0</v>
      </c>
      <c r="L546" s="44">
        <f t="shared" si="44"/>
        <v>0</v>
      </c>
    </row>
    <row r="547" spans="8:12" ht="17.25" x14ac:dyDescent="0.3">
      <c r="H547" s="43">
        <f t="shared" si="40"/>
        <v>0</v>
      </c>
      <c r="I547" s="43">
        <f t="shared" si="41"/>
        <v>0</v>
      </c>
      <c r="J547" s="43">
        <f t="shared" si="42"/>
        <v>0</v>
      </c>
      <c r="K547" s="43">
        <f t="shared" si="43"/>
        <v>0</v>
      </c>
      <c r="L547" s="44">
        <f t="shared" si="44"/>
        <v>0</v>
      </c>
    </row>
    <row r="548" spans="8:12" ht="17.25" x14ac:dyDescent="0.3">
      <c r="H548" s="43">
        <f t="shared" si="40"/>
        <v>0</v>
      </c>
      <c r="I548" s="43">
        <f t="shared" si="41"/>
        <v>0</v>
      </c>
      <c r="J548" s="43">
        <f t="shared" si="42"/>
        <v>0</v>
      </c>
      <c r="K548" s="43">
        <f t="shared" si="43"/>
        <v>0</v>
      </c>
      <c r="L548" s="44">
        <f t="shared" si="44"/>
        <v>0</v>
      </c>
    </row>
    <row r="549" spans="8:12" ht="17.25" x14ac:dyDescent="0.3">
      <c r="H549" s="43">
        <f t="shared" si="40"/>
        <v>0</v>
      </c>
      <c r="I549" s="43">
        <f t="shared" si="41"/>
        <v>0</v>
      </c>
      <c r="J549" s="43">
        <f t="shared" si="42"/>
        <v>0</v>
      </c>
      <c r="K549" s="43">
        <f t="shared" si="43"/>
        <v>0</v>
      </c>
      <c r="L549" s="44">
        <f t="shared" si="44"/>
        <v>0</v>
      </c>
    </row>
    <row r="550" spans="8:12" ht="17.25" x14ac:dyDescent="0.3">
      <c r="H550" s="43">
        <f t="shared" si="40"/>
        <v>0</v>
      </c>
      <c r="I550" s="43">
        <f t="shared" si="41"/>
        <v>0</v>
      </c>
      <c r="J550" s="43">
        <f t="shared" si="42"/>
        <v>0</v>
      </c>
      <c r="K550" s="43">
        <f t="shared" si="43"/>
        <v>0</v>
      </c>
      <c r="L550" s="44">
        <f t="shared" si="44"/>
        <v>0</v>
      </c>
    </row>
    <row r="551" spans="8:12" ht="17.25" x14ac:dyDescent="0.3">
      <c r="H551" s="43">
        <f t="shared" si="40"/>
        <v>0</v>
      </c>
      <c r="I551" s="43">
        <f t="shared" si="41"/>
        <v>0</v>
      </c>
      <c r="J551" s="43">
        <f t="shared" si="42"/>
        <v>0</v>
      </c>
      <c r="K551" s="43">
        <f t="shared" si="43"/>
        <v>0</v>
      </c>
      <c r="L551" s="44">
        <f t="shared" si="44"/>
        <v>0</v>
      </c>
    </row>
    <row r="552" spans="8:12" ht="17.25" x14ac:dyDescent="0.3">
      <c r="H552" s="43">
        <f t="shared" si="40"/>
        <v>0</v>
      </c>
      <c r="I552" s="43">
        <f t="shared" si="41"/>
        <v>0</v>
      </c>
      <c r="J552" s="43">
        <f t="shared" si="42"/>
        <v>0</v>
      </c>
      <c r="K552" s="43">
        <f t="shared" si="43"/>
        <v>0</v>
      </c>
      <c r="L552" s="44">
        <f t="shared" si="44"/>
        <v>0</v>
      </c>
    </row>
    <row r="553" spans="8:12" ht="17.25" x14ac:dyDescent="0.3">
      <c r="H553" s="43">
        <f t="shared" si="40"/>
        <v>0</v>
      </c>
      <c r="I553" s="43">
        <f t="shared" si="41"/>
        <v>0</v>
      </c>
      <c r="J553" s="43">
        <f t="shared" si="42"/>
        <v>0</v>
      </c>
      <c r="K553" s="43">
        <f t="shared" si="43"/>
        <v>0</v>
      </c>
      <c r="L553" s="44">
        <f t="shared" si="44"/>
        <v>0</v>
      </c>
    </row>
    <row r="554" spans="8:12" ht="17.25" x14ac:dyDescent="0.3">
      <c r="H554" s="43">
        <f t="shared" si="40"/>
        <v>0</v>
      </c>
      <c r="I554" s="43">
        <f t="shared" si="41"/>
        <v>0</v>
      </c>
      <c r="J554" s="43">
        <f t="shared" si="42"/>
        <v>0</v>
      </c>
      <c r="K554" s="43">
        <f t="shared" si="43"/>
        <v>0</v>
      </c>
      <c r="L554" s="44">
        <f t="shared" si="44"/>
        <v>0</v>
      </c>
    </row>
    <row r="555" spans="8:12" ht="17.25" x14ac:dyDescent="0.3">
      <c r="H555" s="43">
        <f t="shared" si="40"/>
        <v>0</v>
      </c>
      <c r="I555" s="43">
        <f t="shared" si="41"/>
        <v>0</v>
      </c>
      <c r="J555" s="43">
        <f t="shared" si="42"/>
        <v>0</v>
      </c>
      <c r="K555" s="43">
        <f t="shared" si="43"/>
        <v>0</v>
      </c>
      <c r="L555" s="44">
        <f t="shared" si="44"/>
        <v>0</v>
      </c>
    </row>
    <row r="556" spans="8:12" ht="17.25" x14ac:dyDescent="0.3">
      <c r="H556" s="43">
        <f t="shared" si="40"/>
        <v>0</v>
      </c>
      <c r="I556" s="43">
        <f t="shared" si="41"/>
        <v>0</v>
      </c>
      <c r="J556" s="43">
        <f t="shared" si="42"/>
        <v>0</v>
      </c>
      <c r="K556" s="43">
        <f t="shared" si="43"/>
        <v>0</v>
      </c>
      <c r="L556" s="44">
        <f t="shared" si="44"/>
        <v>0</v>
      </c>
    </row>
    <row r="557" spans="8:12" ht="17.25" x14ac:dyDescent="0.3">
      <c r="H557" s="43">
        <f t="shared" si="40"/>
        <v>0</v>
      </c>
      <c r="I557" s="43">
        <f t="shared" si="41"/>
        <v>0</v>
      </c>
      <c r="J557" s="43">
        <f t="shared" si="42"/>
        <v>0</v>
      </c>
      <c r="K557" s="43">
        <f t="shared" si="43"/>
        <v>0</v>
      </c>
      <c r="L557" s="44">
        <f t="shared" si="44"/>
        <v>0</v>
      </c>
    </row>
    <row r="558" spans="8:12" ht="17.25" x14ac:dyDescent="0.3">
      <c r="H558" s="43">
        <f t="shared" si="40"/>
        <v>0</v>
      </c>
      <c r="I558" s="43">
        <f t="shared" si="41"/>
        <v>0</v>
      </c>
      <c r="J558" s="43">
        <f t="shared" si="42"/>
        <v>0</v>
      </c>
      <c r="K558" s="43">
        <f t="shared" si="43"/>
        <v>0</v>
      </c>
      <c r="L558" s="44">
        <f t="shared" si="44"/>
        <v>0</v>
      </c>
    </row>
    <row r="559" spans="8:12" ht="17.25" x14ac:dyDescent="0.3">
      <c r="H559" s="43">
        <f t="shared" si="40"/>
        <v>0</v>
      </c>
      <c r="I559" s="43">
        <f t="shared" si="41"/>
        <v>0</v>
      </c>
      <c r="J559" s="43">
        <f t="shared" si="42"/>
        <v>0</v>
      </c>
      <c r="K559" s="43">
        <f t="shared" si="43"/>
        <v>0</v>
      </c>
      <c r="L559" s="44">
        <f t="shared" si="44"/>
        <v>0</v>
      </c>
    </row>
    <row r="560" spans="8:12" ht="17.25" x14ac:dyDescent="0.3">
      <c r="H560" s="43">
        <f t="shared" si="40"/>
        <v>0</v>
      </c>
      <c r="I560" s="43">
        <f t="shared" si="41"/>
        <v>0</v>
      </c>
      <c r="J560" s="43">
        <f t="shared" si="42"/>
        <v>0</v>
      </c>
      <c r="K560" s="43">
        <f t="shared" si="43"/>
        <v>0</v>
      </c>
      <c r="L560" s="44">
        <f t="shared" si="44"/>
        <v>0</v>
      </c>
    </row>
    <row r="561" spans="8:12" ht="17.25" x14ac:dyDescent="0.3">
      <c r="H561" s="43">
        <f t="shared" si="40"/>
        <v>0</v>
      </c>
      <c r="I561" s="43">
        <f t="shared" si="41"/>
        <v>0</v>
      </c>
      <c r="J561" s="43">
        <f t="shared" si="42"/>
        <v>0</v>
      </c>
      <c r="K561" s="43">
        <f t="shared" si="43"/>
        <v>0</v>
      </c>
      <c r="L561" s="44">
        <f t="shared" si="44"/>
        <v>0</v>
      </c>
    </row>
    <row r="562" spans="8:12" ht="17.25" x14ac:dyDescent="0.3">
      <c r="H562" s="43">
        <f t="shared" si="40"/>
        <v>0</v>
      </c>
      <c r="I562" s="43">
        <f t="shared" si="41"/>
        <v>0</v>
      </c>
      <c r="J562" s="43">
        <f t="shared" si="42"/>
        <v>0</v>
      </c>
      <c r="K562" s="43">
        <f t="shared" si="43"/>
        <v>0</v>
      </c>
      <c r="L562" s="44">
        <f t="shared" si="44"/>
        <v>0</v>
      </c>
    </row>
    <row r="563" spans="8:12" ht="17.25" x14ac:dyDescent="0.3">
      <c r="H563" s="43">
        <f t="shared" si="40"/>
        <v>0</v>
      </c>
      <c r="I563" s="43">
        <f t="shared" si="41"/>
        <v>0</v>
      </c>
      <c r="J563" s="43">
        <f t="shared" si="42"/>
        <v>0</v>
      </c>
      <c r="K563" s="43">
        <f t="shared" si="43"/>
        <v>0</v>
      </c>
      <c r="L563" s="44">
        <f t="shared" si="44"/>
        <v>0</v>
      </c>
    </row>
    <row r="564" spans="8:12" ht="17.25" x14ac:dyDescent="0.3">
      <c r="H564" s="43">
        <f t="shared" si="40"/>
        <v>0</v>
      </c>
      <c r="I564" s="43">
        <f t="shared" si="41"/>
        <v>0</v>
      </c>
      <c r="J564" s="43">
        <f t="shared" si="42"/>
        <v>0</v>
      </c>
      <c r="K564" s="43">
        <f t="shared" si="43"/>
        <v>0</v>
      </c>
      <c r="L564" s="44">
        <f t="shared" si="44"/>
        <v>0</v>
      </c>
    </row>
    <row r="565" spans="8:12" ht="17.25" x14ac:dyDescent="0.3">
      <c r="H565" s="43">
        <f t="shared" si="40"/>
        <v>0</v>
      </c>
      <c r="I565" s="43">
        <f t="shared" si="41"/>
        <v>0</v>
      </c>
      <c r="J565" s="43">
        <f t="shared" si="42"/>
        <v>0</v>
      </c>
      <c r="K565" s="43">
        <f t="shared" si="43"/>
        <v>0</v>
      </c>
      <c r="L565" s="44">
        <f t="shared" si="44"/>
        <v>0</v>
      </c>
    </row>
    <row r="566" spans="8:12" ht="17.25" x14ac:dyDescent="0.3">
      <c r="H566" s="43">
        <f t="shared" si="40"/>
        <v>0</v>
      </c>
      <c r="I566" s="43">
        <f t="shared" si="41"/>
        <v>0</v>
      </c>
      <c r="J566" s="43">
        <f t="shared" si="42"/>
        <v>0</v>
      </c>
      <c r="K566" s="43">
        <f t="shared" si="43"/>
        <v>0</v>
      </c>
      <c r="L566" s="44">
        <f t="shared" si="44"/>
        <v>0</v>
      </c>
    </row>
    <row r="567" spans="8:12" ht="17.25" x14ac:dyDescent="0.3">
      <c r="H567" s="43">
        <f t="shared" si="40"/>
        <v>0</v>
      </c>
      <c r="I567" s="43">
        <f t="shared" si="41"/>
        <v>0</v>
      </c>
      <c r="J567" s="43">
        <f t="shared" si="42"/>
        <v>0</v>
      </c>
      <c r="K567" s="43">
        <f t="shared" si="43"/>
        <v>0</v>
      </c>
      <c r="L567" s="44">
        <f t="shared" si="44"/>
        <v>0</v>
      </c>
    </row>
    <row r="568" spans="8:12" ht="17.25" x14ac:dyDescent="0.3">
      <c r="H568" s="43">
        <f t="shared" si="40"/>
        <v>0</v>
      </c>
      <c r="I568" s="43">
        <f t="shared" si="41"/>
        <v>0</v>
      </c>
      <c r="J568" s="43">
        <f t="shared" si="42"/>
        <v>0</v>
      </c>
      <c r="K568" s="43">
        <f t="shared" si="43"/>
        <v>0</v>
      </c>
      <c r="L568" s="44">
        <f t="shared" si="44"/>
        <v>0</v>
      </c>
    </row>
    <row r="569" spans="8:12" ht="17.25" x14ac:dyDescent="0.3">
      <c r="H569" s="43">
        <f t="shared" si="40"/>
        <v>0</v>
      </c>
      <c r="I569" s="43">
        <f t="shared" si="41"/>
        <v>0</v>
      </c>
      <c r="J569" s="43">
        <f t="shared" si="42"/>
        <v>0</v>
      </c>
      <c r="K569" s="43">
        <f t="shared" si="43"/>
        <v>0</v>
      </c>
      <c r="L569" s="44">
        <f t="shared" si="44"/>
        <v>0</v>
      </c>
    </row>
    <row r="570" spans="8:12" ht="17.25" x14ac:dyDescent="0.3">
      <c r="H570" s="43">
        <f t="shared" si="40"/>
        <v>0</v>
      </c>
      <c r="I570" s="43">
        <f t="shared" si="41"/>
        <v>0</v>
      </c>
      <c r="J570" s="43">
        <f t="shared" si="42"/>
        <v>0</v>
      </c>
      <c r="K570" s="43">
        <f t="shared" si="43"/>
        <v>0</v>
      </c>
      <c r="L570" s="44">
        <f t="shared" si="44"/>
        <v>0</v>
      </c>
    </row>
    <row r="571" spans="8:12" ht="17.25" x14ac:dyDescent="0.3">
      <c r="H571" s="43">
        <f t="shared" si="40"/>
        <v>0</v>
      </c>
      <c r="I571" s="43">
        <f t="shared" si="41"/>
        <v>0</v>
      </c>
      <c r="J571" s="43">
        <f t="shared" si="42"/>
        <v>0</v>
      </c>
      <c r="K571" s="43">
        <f t="shared" si="43"/>
        <v>0</v>
      </c>
      <c r="L571" s="44">
        <f t="shared" si="44"/>
        <v>0</v>
      </c>
    </row>
    <row r="572" spans="8:12" ht="17.25" x14ac:dyDescent="0.3">
      <c r="H572" s="43">
        <f t="shared" si="40"/>
        <v>0</v>
      </c>
      <c r="I572" s="43">
        <f t="shared" si="41"/>
        <v>0</v>
      </c>
      <c r="J572" s="43">
        <f t="shared" si="42"/>
        <v>0</v>
      </c>
      <c r="K572" s="43">
        <f t="shared" si="43"/>
        <v>0</v>
      </c>
      <c r="L572" s="44">
        <f t="shared" si="44"/>
        <v>0</v>
      </c>
    </row>
    <row r="573" spans="8:12" ht="17.25" x14ac:dyDescent="0.3">
      <c r="H573" s="43">
        <f t="shared" si="40"/>
        <v>0</v>
      </c>
      <c r="I573" s="43">
        <f t="shared" si="41"/>
        <v>0</v>
      </c>
      <c r="J573" s="43">
        <f t="shared" si="42"/>
        <v>0</v>
      </c>
      <c r="K573" s="43">
        <f t="shared" si="43"/>
        <v>0</v>
      </c>
      <c r="L573" s="44">
        <f t="shared" si="44"/>
        <v>0</v>
      </c>
    </row>
    <row r="574" spans="8:12" ht="17.25" x14ac:dyDescent="0.3">
      <c r="H574" s="43">
        <f t="shared" si="40"/>
        <v>0</v>
      </c>
      <c r="I574" s="43">
        <f t="shared" si="41"/>
        <v>0</v>
      </c>
      <c r="J574" s="43">
        <f t="shared" si="42"/>
        <v>0</v>
      </c>
      <c r="K574" s="43">
        <f t="shared" si="43"/>
        <v>0</v>
      </c>
      <c r="L574" s="44">
        <f t="shared" si="44"/>
        <v>0</v>
      </c>
    </row>
    <row r="575" spans="8:12" ht="17.25" x14ac:dyDescent="0.3">
      <c r="H575" s="43">
        <f t="shared" si="40"/>
        <v>0</v>
      </c>
      <c r="I575" s="43">
        <f t="shared" si="41"/>
        <v>0</v>
      </c>
      <c r="J575" s="43">
        <f t="shared" si="42"/>
        <v>0</v>
      </c>
      <c r="K575" s="43">
        <f t="shared" si="43"/>
        <v>0</v>
      </c>
      <c r="L575" s="44">
        <f t="shared" si="44"/>
        <v>0</v>
      </c>
    </row>
    <row r="576" spans="8:12" ht="17.25" x14ac:dyDescent="0.3">
      <c r="H576" s="43">
        <f t="shared" si="40"/>
        <v>0</v>
      </c>
      <c r="I576" s="43">
        <f t="shared" si="41"/>
        <v>0</v>
      </c>
      <c r="J576" s="43">
        <f t="shared" si="42"/>
        <v>0</v>
      </c>
      <c r="K576" s="43">
        <f t="shared" si="43"/>
        <v>0</v>
      </c>
      <c r="L576" s="44">
        <f t="shared" si="44"/>
        <v>0</v>
      </c>
    </row>
    <row r="577" spans="8:12" ht="17.25" x14ac:dyDescent="0.3">
      <c r="H577" s="43">
        <f t="shared" si="40"/>
        <v>0</v>
      </c>
      <c r="I577" s="43">
        <f t="shared" si="41"/>
        <v>0</v>
      </c>
      <c r="J577" s="43">
        <f t="shared" si="42"/>
        <v>0</v>
      </c>
      <c r="K577" s="43">
        <f t="shared" si="43"/>
        <v>0</v>
      </c>
      <c r="L577" s="44">
        <f t="shared" si="44"/>
        <v>0</v>
      </c>
    </row>
    <row r="578" spans="8:12" ht="17.25" x14ac:dyDescent="0.3">
      <c r="H578" s="43">
        <f t="shared" si="40"/>
        <v>0</v>
      </c>
      <c r="I578" s="43">
        <f t="shared" si="41"/>
        <v>0</v>
      </c>
      <c r="J578" s="43">
        <f t="shared" si="42"/>
        <v>0</v>
      </c>
      <c r="K578" s="43">
        <f t="shared" si="43"/>
        <v>0</v>
      </c>
      <c r="L578" s="44">
        <f t="shared" si="44"/>
        <v>0</v>
      </c>
    </row>
    <row r="579" spans="8:12" ht="17.25" x14ac:dyDescent="0.3">
      <c r="H579" s="43">
        <f t="shared" si="40"/>
        <v>0</v>
      </c>
      <c r="I579" s="43">
        <f t="shared" si="41"/>
        <v>0</v>
      </c>
      <c r="J579" s="43">
        <f t="shared" si="42"/>
        <v>0</v>
      </c>
      <c r="K579" s="43">
        <f t="shared" si="43"/>
        <v>0</v>
      </c>
      <c r="L579" s="44">
        <f t="shared" si="44"/>
        <v>0</v>
      </c>
    </row>
    <row r="580" spans="8:12" ht="17.25" x14ac:dyDescent="0.3">
      <c r="H580" s="43">
        <f t="shared" si="40"/>
        <v>0</v>
      </c>
      <c r="I580" s="43">
        <f t="shared" si="41"/>
        <v>0</v>
      </c>
      <c r="J580" s="43">
        <f t="shared" si="42"/>
        <v>0</v>
      </c>
      <c r="K580" s="43">
        <f t="shared" si="43"/>
        <v>0</v>
      </c>
      <c r="L580" s="44">
        <f t="shared" si="44"/>
        <v>0</v>
      </c>
    </row>
    <row r="581" spans="8:12" ht="17.25" x14ac:dyDescent="0.3">
      <c r="H581" s="43">
        <f t="shared" si="40"/>
        <v>0</v>
      </c>
      <c r="I581" s="43">
        <f t="shared" si="41"/>
        <v>0</v>
      </c>
      <c r="J581" s="43">
        <f t="shared" si="42"/>
        <v>0</v>
      </c>
      <c r="K581" s="43">
        <f t="shared" si="43"/>
        <v>0</v>
      </c>
      <c r="L581" s="44">
        <f t="shared" si="44"/>
        <v>0</v>
      </c>
    </row>
    <row r="582" spans="8:12" ht="17.25" x14ac:dyDescent="0.3">
      <c r="H582" s="43">
        <f t="shared" si="40"/>
        <v>0</v>
      </c>
      <c r="I582" s="43">
        <f t="shared" si="41"/>
        <v>0</v>
      </c>
      <c r="J582" s="43">
        <f t="shared" si="42"/>
        <v>0</v>
      </c>
      <c r="K582" s="43">
        <f t="shared" si="43"/>
        <v>0</v>
      </c>
      <c r="L582" s="44">
        <f t="shared" si="44"/>
        <v>0</v>
      </c>
    </row>
    <row r="583" spans="8:12" ht="17.25" x14ac:dyDescent="0.3">
      <c r="H583" s="43">
        <f t="shared" si="40"/>
        <v>0</v>
      </c>
      <c r="I583" s="43">
        <f t="shared" si="41"/>
        <v>0</v>
      </c>
      <c r="J583" s="43">
        <f t="shared" si="42"/>
        <v>0</v>
      </c>
      <c r="K583" s="43">
        <f t="shared" si="43"/>
        <v>0</v>
      </c>
      <c r="L583" s="44">
        <f t="shared" si="44"/>
        <v>0</v>
      </c>
    </row>
    <row r="584" spans="8:12" ht="17.25" x14ac:dyDescent="0.3">
      <c r="H584" s="43">
        <f t="shared" si="40"/>
        <v>0</v>
      </c>
      <c r="I584" s="43">
        <f t="shared" si="41"/>
        <v>0</v>
      </c>
      <c r="J584" s="43">
        <f t="shared" si="42"/>
        <v>0</v>
      </c>
      <c r="K584" s="43">
        <f t="shared" si="43"/>
        <v>0</v>
      </c>
      <c r="L584" s="44">
        <f t="shared" si="44"/>
        <v>0</v>
      </c>
    </row>
    <row r="585" spans="8:12" ht="17.25" x14ac:dyDescent="0.3">
      <c r="H585" s="43">
        <f t="shared" ref="H585:H648" si="45">MAX(IF($G585="No",0,MIN((0.75*C585),847)),MIN(C585,(0.75*$B585),847))</f>
        <v>0</v>
      </c>
      <c r="I585" s="43">
        <f t="shared" ref="I585:I648" si="46">MAX(IF($G585="No",0,MIN((0.75*D585),847)),MIN(D585,(0.75*$B585),847))</f>
        <v>0</v>
      </c>
      <c r="J585" s="43">
        <f t="shared" ref="J585:J648" si="47">MAX(IF($G585="No",0,MIN((0.75*E585),847)),MIN(E585,(0.75*$B585),847))</f>
        <v>0</v>
      </c>
      <c r="K585" s="43">
        <f t="shared" ref="K585:K648" si="48">MAX(IF($G585="No",0,MIN((0.75*F585),847)),MIN(F585,(0.75*$B585),847))</f>
        <v>0</v>
      </c>
      <c r="L585" s="44">
        <f t="shared" ref="L585:L648" si="49">SUM(H585:K585)</f>
        <v>0</v>
      </c>
    </row>
    <row r="586" spans="8:12" ht="17.25" x14ac:dyDescent="0.3">
      <c r="H586" s="43">
        <f t="shared" si="45"/>
        <v>0</v>
      </c>
      <c r="I586" s="43">
        <f t="shared" si="46"/>
        <v>0</v>
      </c>
      <c r="J586" s="43">
        <f t="shared" si="47"/>
        <v>0</v>
      </c>
      <c r="K586" s="43">
        <f t="shared" si="48"/>
        <v>0</v>
      </c>
      <c r="L586" s="44">
        <f t="shared" si="49"/>
        <v>0</v>
      </c>
    </row>
    <row r="587" spans="8:12" ht="17.25" x14ac:dyDescent="0.3">
      <c r="H587" s="43">
        <f t="shared" si="45"/>
        <v>0</v>
      </c>
      <c r="I587" s="43">
        <f t="shared" si="46"/>
        <v>0</v>
      </c>
      <c r="J587" s="43">
        <f t="shared" si="47"/>
        <v>0</v>
      </c>
      <c r="K587" s="43">
        <f t="shared" si="48"/>
        <v>0</v>
      </c>
      <c r="L587" s="44">
        <f t="shared" si="49"/>
        <v>0</v>
      </c>
    </row>
    <row r="588" spans="8:12" ht="17.25" x14ac:dyDescent="0.3">
      <c r="H588" s="43">
        <f t="shared" si="45"/>
        <v>0</v>
      </c>
      <c r="I588" s="43">
        <f t="shared" si="46"/>
        <v>0</v>
      </c>
      <c r="J588" s="43">
        <f t="shared" si="47"/>
        <v>0</v>
      </c>
      <c r="K588" s="43">
        <f t="shared" si="48"/>
        <v>0</v>
      </c>
      <c r="L588" s="44">
        <f t="shared" si="49"/>
        <v>0</v>
      </c>
    </row>
    <row r="589" spans="8:12" ht="17.25" x14ac:dyDescent="0.3">
      <c r="H589" s="43">
        <f t="shared" si="45"/>
        <v>0</v>
      </c>
      <c r="I589" s="43">
        <f t="shared" si="46"/>
        <v>0</v>
      </c>
      <c r="J589" s="43">
        <f t="shared" si="47"/>
        <v>0</v>
      </c>
      <c r="K589" s="43">
        <f t="shared" si="48"/>
        <v>0</v>
      </c>
      <c r="L589" s="44">
        <f t="shared" si="49"/>
        <v>0</v>
      </c>
    </row>
    <row r="590" spans="8:12" ht="17.25" x14ac:dyDescent="0.3">
      <c r="H590" s="43">
        <f t="shared" si="45"/>
        <v>0</v>
      </c>
      <c r="I590" s="43">
        <f t="shared" si="46"/>
        <v>0</v>
      </c>
      <c r="J590" s="43">
        <f t="shared" si="47"/>
        <v>0</v>
      </c>
      <c r="K590" s="43">
        <f t="shared" si="48"/>
        <v>0</v>
      </c>
      <c r="L590" s="44">
        <f t="shared" si="49"/>
        <v>0</v>
      </c>
    </row>
    <row r="591" spans="8:12" ht="17.25" x14ac:dyDescent="0.3">
      <c r="H591" s="43">
        <f t="shared" si="45"/>
        <v>0</v>
      </c>
      <c r="I591" s="43">
        <f t="shared" si="46"/>
        <v>0</v>
      </c>
      <c r="J591" s="43">
        <f t="shared" si="47"/>
        <v>0</v>
      </c>
      <c r="K591" s="43">
        <f t="shared" si="48"/>
        <v>0</v>
      </c>
      <c r="L591" s="44">
        <f t="shared" si="49"/>
        <v>0</v>
      </c>
    </row>
    <row r="592" spans="8:12" ht="17.25" x14ac:dyDescent="0.3">
      <c r="H592" s="43">
        <f t="shared" si="45"/>
        <v>0</v>
      </c>
      <c r="I592" s="43">
        <f t="shared" si="46"/>
        <v>0</v>
      </c>
      <c r="J592" s="43">
        <f t="shared" si="47"/>
        <v>0</v>
      </c>
      <c r="K592" s="43">
        <f t="shared" si="48"/>
        <v>0</v>
      </c>
      <c r="L592" s="44">
        <f t="shared" si="49"/>
        <v>0</v>
      </c>
    </row>
    <row r="593" spans="8:12" ht="17.25" x14ac:dyDescent="0.3">
      <c r="H593" s="43">
        <f t="shared" si="45"/>
        <v>0</v>
      </c>
      <c r="I593" s="43">
        <f t="shared" si="46"/>
        <v>0</v>
      </c>
      <c r="J593" s="43">
        <f t="shared" si="47"/>
        <v>0</v>
      </c>
      <c r="K593" s="43">
        <f t="shared" si="48"/>
        <v>0</v>
      </c>
      <c r="L593" s="44">
        <f t="shared" si="49"/>
        <v>0</v>
      </c>
    </row>
    <row r="594" spans="8:12" ht="17.25" x14ac:dyDescent="0.3">
      <c r="H594" s="43">
        <f t="shared" si="45"/>
        <v>0</v>
      </c>
      <c r="I594" s="43">
        <f t="shared" si="46"/>
        <v>0</v>
      </c>
      <c r="J594" s="43">
        <f t="shared" si="47"/>
        <v>0</v>
      </c>
      <c r="K594" s="43">
        <f t="shared" si="48"/>
        <v>0</v>
      </c>
      <c r="L594" s="44">
        <f t="shared" si="49"/>
        <v>0</v>
      </c>
    </row>
    <row r="595" spans="8:12" ht="17.25" x14ac:dyDescent="0.3">
      <c r="H595" s="43">
        <f t="shared" si="45"/>
        <v>0</v>
      </c>
      <c r="I595" s="43">
        <f t="shared" si="46"/>
        <v>0</v>
      </c>
      <c r="J595" s="43">
        <f t="shared" si="47"/>
        <v>0</v>
      </c>
      <c r="K595" s="43">
        <f t="shared" si="48"/>
        <v>0</v>
      </c>
      <c r="L595" s="44">
        <f t="shared" si="49"/>
        <v>0</v>
      </c>
    </row>
    <row r="596" spans="8:12" ht="17.25" x14ac:dyDescent="0.3">
      <c r="H596" s="43">
        <f t="shared" si="45"/>
        <v>0</v>
      </c>
      <c r="I596" s="43">
        <f t="shared" si="46"/>
        <v>0</v>
      </c>
      <c r="J596" s="43">
        <f t="shared" si="47"/>
        <v>0</v>
      </c>
      <c r="K596" s="43">
        <f t="shared" si="48"/>
        <v>0</v>
      </c>
      <c r="L596" s="44">
        <f t="shared" si="49"/>
        <v>0</v>
      </c>
    </row>
    <row r="597" spans="8:12" ht="17.25" x14ac:dyDescent="0.3">
      <c r="H597" s="43">
        <f t="shared" si="45"/>
        <v>0</v>
      </c>
      <c r="I597" s="43">
        <f t="shared" si="46"/>
        <v>0</v>
      </c>
      <c r="J597" s="43">
        <f t="shared" si="47"/>
        <v>0</v>
      </c>
      <c r="K597" s="43">
        <f t="shared" si="48"/>
        <v>0</v>
      </c>
      <c r="L597" s="44">
        <f t="shared" si="49"/>
        <v>0</v>
      </c>
    </row>
    <row r="598" spans="8:12" ht="17.25" x14ac:dyDescent="0.3">
      <c r="H598" s="43">
        <f t="shared" si="45"/>
        <v>0</v>
      </c>
      <c r="I598" s="43">
        <f t="shared" si="46"/>
        <v>0</v>
      </c>
      <c r="J598" s="43">
        <f t="shared" si="47"/>
        <v>0</v>
      </c>
      <c r="K598" s="43">
        <f t="shared" si="48"/>
        <v>0</v>
      </c>
      <c r="L598" s="44">
        <f t="shared" si="49"/>
        <v>0</v>
      </c>
    </row>
    <row r="599" spans="8:12" ht="17.25" x14ac:dyDescent="0.3">
      <c r="H599" s="43">
        <f t="shared" si="45"/>
        <v>0</v>
      </c>
      <c r="I599" s="43">
        <f t="shared" si="46"/>
        <v>0</v>
      </c>
      <c r="J599" s="43">
        <f t="shared" si="47"/>
        <v>0</v>
      </c>
      <c r="K599" s="43">
        <f t="shared" si="48"/>
        <v>0</v>
      </c>
      <c r="L599" s="44">
        <f t="shared" si="49"/>
        <v>0</v>
      </c>
    </row>
    <row r="600" spans="8:12" ht="17.25" x14ac:dyDescent="0.3">
      <c r="H600" s="43">
        <f t="shared" si="45"/>
        <v>0</v>
      </c>
      <c r="I600" s="43">
        <f t="shared" si="46"/>
        <v>0</v>
      </c>
      <c r="J600" s="43">
        <f t="shared" si="47"/>
        <v>0</v>
      </c>
      <c r="K600" s="43">
        <f t="shared" si="48"/>
        <v>0</v>
      </c>
      <c r="L600" s="44">
        <f t="shared" si="49"/>
        <v>0</v>
      </c>
    </row>
    <row r="601" spans="8:12" ht="17.25" x14ac:dyDescent="0.3">
      <c r="H601" s="43">
        <f t="shared" si="45"/>
        <v>0</v>
      </c>
      <c r="I601" s="43">
        <f t="shared" si="46"/>
        <v>0</v>
      </c>
      <c r="J601" s="43">
        <f t="shared" si="47"/>
        <v>0</v>
      </c>
      <c r="K601" s="43">
        <f t="shared" si="48"/>
        <v>0</v>
      </c>
      <c r="L601" s="44">
        <f t="shared" si="49"/>
        <v>0</v>
      </c>
    </row>
    <row r="602" spans="8:12" ht="17.25" x14ac:dyDescent="0.3">
      <c r="H602" s="43">
        <f t="shared" si="45"/>
        <v>0</v>
      </c>
      <c r="I602" s="43">
        <f t="shared" si="46"/>
        <v>0</v>
      </c>
      <c r="J602" s="43">
        <f t="shared" si="47"/>
        <v>0</v>
      </c>
      <c r="K602" s="43">
        <f t="shared" si="48"/>
        <v>0</v>
      </c>
      <c r="L602" s="44">
        <f t="shared" si="49"/>
        <v>0</v>
      </c>
    </row>
    <row r="603" spans="8:12" ht="17.25" x14ac:dyDescent="0.3">
      <c r="H603" s="43">
        <f t="shared" si="45"/>
        <v>0</v>
      </c>
      <c r="I603" s="43">
        <f t="shared" si="46"/>
        <v>0</v>
      </c>
      <c r="J603" s="43">
        <f t="shared" si="47"/>
        <v>0</v>
      </c>
      <c r="K603" s="43">
        <f t="shared" si="48"/>
        <v>0</v>
      </c>
      <c r="L603" s="44">
        <f t="shared" si="49"/>
        <v>0</v>
      </c>
    </row>
    <row r="604" spans="8:12" ht="17.25" x14ac:dyDescent="0.3">
      <c r="H604" s="43">
        <f t="shared" si="45"/>
        <v>0</v>
      </c>
      <c r="I604" s="43">
        <f t="shared" si="46"/>
        <v>0</v>
      </c>
      <c r="J604" s="43">
        <f t="shared" si="47"/>
        <v>0</v>
      </c>
      <c r="K604" s="43">
        <f t="shared" si="48"/>
        <v>0</v>
      </c>
      <c r="L604" s="44">
        <f t="shared" si="49"/>
        <v>0</v>
      </c>
    </row>
    <row r="605" spans="8:12" ht="17.25" x14ac:dyDescent="0.3">
      <c r="H605" s="43">
        <f t="shared" si="45"/>
        <v>0</v>
      </c>
      <c r="I605" s="43">
        <f t="shared" si="46"/>
        <v>0</v>
      </c>
      <c r="J605" s="43">
        <f t="shared" si="47"/>
        <v>0</v>
      </c>
      <c r="K605" s="43">
        <f t="shared" si="48"/>
        <v>0</v>
      </c>
      <c r="L605" s="44">
        <f t="shared" si="49"/>
        <v>0</v>
      </c>
    </row>
    <row r="606" spans="8:12" ht="17.25" x14ac:dyDescent="0.3">
      <c r="H606" s="43">
        <f t="shared" si="45"/>
        <v>0</v>
      </c>
      <c r="I606" s="43">
        <f t="shared" si="46"/>
        <v>0</v>
      </c>
      <c r="J606" s="43">
        <f t="shared" si="47"/>
        <v>0</v>
      </c>
      <c r="K606" s="43">
        <f t="shared" si="48"/>
        <v>0</v>
      </c>
      <c r="L606" s="44">
        <f t="shared" si="49"/>
        <v>0</v>
      </c>
    </row>
    <row r="607" spans="8:12" ht="17.25" x14ac:dyDescent="0.3">
      <c r="H607" s="43">
        <f t="shared" si="45"/>
        <v>0</v>
      </c>
      <c r="I607" s="43">
        <f t="shared" si="46"/>
        <v>0</v>
      </c>
      <c r="J607" s="43">
        <f t="shared" si="47"/>
        <v>0</v>
      </c>
      <c r="K607" s="43">
        <f t="shared" si="48"/>
        <v>0</v>
      </c>
      <c r="L607" s="44">
        <f t="shared" si="49"/>
        <v>0</v>
      </c>
    </row>
    <row r="608" spans="8:12" ht="17.25" x14ac:dyDescent="0.3">
      <c r="H608" s="43">
        <f t="shared" si="45"/>
        <v>0</v>
      </c>
      <c r="I608" s="43">
        <f t="shared" si="46"/>
        <v>0</v>
      </c>
      <c r="J608" s="43">
        <f t="shared" si="47"/>
        <v>0</v>
      </c>
      <c r="K608" s="43">
        <f t="shared" si="48"/>
        <v>0</v>
      </c>
      <c r="L608" s="44">
        <f t="shared" si="49"/>
        <v>0</v>
      </c>
    </row>
    <row r="609" spans="8:12" ht="17.25" x14ac:dyDescent="0.3">
      <c r="H609" s="43">
        <f t="shared" si="45"/>
        <v>0</v>
      </c>
      <c r="I609" s="43">
        <f t="shared" si="46"/>
        <v>0</v>
      </c>
      <c r="J609" s="43">
        <f t="shared" si="47"/>
        <v>0</v>
      </c>
      <c r="K609" s="43">
        <f t="shared" si="48"/>
        <v>0</v>
      </c>
      <c r="L609" s="44">
        <f t="shared" si="49"/>
        <v>0</v>
      </c>
    </row>
    <row r="610" spans="8:12" ht="17.25" x14ac:dyDescent="0.3">
      <c r="H610" s="43">
        <f t="shared" si="45"/>
        <v>0</v>
      </c>
      <c r="I610" s="43">
        <f t="shared" si="46"/>
        <v>0</v>
      </c>
      <c r="J610" s="43">
        <f t="shared" si="47"/>
        <v>0</v>
      </c>
      <c r="K610" s="43">
        <f t="shared" si="48"/>
        <v>0</v>
      </c>
      <c r="L610" s="44">
        <f t="shared" si="49"/>
        <v>0</v>
      </c>
    </row>
    <row r="611" spans="8:12" ht="17.25" x14ac:dyDescent="0.3">
      <c r="H611" s="43">
        <f t="shared" si="45"/>
        <v>0</v>
      </c>
      <c r="I611" s="43">
        <f t="shared" si="46"/>
        <v>0</v>
      </c>
      <c r="J611" s="43">
        <f t="shared" si="47"/>
        <v>0</v>
      </c>
      <c r="K611" s="43">
        <f t="shared" si="48"/>
        <v>0</v>
      </c>
      <c r="L611" s="44">
        <f t="shared" si="49"/>
        <v>0</v>
      </c>
    </row>
    <row r="612" spans="8:12" ht="17.25" x14ac:dyDescent="0.3">
      <c r="H612" s="43">
        <f t="shared" si="45"/>
        <v>0</v>
      </c>
      <c r="I612" s="43">
        <f t="shared" si="46"/>
        <v>0</v>
      </c>
      <c r="J612" s="43">
        <f t="shared" si="47"/>
        <v>0</v>
      </c>
      <c r="K612" s="43">
        <f t="shared" si="48"/>
        <v>0</v>
      </c>
      <c r="L612" s="44">
        <f t="shared" si="49"/>
        <v>0</v>
      </c>
    </row>
    <row r="613" spans="8:12" ht="17.25" x14ac:dyDescent="0.3">
      <c r="H613" s="43">
        <f t="shared" si="45"/>
        <v>0</v>
      </c>
      <c r="I613" s="43">
        <f t="shared" si="46"/>
        <v>0</v>
      </c>
      <c r="J613" s="43">
        <f t="shared" si="47"/>
        <v>0</v>
      </c>
      <c r="K613" s="43">
        <f t="shared" si="48"/>
        <v>0</v>
      </c>
      <c r="L613" s="44">
        <f t="shared" si="49"/>
        <v>0</v>
      </c>
    </row>
    <row r="614" spans="8:12" ht="17.25" x14ac:dyDescent="0.3">
      <c r="H614" s="43">
        <f t="shared" si="45"/>
        <v>0</v>
      </c>
      <c r="I614" s="43">
        <f t="shared" si="46"/>
        <v>0</v>
      </c>
      <c r="J614" s="43">
        <f t="shared" si="47"/>
        <v>0</v>
      </c>
      <c r="K614" s="43">
        <f t="shared" si="48"/>
        <v>0</v>
      </c>
      <c r="L614" s="44">
        <f t="shared" si="49"/>
        <v>0</v>
      </c>
    </row>
    <row r="615" spans="8:12" ht="17.25" x14ac:dyDescent="0.3">
      <c r="H615" s="43">
        <f t="shared" si="45"/>
        <v>0</v>
      </c>
      <c r="I615" s="43">
        <f t="shared" si="46"/>
        <v>0</v>
      </c>
      <c r="J615" s="43">
        <f t="shared" si="47"/>
        <v>0</v>
      </c>
      <c r="K615" s="43">
        <f t="shared" si="48"/>
        <v>0</v>
      </c>
      <c r="L615" s="44">
        <f t="shared" si="49"/>
        <v>0</v>
      </c>
    </row>
    <row r="616" spans="8:12" ht="17.25" x14ac:dyDescent="0.3">
      <c r="H616" s="43">
        <f t="shared" si="45"/>
        <v>0</v>
      </c>
      <c r="I616" s="43">
        <f t="shared" si="46"/>
        <v>0</v>
      </c>
      <c r="J616" s="43">
        <f t="shared" si="47"/>
        <v>0</v>
      </c>
      <c r="K616" s="43">
        <f t="shared" si="48"/>
        <v>0</v>
      </c>
      <c r="L616" s="44">
        <f t="shared" si="49"/>
        <v>0</v>
      </c>
    </row>
    <row r="617" spans="8:12" ht="17.25" x14ac:dyDescent="0.3">
      <c r="H617" s="43">
        <f t="shared" si="45"/>
        <v>0</v>
      </c>
      <c r="I617" s="43">
        <f t="shared" si="46"/>
        <v>0</v>
      </c>
      <c r="J617" s="43">
        <f t="shared" si="47"/>
        <v>0</v>
      </c>
      <c r="K617" s="43">
        <f t="shared" si="48"/>
        <v>0</v>
      </c>
      <c r="L617" s="44">
        <f t="shared" si="49"/>
        <v>0</v>
      </c>
    </row>
    <row r="618" spans="8:12" ht="17.25" x14ac:dyDescent="0.3">
      <c r="H618" s="43">
        <f t="shared" si="45"/>
        <v>0</v>
      </c>
      <c r="I618" s="43">
        <f t="shared" si="46"/>
        <v>0</v>
      </c>
      <c r="J618" s="43">
        <f t="shared" si="47"/>
        <v>0</v>
      </c>
      <c r="K618" s="43">
        <f t="shared" si="48"/>
        <v>0</v>
      </c>
      <c r="L618" s="44">
        <f t="shared" si="49"/>
        <v>0</v>
      </c>
    </row>
    <row r="619" spans="8:12" ht="17.25" x14ac:dyDescent="0.3">
      <c r="H619" s="43">
        <f t="shared" si="45"/>
        <v>0</v>
      </c>
      <c r="I619" s="43">
        <f t="shared" si="46"/>
        <v>0</v>
      </c>
      <c r="J619" s="43">
        <f t="shared" si="47"/>
        <v>0</v>
      </c>
      <c r="K619" s="43">
        <f t="shared" si="48"/>
        <v>0</v>
      </c>
      <c r="L619" s="44">
        <f t="shared" si="49"/>
        <v>0</v>
      </c>
    </row>
    <row r="620" spans="8:12" ht="17.25" x14ac:dyDescent="0.3">
      <c r="H620" s="43">
        <f t="shared" si="45"/>
        <v>0</v>
      </c>
      <c r="I620" s="43">
        <f t="shared" si="46"/>
        <v>0</v>
      </c>
      <c r="J620" s="43">
        <f t="shared" si="47"/>
        <v>0</v>
      </c>
      <c r="K620" s="43">
        <f t="shared" si="48"/>
        <v>0</v>
      </c>
      <c r="L620" s="44">
        <f t="shared" si="49"/>
        <v>0</v>
      </c>
    </row>
    <row r="621" spans="8:12" ht="17.25" x14ac:dyDescent="0.3">
      <c r="H621" s="43">
        <f t="shared" si="45"/>
        <v>0</v>
      </c>
      <c r="I621" s="43">
        <f t="shared" si="46"/>
        <v>0</v>
      </c>
      <c r="J621" s="43">
        <f t="shared" si="47"/>
        <v>0</v>
      </c>
      <c r="K621" s="43">
        <f t="shared" si="48"/>
        <v>0</v>
      </c>
      <c r="L621" s="44">
        <f t="shared" si="49"/>
        <v>0</v>
      </c>
    </row>
    <row r="622" spans="8:12" ht="17.25" x14ac:dyDescent="0.3">
      <c r="H622" s="43">
        <f t="shared" si="45"/>
        <v>0</v>
      </c>
      <c r="I622" s="43">
        <f t="shared" si="46"/>
        <v>0</v>
      </c>
      <c r="J622" s="43">
        <f t="shared" si="47"/>
        <v>0</v>
      </c>
      <c r="K622" s="43">
        <f t="shared" si="48"/>
        <v>0</v>
      </c>
      <c r="L622" s="44">
        <f t="shared" si="49"/>
        <v>0</v>
      </c>
    </row>
    <row r="623" spans="8:12" ht="17.25" x14ac:dyDescent="0.3">
      <c r="H623" s="43">
        <f t="shared" si="45"/>
        <v>0</v>
      </c>
      <c r="I623" s="43">
        <f t="shared" si="46"/>
        <v>0</v>
      </c>
      <c r="J623" s="43">
        <f t="shared" si="47"/>
        <v>0</v>
      </c>
      <c r="K623" s="43">
        <f t="shared" si="48"/>
        <v>0</v>
      </c>
      <c r="L623" s="44">
        <f t="shared" si="49"/>
        <v>0</v>
      </c>
    </row>
    <row r="624" spans="8:12" ht="17.25" x14ac:dyDescent="0.3">
      <c r="H624" s="43">
        <f t="shared" si="45"/>
        <v>0</v>
      </c>
      <c r="I624" s="43">
        <f t="shared" si="46"/>
        <v>0</v>
      </c>
      <c r="J624" s="43">
        <f t="shared" si="47"/>
        <v>0</v>
      </c>
      <c r="K624" s="43">
        <f t="shared" si="48"/>
        <v>0</v>
      </c>
      <c r="L624" s="44">
        <f t="shared" si="49"/>
        <v>0</v>
      </c>
    </row>
    <row r="625" spans="8:12" ht="17.25" x14ac:dyDescent="0.3">
      <c r="H625" s="43">
        <f t="shared" si="45"/>
        <v>0</v>
      </c>
      <c r="I625" s="43">
        <f t="shared" si="46"/>
        <v>0</v>
      </c>
      <c r="J625" s="43">
        <f t="shared" si="47"/>
        <v>0</v>
      </c>
      <c r="K625" s="43">
        <f t="shared" si="48"/>
        <v>0</v>
      </c>
      <c r="L625" s="44">
        <f t="shared" si="49"/>
        <v>0</v>
      </c>
    </row>
    <row r="626" spans="8:12" ht="17.25" x14ac:dyDescent="0.3">
      <c r="H626" s="43">
        <f t="shared" si="45"/>
        <v>0</v>
      </c>
      <c r="I626" s="43">
        <f t="shared" si="46"/>
        <v>0</v>
      </c>
      <c r="J626" s="43">
        <f t="shared" si="47"/>
        <v>0</v>
      </c>
      <c r="K626" s="43">
        <f t="shared" si="48"/>
        <v>0</v>
      </c>
      <c r="L626" s="44">
        <f t="shared" si="49"/>
        <v>0</v>
      </c>
    </row>
    <row r="627" spans="8:12" ht="17.25" x14ac:dyDescent="0.3">
      <c r="H627" s="43">
        <f t="shared" si="45"/>
        <v>0</v>
      </c>
      <c r="I627" s="43">
        <f t="shared" si="46"/>
        <v>0</v>
      </c>
      <c r="J627" s="43">
        <f t="shared" si="47"/>
        <v>0</v>
      </c>
      <c r="K627" s="43">
        <f t="shared" si="48"/>
        <v>0</v>
      </c>
      <c r="L627" s="44">
        <f t="shared" si="49"/>
        <v>0</v>
      </c>
    </row>
    <row r="628" spans="8:12" ht="17.25" x14ac:dyDescent="0.3">
      <c r="H628" s="43">
        <f t="shared" si="45"/>
        <v>0</v>
      </c>
      <c r="I628" s="43">
        <f t="shared" si="46"/>
        <v>0</v>
      </c>
      <c r="J628" s="43">
        <f t="shared" si="47"/>
        <v>0</v>
      </c>
      <c r="K628" s="43">
        <f t="shared" si="48"/>
        <v>0</v>
      </c>
      <c r="L628" s="44">
        <f t="shared" si="49"/>
        <v>0</v>
      </c>
    </row>
    <row r="629" spans="8:12" ht="17.25" x14ac:dyDescent="0.3">
      <c r="H629" s="43">
        <f t="shared" si="45"/>
        <v>0</v>
      </c>
      <c r="I629" s="43">
        <f t="shared" si="46"/>
        <v>0</v>
      </c>
      <c r="J629" s="43">
        <f t="shared" si="47"/>
        <v>0</v>
      </c>
      <c r="K629" s="43">
        <f t="shared" si="48"/>
        <v>0</v>
      </c>
      <c r="L629" s="44">
        <f t="shared" si="49"/>
        <v>0</v>
      </c>
    </row>
    <row r="630" spans="8:12" ht="17.25" x14ac:dyDescent="0.3">
      <c r="H630" s="43">
        <f t="shared" si="45"/>
        <v>0</v>
      </c>
      <c r="I630" s="43">
        <f t="shared" si="46"/>
        <v>0</v>
      </c>
      <c r="J630" s="43">
        <f t="shared" si="47"/>
        <v>0</v>
      </c>
      <c r="K630" s="43">
        <f t="shared" si="48"/>
        <v>0</v>
      </c>
      <c r="L630" s="44">
        <f t="shared" si="49"/>
        <v>0</v>
      </c>
    </row>
    <row r="631" spans="8:12" ht="17.25" x14ac:dyDescent="0.3">
      <c r="H631" s="43">
        <f t="shared" si="45"/>
        <v>0</v>
      </c>
      <c r="I631" s="43">
        <f t="shared" si="46"/>
        <v>0</v>
      </c>
      <c r="J631" s="43">
        <f t="shared" si="47"/>
        <v>0</v>
      </c>
      <c r="K631" s="43">
        <f t="shared" si="48"/>
        <v>0</v>
      </c>
      <c r="L631" s="44">
        <f t="shared" si="49"/>
        <v>0</v>
      </c>
    </row>
    <row r="632" spans="8:12" ht="17.25" x14ac:dyDescent="0.3">
      <c r="H632" s="43">
        <f t="shared" si="45"/>
        <v>0</v>
      </c>
      <c r="I632" s="43">
        <f t="shared" si="46"/>
        <v>0</v>
      </c>
      <c r="J632" s="43">
        <f t="shared" si="47"/>
        <v>0</v>
      </c>
      <c r="K632" s="43">
        <f t="shared" si="48"/>
        <v>0</v>
      </c>
      <c r="L632" s="44">
        <f t="shared" si="49"/>
        <v>0</v>
      </c>
    </row>
    <row r="633" spans="8:12" ht="17.25" x14ac:dyDescent="0.3">
      <c r="H633" s="43">
        <f t="shared" si="45"/>
        <v>0</v>
      </c>
      <c r="I633" s="43">
        <f t="shared" si="46"/>
        <v>0</v>
      </c>
      <c r="J633" s="43">
        <f t="shared" si="47"/>
        <v>0</v>
      </c>
      <c r="K633" s="43">
        <f t="shared" si="48"/>
        <v>0</v>
      </c>
      <c r="L633" s="44">
        <f t="shared" si="49"/>
        <v>0</v>
      </c>
    </row>
    <row r="634" spans="8:12" ht="17.25" x14ac:dyDescent="0.3">
      <c r="H634" s="43">
        <f t="shared" si="45"/>
        <v>0</v>
      </c>
      <c r="I634" s="43">
        <f t="shared" si="46"/>
        <v>0</v>
      </c>
      <c r="J634" s="43">
        <f t="shared" si="47"/>
        <v>0</v>
      </c>
      <c r="K634" s="43">
        <f t="shared" si="48"/>
        <v>0</v>
      </c>
      <c r="L634" s="44">
        <f t="shared" si="49"/>
        <v>0</v>
      </c>
    </row>
    <row r="635" spans="8:12" ht="17.25" x14ac:dyDescent="0.3">
      <c r="H635" s="43">
        <f t="shared" si="45"/>
        <v>0</v>
      </c>
      <c r="I635" s="43">
        <f t="shared" si="46"/>
        <v>0</v>
      </c>
      <c r="J635" s="43">
        <f t="shared" si="47"/>
        <v>0</v>
      </c>
      <c r="K635" s="43">
        <f t="shared" si="48"/>
        <v>0</v>
      </c>
      <c r="L635" s="44">
        <f t="shared" si="49"/>
        <v>0</v>
      </c>
    </row>
    <row r="636" spans="8:12" ht="17.25" x14ac:dyDescent="0.3">
      <c r="H636" s="43">
        <f t="shared" si="45"/>
        <v>0</v>
      </c>
      <c r="I636" s="43">
        <f t="shared" si="46"/>
        <v>0</v>
      </c>
      <c r="J636" s="43">
        <f t="shared" si="47"/>
        <v>0</v>
      </c>
      <c r="K636" s="43">
        <f t="shared" si="48"/>
        <v>0</v>
      </c>
      <c r="L636" s="44">
        <f t="shared" si="49"/>
        <v>0</v>
      </c>
    </row>
    <row r="637" spans="8:12" ht="17.25" x14ac:dyDescent="0.3">
      <c r="H637" s="43">
        <f t="shared" si="45"/>
        <v>0</v>
      </c>
      <c r="I637" s="43">
        <f t="shared" si="46"/>
        <v>0</v>
      </c>
      <c r="J637" s="43">
        <f t="shared" si="47"/>
        <v>0</v>
      </c>
      <c r="K637" s="43">
        <f t="shared" si="48"/>
        <v>0</v>
      </c>
      <c r="L637" s="44">
        <f t="shared" si="49"/>
        <v>0</v>
      </c>
    </row>
    <row r="638" spans="8:12" ht="17.25" x14ac:dyDescent="0.3">
      <c r="H638" s="43">
        <f t="shared" si="45"/>
        <v>0</v>
      </c>
      <c r="I638" s="43">
        <f t="shared" si="46"/>
        <v>0</v>
      </c>
      <c r="J638" s="43">
        <f t="shared" si="47"/>
        <v>0</v>
      </c>
      <c r="K638" s="43">
        <f t="shared" si="48"/>
        <v>0</v>
      </c>
      <c r="L638" s="44">
        <f t="shared" si="49"/>
        <v>0</v>
      </c>
    </row>
    <row r="639" spans="8:12" ht="17.25" x14ac:dyDescent="0.3">
      <c r="H639" s="43">
        <f t="shared" si="45"/>
        <v>0</v>
      </c>
      <c r="I639" s="43">
        <f t="shared" si="46"/>
        <v>0</v>
      </c>
      <c r="J639" s="43">
        <f t="shared" si="47"/>
        <v>0</v>
      </c>
      <c r="K639" s="43">
        <f t="shared" si="48"/>
        <v>0</v>
      </c>
      <c r="L639" s="44">
        <f t="shared" si="49"/>
        <v>0</v>
      </c>
    </row>
    <row r="640" spans="8:12" ht="17.25" x14ac:dyDescent="0.3">
      <c r="H640" s="43">
        <f t="shared" si="45"/>
        <v>0</v>
      </c>
      <c r="I640" s="43">
        <f t="shared" si="46"/>
        <v>0</v>
      </c>
      <c r="J640" s="43">
        <f t="shared" si="47"/>
        <v>0</v>
      </c>
      <c r="K640" s="43">
        <f t="shared" si="48"/>
        <v>0</v>
      </c>
      <c r="L640" s="44">
        <f t="shared" si="49"/>
        <v>0</v>
      </c>
    </row>
    <row r="641" spans="8:12" ht="17.25" x14ac:dyDescent="0.3">
      <c r="H641" s="43">
        <f t="shared" si="45"/>
        <v>0</v>
      </c>
      <c r="I641" s="43">
        <f t="shared" si="46"/>
        <v>0</v>
      </c>
      <c r="J641" s="43">
        <f t="shared" si="47"/>
        <v>0</v>
      </c>
      <c r="K641" s="43">
        <f t="shared" si="48"/>
        <v>0</v>
      </c>
      <c r="L641" s="44">
        <f t="shared" si="49"/>
        <v>0</v>
      </c>
    </row>
    <row r="642" spans="8:12" ht="17.25" x14ac:dyDescent="0.3">
      <c r="H642" s="43">
        <f t="shared" si="45"/>
        <v>0</v>
      </c>
      <c r="I642" s="43">
        <f t="shared" si="46"/>
        <v>0</v>
      </c>
      <c r="J642" s="43">
        <f t="shared" si="47"/>
        <v>0</v>
      </c>
      <c r="K642" s="43">
        <f t="shared" si="48"/>
        <v>0</v>
      </c>
      <c r="L642" s="44">
        <f t="shared" si="49"/>
        <v>0</v>
      </c>
    </row>
    <row r="643" spans="8:12" ht="17.25" x14ac:dyDescent="0.3">
      <c r="H643" s="43">
        <f t="shared" si="45"/>
        <v>0</v>
      </c>
      <c r="I643" s="43">
        <f t="shared" si="46"/>
        <v>0</v>
      </c>
      <c r="J643" s="43">
        <f t="shared" si="47"/>
        <v>0</v>
      </c>
      <c r="K643" s="43">
        <f t="shared" si="48"/>
        <v>0</v>
      </c>
      <c r="L643" s="44">
        <f t="shared" si="49"/>
        <v>0</v>
      </c>
    </row>
    <row r="644" spans="8:12" ht="17.25" x14ac:dyDescent="0.3">
      <c r="H644" s="43">
        <f t="shared" si="45"/>
        <v>0</v>
      </c>
      <c r="I644" s="43">
        <f t="shared" si="46"/>
        <v>0</v>
      </c>
      <c r="J644" s="43">
        <f t="shared" si="47"/>
        <v>0</v>
      </c>
      <c r="K644" s="43">
        <f t="shared" si="48"/>
        <v>0</v>
      </c>
      <c r="L644" s="44">
        <f t="shared" si="49"/>
        <v>0</v>
      </c>
    </row>
    <row r="645" spans="8:12" ht="17.25" x14ac:dyDescent="0.3">
      <c r="H645" s="43">
        <f t="shared" si="45"/>
        <v>0</v>
      </c>
      <c r="I645" s="43">
        <f t="shared" si="46"/>
        <v>0</v>
      </c>
      <c r="J645" s="43">
        <f t="shared" si="47"/>
        <v>0</v>
      </c>
      <c r="K645" s="43">
        <f t="shared" si="48"/>
        <v>0</v>
      </c>
      <c r="L645" s="44">
        <f t="shared" si="49"/>
        <v>0</v>
      </c>
    </row>
    <row r="646" spans="8:12" ht="17.25" x14ac:dyDescent="0.3">
      <c r="H646" s="43">
        <f t="shared" si="45"/>
        <v>0</v>
      </c>
      <c r="I646" s="43">
        <f t="shared" si="46"/>
        <v>0</v>
      </c>
      <c r="J646" s="43">
        <f t="shared" si="47"/>
        <v>0</v>
      </c>
      <c r="K646" s="43">
        <f t="shared" si="48"/>
        <v>0</v>
      </c>
      <c r="L646" s="44">
        <f t="shared" si="49"/>
        <v>0</v>
      </c>
    </row>
    <row r="647" spans="8:12" ht="17.25" x14ac:dyDescent="0.3">
      <c r="H647" s="43">
        <f t="shared" si="45"/>
        <v>0</v>
      </c>
      <c r="I647" s="43">
        <f t="shared" si="46"/>
        <v>0</v>
      </c>
      <c r="J647" s="43">
        <f t="shared" si="47"/>
        <v>0</v>
      </c>
      <c r="K647" s="43">
        <f t="shared" si="48"/>
        <v>0</v>
      </c>
      <c r="L647" s="44">
        <f t="shared" si="49"/>
        <v>0</v>
      </c>
    </row>
    <row r="648" spans="8:12" ht="17.25" x14ac:dyDescent="0.3">
      <c r="H648" s="43">
        <f t="shared" si="45"/>
        <v>0</v>
      </c>
      <c r="I648" s="43">
        <f t="shared" si="46"/>
        <v>0</v>
      </c>
      <c r="J648" s="43">
        <f t="shared" si="47"/>
        <v>0</v>
      </c>
      <c r="K648" s="43">
        <f t="shared" si="48"/>
        <v>0</v>
      </c>
      <c r="L648" s="44">
        <f t="shared" si="49"/>
        <v>0</v>
      </c>
    </row>
    <row r="649" spans="8:12" ht="17.25" x14ac:dyDescent="0.3">
      <c r="H649" s="43">
        <f t="shared" ref="H649:H712" si="50">MAX(IF($G649="No",0,MIN((0.75*C649),847)),MIN(C649,(0.75*$B649),847))</f>
        <v>0</v>
      </c>
      <c r="I649" s="43">
        <f t="shared" ref="I649:I712" si="51">MAX(IF($G649="No",0,MIN((0.75*D649),847)),MIN(D649,(0.75*$B649),847))</f>
        <v>0</v>
      </c>
      <c r="J649" s="43">
        <f t="shared" ref="J649:J712" si="52">MAX(IF($G649="No",0,MIN((0.75*E649),847)),MIN(E649,(0.75*$B649),847))</f>
        <v>0</v>
      </c>
      <c r="K649" s="43">
        <f t="shared" ref="K649:K712" si="53">MAX(IF($G649="No",0,MIN((0.75*F649),847)),MIN(F649,(0.75*$B649),847))</f>
        <v>0</v>
      </c>
      <c r="L649" s="44">
        <f t="shared" ref="L649:L712" si="54">SUM(H649:K649)</f>
        <v>0</v>
      </c>
    </row>
    <row r="650" spans="8:12" ht="17.25" x14ac:dyDescent="0.3">
      <c r="H650" s="43">
        <f t="shared" si="50"/>
        <v>0</v>
      </c>
      <c r="I650" s="43">
        <f t="shared" si="51"/>
        <v>0</v>
      </c>
      <c r="J650" s="43">
        <f t="shared" si="52"/>
        <v>0</v>
      </c>
      <c r="K650" s="43">
        <f t="shared" si="53"/>
        <v>0</v>
      </c>
      <c r="L650" s="44">
        <f t="shared" si="54"/>
        <v>0</v>
      </c>
    </row>
    <row r="651" spans="8:12" ht="17.25" x14ac:dyDescent="0.3">
      <c r="H651" s="43">
        <f t="shared" si="50"/>
        <v>0</v>
      </c>
      <c r="I651" s="43">
        <f t="shared" si="51"/>
        <v>0</v>
      </c>
      <c r="J651" s="43">
        <f t="shared" si="52"/>
        <v>0</v>
      </c>
      <c r="K651" s="43">
        <f t="shared" si="53"/>
        <v>0</v>
      </c>
      <c r="L651" s="44">
        <f t="shared" si="54"/>
        <v>0</v>
      </c>
    </row>
    <row r="652" spans="8:12" ht="17.25" x14ac:dyDescent="0.3">
      <c r="H652" s="43">
        <f t="shared" si="50"/>
        <v>0</v>
      </c>
      <c r="I652" s="43">
        <f t="shared" si="51"/>
        <v>0</v>
      </c>
      <c r="J652" s="43">
        <f t="shared" si="52"/>
        <v>0</v>
      </c>
      <c r="K652" s="43">
        <f t="shared" si="53"/>
        <v>0</v>
      </c>
      <c r="L652" s="44">
        <f t="shared" si="54"/>
        <v>0</v>
      </c>
    </row>
    <row r="653" spans="8:12" ht="17.25" x14ac:dyDescent="0.3">
      <c r="H653" s="43">
        <f t="shared" si="50"/>
        <v>0</v>
      </c>
      <c r="I653" s="43">
        <f t="shared" si="51"/>
        <v>0</v>
      </c>
      <c r="J653" s="43">
        <f t="shared" si="52"/>
        <v>0</v>
      </c>
      <c r="K653" s="43">
        <f t="shared" si="53"/>
        <v>0</v>
      </c>
      <c r="L653" s="44">
        <f t="shared" si="54"/>
        <v>0</v>
      </c>
    </row>
    <row r="654" spans="8:12" ht="17.25" x14ac:dyDescent="0.3">
      <c r="H654" s="43">
        <f t="shared" si="50"/>
        <v>0</v>
      </c>
      <c r="I654" s="43">
        <f t="shared" si="51"/>
        <v>0</v>
      </c>
      <c r="J654" s="43">
        <f t="shared" si="52"/>
        <v>0</v>
      </c>
      <c r="K654" s="43">
        <f t="shared" si="53"/>
        <v>0</v>
      </c>
      <c r="L654" s="44">
        <f t="shared" si="54"/>
        <v>0</v>
      </c>
    </row>
    <row r="655" spans="8:12" ht="17.25" x14ac:dyDescent="0.3">
      <c r="H655" s="43">
        <f t="shared" si="50"/>
        <v>0</v>
      </c>
      <c r="I655" s="43">
        <f t="shared" si="51"/>
        <v>0</v>
      </c>
      <c r="J655" s="43">
        <f t="shared" si="52"/>
        <v>0</v>
      </c>
      <c r="K655" s="43">
        <f t="shared" si="53"/>
        <v>0</v>
      </c>
      <c r="L655" s="44">
        <f t="shared" si="54"/>
        <v>0</v>
      </c>
    </row>
    <row r="656" spans="8:12" ht="17.25" x14ac:dyDescent="0.3">
      <c r="H656" s="43">
        <f t="shared" si="50"/>
        <v>0</v>
      </c>
      <c r="I656" s="43">
        <f t="shared" si="51"/>
        <v>0</v>
      </c>
      <c r="J656" s="43">
        <f t="shared" si="52"/>
        <v>0</v>
      </c>
      <c r="K656" s="43">
        <f t="shared" si="53"/>
        <v>0</v>
      </c>
      <c r="L656" s="44">
        <f t="shared" si="54"/>
        <v>0</v>
      </c>
    </row>
    <row r="657" spans="8:12" ht="17.25" x14ac:dyDescent="0.3">
      <c r="H657" s="43">
        <f t="shared" si="50"/>
        <v>0</v>
      </c>
      <c r="I657" s="43">
        <f t="shared" si="51"/>
        <v>0</v>
      </c>
      <c r="J657" s="43">
        <f t="shared" si="52"/>
        <v>0</v>
      </c>
      <c r="K657" s="43">
        <f t="shared" si="53"/>
        <v>0</v>
      </c>
      <c r="L657" s="44">
        <f t="shared" si="54"/>
        <v>0</v>
      </c>
    </row>
    <row r="658" spans="8:12" ht="17.25" x14ac:dyDescent="0.3">
      <c r="H658" s="43">
        <f t="shared" si="50"/>
        <v>0</v>
      </c>
      <c r="I658" s="43">
        <f t="shared" si="51"/>
        <v>0</v>
      </c>
      <c r="J658" s="43">
        <f t="shared" si="52"/>
        <v>0</v>
      </c>
      <c r="K658" s="43">
        <f t="shared" si="53"/>
        <v>0</v>
      </c>
      <c r="L658" s="44">
        <f t="shared" si="54"/>
        <v>0</v>
      </c>
    </row>
    <row r="659" spans="8:12" ht="17.25" x14ac:dyDescent="0.3">
      <c r="H659" s="43">
        <f t="shared" si="50"/>
        <v>0</v>
      </c>
      <c r="I659" s="43">
        <f t="shared" si="51"/>
        <v>0</v>
      </c>
      <c r="J659" s="43">
        <f t="shared" si="52"/>
        <v>0</v>
      </c>
      <c r="K659" s="43">
        <f t="shared" si="53"/>
        <v>0</v>
      </c>
      <c r="L659" s="44">
        <f t="shared" si="54"/>
        <v>0</v>
      </c>
    </row>
    <row r="660" spans="8:12" ht="17.25" x14ac:dyDescent="0.3">
      <c r="H660" s="43">
        <f t="shared" si="50"/>
        <v>0</v>
      </c>
      <c r="I660" s="43">
        <f t="shared" si="51"/>
        <v>0</v>
      </c>
      <c r="J660" s="43">
        <f t="shared" si="52"/>
        <v>0</v>
      </c>
      <c r="K660" s="43">
        <f t="shared" si="53"/>
        <v>0</v>
      </c>
      <c r="L660" s="44">
        <f t="shared" si="54"/>
        <v>0</v>
      </c>
    </row>
    <row r="661" spans="8:12" ht="17.25" x14ac:dyDescent="0.3">
      <c r="H661" s="43">
        <f t="shared" si="50"/>
        <v>0</v>
      </c>
      <c r="I661" s="43">
        <f t="shared" si="51"/>
        <v>0</v>
      </c>
      <c r="J661" s="43">
        <f t="shared" si="52"/>
        <v>0</v>
      </c>
      <c r="K661" s="43">
        <f t="shared" si="53"/>
        <v>0</v>
      </c>
      <c r="L661" s="44">
        <f t="shared" si="54"/>
        <v>0</v>
      </c>
    </row>
    <row r="662" spans="8:12" ht="17.25" x14ac:dyDescent="0.3">
      <c r="H662" s="43">
        <f t="shared" si="50"/>
        <v>0</v>
      </c>
      <c r="I662" s="43">
        <f t="shared" si="51"/>
        <v>0</v>
      </c>
      <c r="J662" s="43">
        <f t="shared" si="52"/>
        <v>0</v>
      </c>
      <c r="K662" s="43">
        <f t="shared" si="53"/>
        <v>0</v>
      </c>
      <c r="L662" s="44">
        <f t="shared" si="54"/>
        <v>0</v>
      </c>
    </row>
    <row r="663" spans="8:12" ht="17.25" x14ac:dyDescent="0.3">
      <c r="H663" s="43">
        <f t="shared" si="50"/>
        <v>0</v>
      </c>
      <c r="I663" s="43">
        <f t="shared" si="51"/>
        <v>0</v>
      </c>
      <c r="J663" s="43">
        <f t="shared" si="52"/>
        <v>0</v>
      </c>
      <c r="K663" s="43">
        <f t="shared" si="53"/>
        <v>0</v>
      </c>
      <c r="L663" s="44">
        <f t="shared" si="54"/>
        <v>0</v>
      </c>
    </row>
    <row r="664" spans="8:12" ht="17.25" x14ac:dyDescent="0.3">
      <c r="H664" s="43">
        <f t="shared" si="50"/>
        <v>0</v>
      </c>
      <c r="I664" s="43">
        <f t="shared" si="51"/>
        <v>0</v>
      </c>
      <c r="J664" s="43">
        <f t="shared" si="52"/>
        <v>0</v>
      </c>
      <c r="K664" s="43">
        <f t="shared" si="53"/>
        <v>0</v>
      </c>
      <c r="L664" s="44">
        <f t="shared" si="54"/>
        <v>0</v>
      </c>
    </row>
    <row r="665" spans="8:12" ht="17.25" x14ac:dyDescent="0.3">
      <c r="H665" s="43">
        <f t="shared" si="50"/>
        <v>0</v>
      </c>
      <c r="I665" s="43">
        <f t="shared" si="51"/>
        <v>0</v>
      </c>
      <c r="J665" s="43">
        <f t="shared" si="52"/>
        <v>0</v>
      </c>
      <c r="K665" s="43">
        <f t="shared" si="53"/>
        <v>0</v>
      </c>
      <c r="L665" s="44">
        <f t="shared" si="54"/>
        <v>0</v>
      </c>
    </row>
    <row r="666" spans="8:12" ht="17.25" x14ac:dyDescent="0.3">
      <c r="H666" s="43">
        <f t="shared" si="50"/>
        <v>0</v>
      </c>
      <c r="I666" s="43">
        <f t="shared" si="51"/>
        <v>0</v>
      </c>
      <c r="J666" s="43">
        <f t="shared" si="52"/>
        <v>0</v>
      </c>
      <c r="K666" s="43">
        <f t="shared" si="53"/>
        <v>0</v>
      </c>
      <c r="L666" s="44">
        <f t="shared" si="54"/>
        <v>0</v>
      </c>
    </row>
    <row r="667" spans="8:12" ht="17.25" x14ac:dyDescent="0.3">
      <c r="H667" s="43">
        <f t="shared" si="50"/>
        <v>0</v>
      </c>
      <c r="I667" s="43">
        <f t="shared" si="51"/>
        <v>0</v>
      </c>
      <c r="J667" s="43">
        <f t="shared" si="52"/>
        <v>0</v>
      </c>
      <c r="K667" s="43">
        <f t="shared" si="53"/>
        <v>0</v>
      </c>
      <c r="L667" s="44">
        <f t="shared" si="54"/>
        <v>0</v>
      </c>
    </row>
    <row r="668" spans="8:12" ht="17.25" x14ac:dyDescent="0.3">
      <c r="H668" s="43">
        <f t="shared" si="50"/>
        <v>0</v>
      </c>
      <c r="I668" s="43">
        <f t="shared" si="51"/>
        <v>0</v>
      </c>
      <c r="J668" s="43">
        <f t="shared" si="52"/>
        <v>0</v>
      </c>
      <c r="K668" s="43">
        <f t="shared" si="53"/>
        <v>0</v>
      </c>
      <c r="L668" s="44">
        <f t="shared" si="54"/>
        <v>0</v>
      </c>
    </row>
    <row r="669" spans="8:12" ht="17.25" x14ac:dyDescent="0.3">
      <c r="H669" s="43">
        <f t="shared" si="50"/>
        <v>0</v>
      </c>
      <c r="I669" s="43">
        <f t="shared" si="51"/>
        <v>0</v>
      </c>
      <c r="J669" s="43">
        <f t="shared" si="52"/>
        <v>0</v>
      </c>
      <c r="K669" s="43">
        <f t="shared" si="53"/>
        <v>0</v>
      </c>
      <c r="L669" s="44">
        <f t="shared" si="54"/>
        <v>0</v>
      </c>
    </row>
    <row r="670" spans="8:12" ht="17.25" x14ac:dyDescent="0.3">
      <c r="H670" s="43">
        <f t="shared" si="50"/>
        <v>0</v>
      </c>
      <c r="I670" s="43">
        <f t="shared" si="51"/>
        <v>0</v>
      </c>
      <c r="J670" s="43">
        <f t="shared" si="52"/>
        <v>0</v>
      </c>
      <c r="K670" s="43">
        <f t="shared" si="53"/>
        <v>0</v>
      </c>
      <c r="L670" s="44">
        <f t="shared" si="54"/>
        <v>0</v>
      </c>
    </row>
    <row r="671" spans="8:12" ht="17.25" x14ac:dyDescent="0.3">
      <c r="H671" s="43">
        <f t="shared" si="50"/>
        <v>0</v>
      </c>
      <c r="I671" s="43">
        <f t="shared" si="51"/>
        <v>0</v>
      </c>
      <c r="J671" s="43">
        <f t="shared" si="52"/>
        <v>0</v>
      </c>
      <c r="K671" s="43">
        <f t="shared" si="53"/>
        <v>0</v>
      </c>
      <c r="L671" s="44">
        <f t="shared" si="54"/>
        <v>0</v>
      </c>
    </row>
    <row r="672" spans="8:12" ht="17.25" x14ac:dyDescent="0.3">
      <c r="H672" s="43">
        <f t="shared" si="50"/>
        <v>0</v>
      </c>
      <c r="I672" s="43">
        <f t="shared" si="51"/>
        <v>0</v>
      </c>
      <c r="J672" s="43">
        <f t="shared" si="52"/>
        <v>0</v>
      </c>
      <c r="K672" s="43">
        <f t="shared" si="53"/>
        <v>0</v>
      </c>
      <c r="L672" s="44">
        <f t="shared" si="54"/>
        <v>0</v>
      </c>
    </row>
    <row r="673" spans="8:12" ht="17.25" x14ac:dyDescent="0.3">
      <c r="H673" s="43">
        <f t="shared" si="50"/>
        <v>0</v>
      </c>
      <c r="I673" s="43">
        <f t="shared" si="51"/>
        <v>0</v>
      </c>
      <c r="J673" s="43">
        <f t="shared" si="52"/>
        <v>0</v>
      </c>
      <c r="K673" s="43">
        <f t="shared" si="53"/>
        <v>0</v>
      </c>
      <c r="L673" s="44">
        <f t="shared" si="54"/>
        <v>0</v>
      </c>
    </row>
    <row r="674" spans="8:12" ht="17.25" x14ac:dyDescent="0.3">
      <c r="H674" s="43">
        <f t="shared" si="50"/>
        <v>0</v>
      </c>
      <c r="I674" s="43">
        <f t="shared" si="51"/>
        <v>0</v>
      </c>
      <c r="J674" s="43">
        <f t="shared" si="52"/>
        <v>0</v>
      </c>
      <c r="K674" s="43">
        <f t="shared" si="53"/>
        <v>0</v>
      </c>
      <c r="L674" s="44">
        <f t="shared" si="54"/>
        <v>0</v>
      </c>
    </row>
    <row r="675" spans="8:12" ht="17.25" x14ac:dyDescent="0.3">
      <c r="H675" s="43">
        <f t="shared" si="50"/>
        <v>0</v>
      </c>
      <c r="I675" s="43">
        <f t="shared" si="51"/>
        <v>0</v>
      </c>
      <c r="J675" s="43">
        <f t="shared" si="52"/>
        <v>0</v>
      </c>
      <c r="K675" s="43">
        <f t="shared" si="53"/>
        <v>0</v>
      </c>
      <c r="L675" s="44">
        <f t="shared" si="54"/>
        <v>0</v>
      </c>
    </row>
    <row r="676" spans="8:12" ht="17.25" x14ac:dyDescent="0.3">
      <c r="H676" s="43">
        <f t="shared" si="50"/>
        <v>0</v>
      </c>
      <c r="I676" s="43">
        <f t="shared" si="51"/>
        <v>0</v>
      </c>
      <c r="J676" s="43">
        <f t="shared" si="52"/>
        <v>0</v>
      </c>
      <c r="K676" s="43">
        <f t="shared" si="53"/>
        <v>0</v>
      </c>
      <c r="L676" s="44">
        <f t="shared" si="54"/>
        <v>0</v>
      </c>
    </row>
    <row r="677" spans="8:12" ht="17.25" x14ac:dyDescent="0.3">
      <c r="H677" s="43">
        <f t="shared" si="50"/>
        <v>0</v>
      </c>
      <c r="I677" s="43">
        <f t="shared" si="51"/>
        <v>0</v>
      </c>
      <c r="J677" s="43">
        <f t="shared" si="52"/>
        <v>0</v>
      </c>
      <c r="K677" s="43">
        <f t="shared" si="53"/>
        <v>0</v>
      </c>
      <c r="L677" s="44">
        <f t="shared" si="54"/>
        <v>0</v>
      </c>
    </row>
    <row r="678" spans="8:12" ht="17.25" x14ac:dyDescent="0.3">
      <c r="H678" s="43">
        <f t="shared" si="50"/>
        <v>0</v>
      </c>
      <c r="I678" s="43">
        <f t="shared" si="51"/>
        <v>0</v>
      </c>
      <c r="J678" s="43">
        <f t="shared" si="52"/>
        <v>0</v>
      </c>
      <c r="K678" s="43">
        <f t="shared" si="53"/>
        <v>0</v>
      </c>
      <c r="L678" s="44">
        <f t="shared" si="54"/>
        <v>0</v>
      </c>
    </row>
    <row r="679" spans="8:12" ht="17.25" x14ac:dyDescent="0.3">
      <c r="H679" s="43">
        <f t="shared" si="50"/>
        <v>0</v>
      </c>
      <c r="I679" s="43">
        <f t="shared" si="51"/>
        <v>0</v>
      </c>
      <c r="J679" s="43">
        <f t="shared" si="52"/>
        <v>0</v>
      </c>
      <c r="K679" s="43">
        <f t="shared" si="53"/>
        <v>0</v>
      </c>
      <c r="L679" s="44">
        <f t="shared" si="54"/>
        <v>0</v>
      </c>
    </row>
    <row r="680" spans="8:12" ht="17.25" x14ac:dyDescent="0.3">
      <c r="H680" s="43">
        <f t="shared" si="50"/>
        <v>0</v>
      </c>
      <c r="I680" s="43">
        <f t="shared" si="51"/>
        <v>0</v>
      </c>
      <c r="J680" s="43">
        <f t="shared" si="52"/>
        <v>0</v>
      </c>
      <c r="K680" s="43">
        <f t="shared" si="53"/>
        <v>0</v>
      </c>
      <c r="L680" s="44">
        <f t="shared" si="54"/>
        <v>0</v>
      </c>
    </row>
    <row r="681" spans="8:12" ht="17.25" x14ac:dyDescent="0.3">
      <c r="H681" s="43">
        <f t="shared" si="50"/>
        <v>0</v>
      </c>
      <c r="I681" s="43">
        <f t="shared" si="51"/>
        <v>0</v>
      </c>
      <c r="J681" s="43">
        <f t="shared" si="52"/>
        <v>0</v>
      </c>
      <c r="K681" s="43">
        <f t="shared" si="53"/>
        <v>0</v>
      </c>
      <c r="L681" s="44">
        <f t="shared" si="54"/>
        <v>0</v>
      </c>
    </row>
    <row r="682" spans="8:12" ht="17.25" x14ac:dyDescent="0.3">
      <c r="H682" s="43">
        <f t="shared" si="50"/>
        <v>0</v>
      </c>
      <c r="I682" s="43">
        <f t="shared" si="51"/>
        <v>0</v>
      </c>
      <c r="J682" s="43">
        <f t="shared" si="52"/>
        <v>0</v>
      </c>
      <c r="K682" s="43">
        <f t="shared" si="53"/>
        <v>0</v>
      </c>
      <c r="L682" s="44">
        <f t="shared" si="54"/>
        <v>0</v>
      </c>
    </row>
    <row r="683" spans="8:12" ht="17.25" x14ac:dyDescent="0.3">
      <c r="H683" s="43">
        <f t="shared" si="50"/>
        <v>0</v>
      </c>
      <c r="I683" s="43">
        <f t="shared" si="51"/>
        <v>0</v>
      </c>
      <c r="J683" s="43">
        <f t="shared" si="52"/>
        <v>0</v>
      </c>
      <c r="K683" s="43">
        <f t="shared" si="53"/>
        <v>0</v>
      </c>
      <c r="L683" s="44">
        <f t="shared" si="54"/>
        <v>0</v>
      </c>
    </row>
    <row r="684" spans="8:12" ht="17.25" x14ac:dyDescent="0.3">
      <c r="H684" s="43">
        <f t="shared" si="50"/>
        <v>0</v>
      </c>
      <c r="I684" s="43">
        <f t="shared" si="51"/>
        <v>0</v>
      </c>
      <c r="J684" s="43">
        <f t="shared" si="52"/>
        <v>0</v>
      </c>
      <c r="K684" s="43">
        <f t="shared" si="53"/>
        <v>0</v>
      </c>
      <c r="L684" s="44">
        <f t="shared" si="54"/>
        <v>0</v>
      </c>
    </row>
    <row r="685" spans="8:12" ht="17.25" x14ac:dyDescent="0.3">
      <c r="H685" s="43">
        <f t="shared" si="50"/>
        <v>0</v>
      </c>
      <c r="I685" s="43">
        <f t="shared" si="51"/>
        <v>0</v>
      </c>
      <c r="J685" s="43">
        <f t="shared" si="52"/>
        <v>0</v>
      </c>
      <c r="K685" s="43">
        <f t="shared" si="53"/>
        <v>0</v>
      </c>
      <c r="L685" s="44">
        <f t="shared" si="54"/>
        <v>0</v>
      </c>
    </row>
    <row r="686" spans="8:12" ht="17.25" x14ac:dyDescent="0.3">
      <c r="H686" s="43">
        <f t="shared" si="50"/>
        <v>0</v>
      </c>
      <c r="I686" s="43">
        <f t="shared" si="51"/>
        <v>0</v>
      </c>
      <c r="J686" s="43">
        <f t="shared" si="52"/>
        <v>0</v>
      </c>
      <c r="K686" s="43">
        <f t="shared" si="53"/>
        <v>0</v>
      </c>
      <c r="L686" s="44">
        <f t="shared" si="54"/>
        <v>0</v>
      </c>
    </row>
    <row r="687" spans="8:12" ht="17.25" x14ac:dyDescent="0.3">
      <c r="H687" s="43">
        <f t="shared" si="50"/>
        <v>0</v>
      </c>
      <c r="I687" s="43">
        <f t="shared" si="51"/>
        <v>0</v>
      </c>
      <c r="J687" s="43">
        <f t="shared" si="52"/>
        <v>0</v>
      </c>
      <c r="K687" s="43">
        <f t="shared" si="53"/>
        <v>0</v>
      </c>
      <c r="L687" s="44">
        <f t="shared" si="54"/>
        <v>0</v>
      </c>
    </row>
    <row r="688" spans="8:12" ht="17.25" x14ac:dyDescent="0.3">
      <c r="H688" s="43">
        <f t="shared" si="50"/>
        <v>0</v>
      </c>
      <c r="I688" s="43">
        <f t="shared" si="51"/>
        <v>0</v>
      </c>
      <c r="J688" s="43">
        <f t="shared" si="52"/>
        <v>0</v>
      </c>
      <c r="K688" s="43">
        <f t="shared" si="53"/>
        <v>0</v>
      </c>
      <c r="L688" s="44">
        <f t="shared" si="54"/>
        <v>0</v>
      </c>
    </row>
    <row r="689" spans="8:12" ht="17.25" x14ac:dyDescent="0.3">
      <c r="H689" s="43">
        <f t="shared" si="50"/>
        <v>0</v>
      </c>
      <c r="I689" s="43">
        <f t="shared" si="51"/>
        <v>0</v>
      </c>
      <c r="J689" s="43">
        <f t="shared" si="52"/>
        <v>0</v>
      </c>
      <c r="K689" s="43">
        <f t="shared" si="53"/>
        <v>0</v>
      </c>
      <c r="L689" s="44">
        <f t="shared" si="54"/>
        <v>0</v>
      </c>
    </row>
    <row r="690" spans="8:12" ht="17.25" x14ac:dyDescent="0.3">
      <c r="H690" s="43">
        <f t="shared" si="50"/>
        <v>0</v>
      </c>
      <c r="I690" s="43">
        <f t="shared" si="51"/>
        <v>0</v>
      </c>
      <c r="J690" s="43">
        <f t="shared" si="52"/>
        <v>0</v>
      </c>
      <c r="K690" s="43">
        <f t="shared" si="53"/>
        <v>0</v>
      </c>
      <c r="L690" s="44">
        <f t="shared" si="54"/>
        <v>0</v>
      </c>
    </row>
    <row r="691" spans="8:12" ht="17.25" x14ac:dyDescent="0.3">
      <c r="H691" s="43">
        <f t="shared" si="50"/>
        <v>0</v>
      </c>
      <c r="I691" s="43">
        <f t="shared" si="51"/>
        <v>0</v>
      </c>
      <c r="J691" s="43">
        <f t="shared" si="52"/>
        <v>0</v>
      </c>
      <c r="K691" s="43">
        <f t="shared" si="53"/>
        <v>0</v>
      </c>
      <c r="L691" s="44">
        <f t="shared" si="54"/>
        <v>0</v>
      </c>
    </row>
    <row r="692" spans="8:12" ht="17.25" x14ac:dyDescent="0.3">
      <c r="H692" s="43">
        <f t="shared" si="50"/>
        <v>0</v>
      </c>
      <c r="I692" s="43">
        <f t="shared" si="51"/>
        <v>0</v>
      </c>
      <c r="J692" s="43">
        <f t="shared" si="52"/>
        <v>0</v>
      </c>
      <c r="K692" s="43">
        <f t="shared" si="53"/>
        <v>0</v>
      </c>
      <c r="L692" s="44">
        <f t="shared" si="54"/>
        <v>0</v>
      </c>
    </row>
    <row r="693" spans="8:12" ht="17.25" x14ac:dyDescent="0.3">
      <c r="H693" s="43">
        <f t="shared" si="50"/>
        <v>0</v>
      </c>
      <c r="I693" s="43">
        <f t="shared" si="51"/>
        <v>0</v>
      </c>
      <c r="J693" s="43">
        <f t="shared" si="52"/>
        <v>0</v>
      </c>
      <c r="K693" s="43">
        <f t="shared" si="53"/>
        <v>0</v>
      </c>
      <c r="L693" s="44">
        <f t="shared" si="54"/>
        <v>0</v>
      </c>
    </row>
    <row r="694" spans="8:12" ht="17.25" x14ac:dyDescent="0.3">
      <c r="H694" s="43">
        <f t="shared" si="50"/>
        <v>0</v>
      </c>
      <c r="I694" s="43">
        <f t="shared" si="51"/>
        <v>0</v>
      </c>
      <c r="J694" s="43">
        <f t="shared" si="52"/>
        <v>0</v>
      </c>
      <c r="K694" s="43">
        <f t="shared" si="53"/>
        <v>0</v>
      </c>
      <c r="L694" s="44">
        <f t="shared" si="54"/>
        <v>0</v>
      </c>
    </row>
    <row r="695" spans="8:12" ht="17.25" x14ac:dyDescent="0.3">
      <c r="H695" s="43">
        <f t="shared" si="50"/>
        <v>0</v>
      </c>
      <c r="I695" s="43">
        <f t="shared" si="51"/>
        <v>0</v>
      </c>
      <c r="J695" s="43">
        <f t="shared" si="52"/>
        <v>0</v>
      </c>
      <c r="K695" s="43">
        <f t="shared" si="53"/>
        <v>0</v>
      </c>
      <c r="L695" s="44">
        <f t="shared" si="54"/>
        <v>0</v>
      </c>
    </row>
    <row r="696" spans="8:12" ht="17.25" x14ac:dyDescent="0.3">
      <c r="H696" s="43">
        <f t="shared" si="50"/>
        <v>0</v>
      </c>
      <c r="I696" s="43">
        <f t="shared" si="51"/>
        <v>0</v>
      </c>
      <c r="J696" s="43">
        <f t="shared" si="52"/>
        <v>0</v>
      </c>
      <c r="K696" s="43">
        <f t="shared" si="53"/>
        <v>0</v>
      </c>
      <c r="L696" s="44">
        <f t="shared" si="54"/>
        <v>0</v>
      </c>
    </row>
    <row r="697" spans="8:12" ht="17.25" x14ac:dyDescent="0.3">
      <c r="H697" s="43">
        <f t="shared" si="50"/>
        <v>0</v>
      </c>
      <c r="I697" s="43">
        <f t="shared" si="51"/>
        <v>0</v>
      </c>
      <c r="J697" s="43">
        <f t="shared" si="52"/>
        <v>0</v>
      </c>
      <c r="K697" s="43">
        <f t="shared" si="53"/>
        <v>0</v>
      </c>
      <c r="L697" s="44">
        <f t="shared" si="54"/>
        <v>0</v>
      </c>
    </row>
    <row r="698" spans="8:12" ht="17.25" x14ac:dyDescent="0.3">
      <c r="H698" s="43">
        <f t="shared" si="50"/>
        <v>0</v>
      </c>
      <c r="I698" s="43">
        <f t="shared" si="51"/>
        <v>0</v>
      </c>
      <c r="J698" s="43">
        <f t="shared" si="52"/>
        <v>0</v>
      </c>
      <c r="K698" s="43">
        <f t="shared" si="53"/>
        <v>0</v>
      </c>
      <c r="L698" s="44">
        <f t="shared" si="54"/>
        <v>0</v>
      </c>
    </row>
    <row r="699" spans="8:12" ht="17.25" x14ac:dyDescent="0.3">
      <c r="H699" s="43">
        <f t="shared" si="50"/>
        <v>0</v>
      </c>
      <c r="I699" s="43">
        <f t="shared" si="51"/>
        <v>0</v>
      </c>
      <c r="J699" s="43">
        <f t="shared" si="52"/>
        <v>0</v>
      </c>
      <c r="K699" s="43">
        <f t="shared" si="53"/>
        <v>0</v>
      </c>
      <c r="L699" s="44">
        <f t="shared" si="54"/>
        <v>0</v>
      </c>
    </row>
    <row r="700" spans="8:12" ht="17.25" x14ac:dyDescent="0.3">
      <c r="H700" s="43">
        <f t="shared" si="50"/>
        <v>0</v>
      </c>
      <c r="I700" s="43">
        <f t="shared" si="51"/>
        <v>0</v>
      </c>
      <c r="J700" s="43">
        <f t="shared" si="52"/>
        <v>0</v>
      </c>
      <c r="K700" s="43">
        <f t="shared" si="53"/>
        <v>0</v>
      </c>
      <c r="L700" s="44">
        <f t="shared" si="54"/>
        <v>0</v>
      </c>
    </row>
    <row r="701" spans="8:12" ht="17.25" x14ac:dyDescent="0.3">
      <c r="H701" s="43">
        <f t="shared" si="50"/>
        <v>0</v>
      </c>
      <c r="I701" s="43">
        <f t="shared" si="51"/>
        <v>0</v>
      </c>
      <c r="J701" s="43">
        <f t="shared" si="52"/>
        <v>0</v>
      </c>
      <c r="K701" s="43">
        <f t="shared" si="53"/>
        <v>0</v>
      </c>
      <c r="L701" s="44">
        <f t="shared" si="54"/>
        <v>0</v>
      </c>
    </row>
    <row r="702" spans="8:12" ht="17.25" x14ac:dyDescent="0.3">
      <c r="H702" s="43">
        <f t="shared" si="50"/>
        <v>0</v>
      </c>
      <c r="I702" s="43">
        <f t="shared" si="51"/>
        <v>0</v>
      </c>
      <c r="J702" s="43">
        <f t="shared" si="52"/>
        <v>0</v>
      </c>
      <c r="K702" s="43">
        <f t="shared" si="53"/>
        <v>0</v>
      </c>
      <c r="L702" s="44">
        <f t="shared" si="54"/>
        <v>0</v>
      </c>
    </row>
    <row r="703" spans="8:12" ht="17.25" x14ac:dyDescent="0.3">
      <c r="H703" s="43">
        <f t="shared" si="50"/>
        <v>0</v>
      </c>
      <c r="I703" s="43">
        <f t="shared" si="51"/>
        <v>0</v>
      </c>
      <c r="J703" s="43">
        <f t="shared" si="52"/>
        <v>0</v>
      </c>
      <c r="K703" s="43">
        <f t="shared" si="53"/>
        <v>0</v>
      </c>
      <c r="L703" s="44">
        <f t="shared" si="54"/>
        <v>0</v>
      </c>
    </row>
    <row r="704" spans="8:12" ht="17.25" x14ac:dyDescent="0.3">
      <c r="H704" s="43">
        <f t="shared" si="50"/>
        <v>0</v>
      </c>
      <c r="I704" s="43">
        <f t="shared" si="51"/>
        <v>0</v>
      </c>
      <c r="J704" s="43">
        <f t="shared" si="52"/>
        <v>0</v>
      </c>
      <c r="K704" s="43">
        <f t="shared" si="53"/>
        <v>0</v>
      </c>
      <c r="L704" s="44">
        <f t="shared" si="54"/>
        <v>0</v>
      </c>
    </row>
    <row r="705" spans="8:12" ht="17.25" x14ac:dyDescent="0.3">
      <c r="H705" s="43">
        <f t="shared" si="50"/>
        <v>0</v>
      </c>
      <c r="I705" s="43">
        <f t="shared" si="51"/>
        <v>0</v>
      </c>
      <c r="J705" s="43">
        <f t="shared" si="52"/>
        <v>0</v>
      </c>
      <c r="K705" s="43">
        <f t="shared" si="53"/>
        <v>0</v>
      </c>
      <c r="L705" s="44">
        <f t="shared" si="54"/>
        <v>0</v>
      </c>
    </row>
    <row r="706" spans="8:12" ht="17.25" x14ac:dyDescent="0.3">
      <c r="H706" s="43">
        <f t="shared" si="50"/>
        <v>0</v>
      </c>
      <c r="I706" s="43">
        <f t="shared" si="51"/>
        <v>0</v>
      </c>
      <c r="J706" s="43">
        <f t="shared" si="52"/>
        <v>0</v>
      </c>
      <c r="K706" s="43">
        <f t="shared" si="53"/>
        <v>0</v>
      </c>
      <c r="L706" s="44">
        <f t="shared" si="54"/>
        <v>0</v>
      </c>
    </row>
    <row r="707" spans="8:12" ht="17.25" x14ac:dyDescent="0.3">
      <c r="H707" s="43">
        <f t="shared" si="50"/>
        <v>0</v>
      </c>
      <c r="I707" s="43">
        <f t="shared" si="51"/>
        <v>0</v>
      </c>
      <c r="J707" s="43">
        <f t="shared" si="52"/>
        <v>0</v>
      </c>
      <c r="K707" s="43">
        <f t="shared" si="53"/>
        <v>0</v>
      </c>
      <c r="L707" s="44">
        <f t="shared" si="54"/>
        <v>0</v>
      </c>
    </row>
    <row r="708" spans="8:12" ht="17.25" x14ac:dyDescent="0.3">
      <c r="H708" s="43">
        <f t="shared" si="50"/>
        <v>0</v>
      </c>
      <c r="I708" s="43">
        <f t="shared" si="51"/>
        <v>0</v>
      </c>
      <c r="J708" s="43">
        <f t="shared" si="52"/>
        <v>0</v>
      </c>
      <c r="K708" s="43">
        <f t="shared" si="53"/>
        <v>0</v>
      </c>
      <c r="L708" s="44">
        <f t="shared" si="54"/>
        <v>0</v>
      </c>
    </row>
    <row r="709" spans="8:12" ht="17.25" x14ac:dyDescent="0.3">
      <c r="H709" s="43">
        <f t="shared" si="50"/>
        <v>0</v>
      </c>
      <c r="I709" s="43">
        <f t="shared" si="51"/>
        <v>0</v>
      </c>
      <c r="J709" s="43">
        <f t="shared" si="52"/>
        <v>0</v>
      </c>
      <c r="K709" s="43">
        <f t="shared" si="53"/>
        <v>0</v>
      </c>
      <c r="L709" s="44">
        <f t="shared" si="54"/>
        <v>0</v>
      </c>
    </row>
    <row r="710" spans="8:12" ht="17.25" x14ac:dyDescent="0.3">
      <c r="H710" s="43">
        <f t="shared" si="50"/>
        <v>0</v>
      </c>
      <c r="I710" s="43">
        <f t="shared" si="51"/>
        <v>0</v>
      </c>
      <c r="J710" s="43">
        <f t="shared" si="52"/>
        <v>0</v>
      </c>
      <c r="K710" s="43">
        <f t="shared" si="53"/>
        <v>0</v>
      </c>
      <c r="L710" s="44">
        <f t="shared" si="54"/>
        <v>0</v>
      </c>
    </row>
    <row r="711" spans="8:12" ht="17.25" x14ac:dyDescent="0.3">
      <c r="H711" s="43">
        <f t="shared" si="50"/>
        <v>0</v>
      </c>
      <c r="I711" s="43">
        <f t="shared" si="51"/>
        <v>0</v>
      </c>
      <c r="J711" s="43">
        <f t="shared" si="52"/>
        <v>0</v>
      </c>
      <c r="K711" s="43">
        <f t="shared" si="53"/>
        <v>0</v>
      </c>
      <c r="L711" s="44">
        <f t="shared" si="54"/>
        <v>0</v>
      </c>
    </row>
    <row r="712" spans="8:12" ht="17.25" x14ac:dyDescent="0.3">
      <c r="H712" s="43">
        <f t="shared" si="50"/>
        <v>0</v>
      </c>
      <c r="I712" s="43">
        <f t="shared" si="51"/>
        <v>0</v>
      </c>
      <c r="J712" s="43">
        <f t="shared" si="52"/>
        <v>0</v>
      </c>
      <c r="K712" s="43">
        <f t="shared" si="53"/>
        <v>0</v>
      </c>
      <c r="L712" s="44">
        <f t="shared" si="54"/>
        <v>0</v>
      </c>
    </row>
    <row r="713" spans="8:12" ht="17.25" x14ac:dyDescent="0.3">
      <c r="H713" s="43">
        <f t="shared" ref="H713:H776" si="55">MAX(IF($G713="No",0,MIN((0.75*C713),847)),MIN(C713,(0.75*$B713),847))</f>
        <v>0</v>
      </c>
      <c r="I713" s="43">
        <f t="shared" ref="I713:I776" si="56">MAX(IF($G713="No",0,MIN((0.75*D713),847)),MIN(D713,(0.75*$B713),847))</f>
        <v>0</v>
      </c>
      <c r="J713" s="43">
        <f t="shared" ref="J713:J776" si="57">MAX(IF($G713="No",0,MIN((0.75*E713),847)),MIN(E713,(0.75*$B713),847))</f>
        <v>0</v>
      </c>
      <c r="K713" s="43">
        <f t="shared" ref="K713:K776" si="58">MAX(IF($G713="No",0,MIN((0.75*F713),847)),MIN(F713,(0.75*$B713),847))</f>
        <v>0</v>
      </c>
      <c r="L713" s="44">
        <f t="shared" ref="L713:L776" si="59">SUM(H713:K713)</f>
        <v>0</v>
      </c>
    </row>
    <row r="714" spans="8:12" ht="17.25" x14ac:dyDescent="0.3">
      <c r="H714" s="43">
        <f t="shared" si="55"/>
        <v>0</v>
      </c>
      <c r="I714" s="43">
        <f t="shared" si="56"/>
        <v>0</v>
      </c>
      <c r="J714" s="43">
        <f t="shared" si="57"/>
        <v>0</v>
      </c>
      <c r="K714" s="43">
        <f t="shared" si="58"/>
        <v>0</v>
      </c>
      <c r="L714" s="44">
        <f t="shared" si="59"/>
        <v>0</v>
      </c>
    </row>
    <row r="715" spans="8:12" ht="17.25" x14ac:dyDescent="0.3">
      <c r="H715" s="43">
        <f t="shared" si="55"/>
        <v>0</v>
      </c>
      <c r="I715" s="43">
        <f t="shared" si="56"/>
        <v>0</v>
      </c>
      <c r="J715" s="43">
        <f t="shared" si="57"/>
        <v>0</v>
      </c>
      <c r="K715" s="43">
        <f t="shared" si="58"/>
        <v>0</v>
      </c>
      <c r="L715" s="44">
        <f t="shared" si="59"/>
        <v>0</v>
      </c>
    </row>
    <row r="716" spans="8:12" ht="17.25" x14ac:dyDescent="0.3">
      <c r="H716" s="43">
        <f t="shared" si="55"/>
        <v>0</v>
      </c>
      <c r="I716" s="43">
        <f t="shared" si="56"/>
        <v>0</v>
      </c>
      <c r="J716" s="43">
        <f t="shared" si="57"/>
        <v>0</v>
      </c>
      <c r="K716" s="43">
        <f t="shared" si="58"/>
        <v>0</v>
      </c>
      <c r="L716" s="44">
        <f t="shared" si="59"/>
        <v>0</v>
      </c>
    </row>
    <row r="717" spans="8:12" ht="17.25" x14ac:dyDescent="0.3">
      <c r="H717" s="43">
        <f t="shared" si="55"/>
        <v>0</v>
      </c>
      <c r="I717" s="43">
        <f t="shared" si="56"/>
        <v>0</v>
      </c>
      <c r="J717" s="43">
        <f t="shared" si="57"/>
        <v>0</v>
      </c>
      <c r="K717" s="43">
        <f t="shared" si="58"/>
        <v>0</v>
      </c>
      <c r="L717" s="44">
        <f t="shared" si="59"/>
        <v>0</v>
      </c>
    </row>
    <row r="718" spans="8:12" ht="17.25" x14ac:dyDescent="0.3">
      <c r="H718" s="43">
        <f t="shared" si="55"/>
        <v>0</v>
      </c>
      <c r="I718" s="43">
        <f t="shared" si="56"/>
        <v>0</v>
      </c>
      <c r="J718" s="43">
        <f t="shared" si="57"/>
        <v>0</v>
      </c>
      <c r="K718" s="43">
        <f t="shared" si="58"/>
        <v>0</v>
      </c>
      <c r="L718" s="44">
        <f t="shared" si="59"/>
        <v>0</v>
      </c>
    </row>
    <row r="719" spans="8:12" ht="17.25" x14ac:dyDescent="0.3">
      <c r="H719" s="43">
        <f t="shared" si="55"/>
        <v>0</v>
      </c>
      <c r="I719" s="43">
        <f t="shared" si="56"/>
        <v>0</v>
      </c>
      <c r="J719" s="43">
        <f t="shared" si="57"/>
        <v>0</v>
      </c>
      <c r="K719" s="43">
        <f t="shared" si="58"/>
        <v>0</v>
      </c>
      <c r="L719" s="44">
        <f t="shared" si="59"/>
        <v>0</v>
      </c>
    </row>
    <row r="720" spans="8:12" ht="17.25" x14ac:dyDescent="0.3">
      <c r="H720" s="43">
        <f t="shared" si="55"/>
        <v>0</v>
      </c>
      <c r="I720" s="43">
        <f t="shared" si="56"/>
        <v>0</v>
      </c>
      <c r="J720" s="43">
        <f t="shared" si="57"/>
        <v>0</v>
      </c>
      <c r="K720" s="43">
        <f t="shared" si="58"/>
        <v>0</v>
      </c>
      <c r="L720" s="44">
        <f t="shared" si="59"/>
        <v>0</v>
      </c>
    </row>
    <row r="721" spans="8:12" ht="17.25" x14ac:dyDescent="0.3">
      <c r="H721" s="43">
        <f t="shared" si="55"/>
        <v>0</v>
      </c>
      <c r="I721" s="43">
        <f t="shared" si="56"/>
        <v>0</v>
      </c>
      <c r="J721" s="43">
        <f t="shared" si="57"/>
        <v>0</v>
      </c>
      <c r="K721" s="43">
        <f t="shared" si="58"/>
        <v>0</v>
      </c>
      <c r="L721" s="44">
        <f t="shared" si="59"/>
        <v>0</v>
      </c>
    </row>
    <row r="722" spans="8:12" ht="17.25" x14ac:dyDescent="0.3">
      <c r="H722" s="43">
        <f t="shared" si="55"/>
        <v>0</v>
      </c>
      <c r="I722" s="43">
        <f t="shared" si="56"/>
        <v>0</v>
      </c>
      <c r="J722" s="43">
        <f t="shared" si="57"/>
        <v>0</v>
      </c>
      <c r="K722" s="43">
        <f t="shared" si="58"/>
        <v>0</v>
      </c>
      <c r="L722" s="44">
        <f t="shared" si="59"/>
        <v>0</v>
      </c>
    </row>
    <row r="723" spans="8:12" ht="17.25" x14ac:dyDescent="0.3">
      <c r="H723" s="43">
        <f t="shared" si="55"/>
        <v>0</v>
      </c>
      <c r="I723" s="43">
        <f t="shared" si="56"/>
        <v>0</v>
      </c>
      <c r="J723" s="43">
        <f t="shared" si="57"/>
        <v>0</v>
      </c>
      <c r="K723" s="43">
        <f t="shared" si="58"/>
        <v>0</v>
      </c>
      <c r="L723" s="44">
        <f t="shared" si="59"/>
        <v>0</v>
      </c>
    </row>
    <row r="724" spans="8:12" ht="17.25" x14ac:dyDescent="0.3">
      <c r="H724" s="43">
        <f t="shared" si="55"/>
        <v>0</v>
      </c>
      <c r="I724" s="43">
        <f t="shared" si="56"/>
        <v>0</v>
      </c>
      <c r="J724" s="43">
        <f t="shared" si="57"/>
        <v>0</v>
      </c>
      <c r="K724" s="43">
        <f t="shared" si="58"/>
        <v>0</v>
      </c>
      <c r="L724" s="44">
        <f t="shared" si="59"/>
        <v>0</v>
      </c>
    </row>
    <row r="725" spans="8:12" ht="17.25" x14ac:dyDescent="0.3">
      <c r="H725" s="43">
        <f t="shared" si="55"/>
        <v>0</v>
      </c>
      <c r="I725" s="43">
        <f t="shared" si="56"/>
        <v>0</v>
      </c>
      <c r="J725" s="43">
        <f t="shared" si="57"/>
        <v>0</v>
      </c>
      <c r="K725" s="43">
        <f t="shared" si="58"/>
        <v>0</v>
      </c>
      <c r="L725" s="44">
        <f t="shared" si="59"/>
        <v>0</v>
      </c>
    </row>
    <row r="726" spans="8:12" ht="17.25" x14ac:dyDescent="0.3">
      <c r="H726" s="43">
        <f t="shared" si="55"/>
        <v>0</v>
      </c>
      <c r="I726" s="43">
        <f t="shared" si="56"/>
        <v>0</v>
      </c>
      <c r="J726" s="43">
        <f t="shared" si="57"/>
        <v>0</v>
      </c>
      <c r="K726" s="43">
        <f t="shared" si="58"/>
        <v>0</v>
      </c>
      <c r="L726" s="44">
        <f t="shared" si="59"/>
        <v>0</v>
      </c>
    </row>
    <row r="727" spans="8:12" ht="17.25" x14ac:dyDescent="0.3">
      <c r="H727" s="43">
        <f t="shared" si="55"/>
        <v>0</v>
      </c>
      <c r="I727" s="43">
        <f t="shared" si="56"/>
        <v>0</v>
      </c>
      <c r="J727" s="43">
        <f t="shared" si="57"/>
        <v>0</v>
      </c>
      <c r="K727" s="43">
        <f t="shared" si="58"/>
        <v>0</v>
      </c>
      <c r="L727" s="44">
        <f t="shared" si="59"/>
        <v>0</v>
      </c>
    </row>
    <row r="728" spans="8:12" ht="17.25" x14ac:dyDescent="0.3">
      <c r="H728" s="43">
        <f t="shared" si="55"/>
        <v>0</v>
      </c>
      <c r="I728" s="43">
        <f t="shared" si="56"/>
        <v>0</v>
      </c>
      <c r="J728" s="43">
        <f t="shared" si="57"/>
        <v>0</v>
      </c>
      <c r="K728" s="43">
        <f t="shared" si="58"/>
        <v>0</v>
      </c>
      <c r="L728" s="44">
        <f t="shared" si="59"/>
        <v>0</v>
      </c>
    </row>
    <row r="729" spans="8:12" ht="17.25" x14ac:dyDescent="0.3">
      <c r="H729" s="43">
        <f t="shared" si="55"/>
        <v>0</v>
      </c>
      <c r="I729" s="43">
        <f t="shared" si="56"/>
        <v>0</v>
      </c>
      <c r="J729" s="43">
        <f t="shared" si="57"/>
        <v>0</v>
      </c>
      <c r="K729" s="43">
        <f t="shared" si="58"/>
        <v>0</v>
      </c>
      <c r="L729" s="44">
        <f t="shared" si="59"/>
        <v>0</v>
      </c>
    </row>
    <row r="730" spans="8:12" ht="17.25" x14ac:dyDescent="0.3">
      <c r="H730" s="43">
        <f t="shared" si="55"/>
        <v>0</v>
      </c>
      <c r="I730" s="43">
        <f t="shared" si="56"/>
        <v>0</v>
      </c>
      <c r="J730" s="43">
        <f t="shared" si="57"/>
        <v>0</v>
      </c>
      <c r="K730" s="43">
        <f t="shared" si="58"/>
        <v>0</v>
      </c>
      <c r="L730" s="44">
        <f t="shared" si="59"/>
        <v>0</v>
      </c>
    </row>
    <row r="731" spans="8:12" ht="17.25" x14ac:dyDescent="0.3">
      <c r="H731" s="43">
        <f t="shared" si="55"/>
        <v>0</v>
      </c>
      <c r="I731" s="43">
        <f t="shared" si="56"/>
        <v>0</v>
      </c>
      <c r="J731" s="43">
        <f t="shared" si="57"/>
        <v>0</v>
      </c>
      <c r="K731" s="43">
        <f t="shared" si="58"/>
        <v>0</v>
      </c>
      <c r="L731" s="44">
        <f t="shared" si="59"/>
        <v>0</v>
      </c>
    </row>
    <row r="732" spans="8:12" ht="17.25" x14ac:dyDescent="0.3">
      <c r="H732" s="43">
        <f t="shared" si="55"/>
        <v>0</v>
      </c>
      <c r="I732" s="43">
        <f t="shared" si="56"/>
        <v>0</v>
      </c>
      <c r="J732" s="43">
        <f t="shared" si="57"/>
        <v>0</v>
      </c>
      <c r="K732" s="43">
        <f t="shared" si="58"/>
        <v>0</v>
      </c>
      <c r="L732" s="44">
        <f t="shared" si="59"/>
        <v>0</v>
      </c>
    </row>
    <row r="733" spans="8:12" ht="17.25" x14ac:dyDescent="0.3">
      <c r="H733" s="43">
        <f t="shared" si="55"/>
        <v>0</v>
      </c>
      <c r="I733" s="43">
        <f t="shared" si="56"/>
        <v>0</v>
      </c>
      <c r="J733" s="43">
        <f t="shared" si="57"/>
        <v>0</v>
      </c>
      <c r="K733" s="43">
        <f t="shared" si="58"/>
        <v>0</v>
      </c>
      <c r="L733" s="44">
        <f t="shared" si="59"/>
        <v>0</v>
      </c>
    </row>
    <row r="734" spans="8:12" ht="17.25" x14ac:dyDescent="0.3">
      <c r="H734" s="43">
        <f t="shared" si="55"/>
        <v>0</v>
      </c>
      <c r="I734" s="43">
        <f t="shared" si="56"/>
        <v>0</v>
      </c>
      <c r="J734" s="43">
        <f t="shared" si="57"/>
        <v>0</v>
      </c>
      <c r="K734" s="43">
        <f t="shared" si="58"/>
        <v>0</v>
      </c>
      <c r="L734" s="44">
        <f t="shared" si="59"/>
        <v>0</v>
      </c>
    </row>
    <row r="735" spans="8:12" ht="17.25" x14ac:dyDescent="0.3">
      <c r="H735" s="43">
        <f t="shared" si="55"/>
        <v>0</v>
      </c>
      <c r="I735" s="43">
        <f t="shared" si="56"/>
        <v>0</v>
      </c>
      <c r="J735" s="43">
        <f t="shared" si="57"/>
        <v>0</v>
      </c>
      <c r="K735" s="43">
        <f t="shared" si="58"/>
        <v>0</v>
      </c>
      <c r="L735" s="44">
        <f t="shared" si="59"/>
        <v>0</v>
      </c>
    </row>
    <row r="736" spans="8:12" ht="17.25" x14ac:dyDescent="0.3">
      <c r="H736" s="43">
        <f t="shared" si="55"/>
        <v>0</v>
      </c>
      <c r="I736" s="43">
        <f t="shared" si="56"/>
        <v>0</v>
      </c>
      <c r="J736" s="43">
        <f t="shared" si="57"/>
        <v>0</v>
      </c>
      <c r="K736" s="43">
        <f t="shared" si="58"/>
        <v>0</v>
      </c>
      <c r="L736" s="44">
        <f t="shared" si="59"/>
        <v>0</v>
      </c>
    </row>
    <row r="737" spans="8:12" ht="17.25" x14ac:dyDescent="0.3">
      <c r="H737" s="43">
        <f t="shared" si="55"/>
        <v>0</v>
      </c>
      <c r="I737" s="43">
        <f t="shared" si="56"/>
        <v>0</v>
      </c>
      <c r="J737" s="43">
        <f t="shared" si="57"/>
        <v>0</v>
      </c>
      <c r="K737" s="43">
        <f t="shared" si="58"/>
        <v>0</v>
      </c>
      <c r="L737" s="44">
        <f t="shared" si="59"/>
        <v>0</v>
      </c>
    </row>
    <row r="738" spans="8:12" ht="17.25" x14ac:dyDescent="0.3">
      <c r="H738" s="43">
        <f t="shared" si="55"/>
        <v>0</v>
      </c>
      <c r="I738" s="43">
        <f t="shared" si="56"/>
        <v>0</v>
      </c>
      <c r="J738" s="43">
        <f t="shared" si="57"/>
        <v>0</v>
      </c>
      <c r="K738" s="43">
        <f t="shared" si="58"/>
        <v>0</v>
      </c>
      <c r="L738" s="44">
        <f t="shared" si="59"/>
        <v>0</v>
      </c>
    </row>
    <row r="739" spans="8:12" ht="17.25" x14ac:dyDescent="0.3">
      <c r="H739" s="43">
        <f t="shared" si="55"/>
        <v>0</v>
      </c>
      <c r="I739" s="43">
        <f t="shared" si="56"/>
        <v>0</v>
      </c>
      <c r="J739" s="43">
        <f t="shared" si="57"/>
        <v>0</v>
      </c>
      <c r="K739" s="43">
        <f t="shared" si="58"/>
        <v>0</v>
      </c>
      <c r="L739" s="44">
        <f t="shared" si="59"/>
        <v>0</v>
      </c>
    </row>
    <row r="740" spans="8:12" ht="17.25" x14ac:dyDescent="0.3">
      <c r="H740" s="43">
        <f t="shared" si="55"/>
        <v>0</v>
      </c>
      <c r="I740" s="43">
        <f t="shared" si="56"/>
        <v>0</v>
      </c>
      <c r="J740" s="43">
        <f t="shared" si="57"/>
        <v>0</v>
      </c>
      <c r="K740" s="43">
        <f t="shared" si="58"/>
        <v>0</v>
      </c>
      <c r="L740" s="44">
        <f t="shared" si="59"/>
        <v>0</v>
      </c>
    </row>
    <row r="741" spans="8:12" ht="17.25" x14ac:dyDescent="0.3">
      <c r="H741" s="43">
        <f t="shared" si="55"/>
        <v>0</v>
      </c>
      <c r="I741" s="43">
        <f t="shared" si="56"/>
        <v>0</v>
      </c>
      <c r="J741" s="43">
        <f t="shared" si="57"/>
        <v>0</v>
      </c>
      <c r="K741" s="43">
        <f t="shared" si="58"/>
        <v>0</v>
      </c>
      <c r="L741" s="44">
        <f t="shared" si="59"/>
        <v>0</v>
      </c>
    </row>
    <row r="742" spans="8:12" ht="17.25" x14ac:dyDescent="0.3">
      <c r="H742" s="43">
        <f t="shared" si="55"/>
        <v>0</v>
      </c>
      <c r="I742" s="43">
        <f t="shared" si="56"/>
        <v>0</v>
      </c>
      <c r="J742" s="43">
        <f t="shared" si="57"/>
        <v>0</v>
      </c>
      <c r="K742" s="43">
        <f t="shared" si="58"/>
        <v>0</v>
      </c>
      <c r="L742" s="44">
        <f t="shared" si="59"/>
        <v>0</v>
      </c>
    </row>
    <row r="743" spans="8:12" ht="17.25" x14ac:dyDescent="0.3">
      <c r="H743" s="43">
        <f t="shared" si="55"/>
        <v>0</v>
      </c>
      <c r="I743" s="43">
        <f t="shared" si="56"/>
        <v>0</v>
      </c>
      <c r="J743" s="43">
        <f t="shared" si="57"/>
        <v>0</v>
      </c>
      <c r="K743" s="43">
        <f t="shared" si="58"/>
        <v>0</v>
      </c>
      <c r="L743" s="44">
        <f t="shared" si="59"/>
        <v>0</v>
      </c>
    </row>
    <row r="744" spans="8:12" ht="17.25" x14ac:dyDescent="0.3">
      <c r="H744" s="43">
        <f t="shared" si="55"/>
        <v>0</v>
      </c>
      <c r="I744" s="43">
        <f t="shared" si="56"/>
        <v>0</v>
      </c>
      <c r="J744" s="43">
        <f t="shared" si="57"/>
        <v>0</v>
      </c>
      <c r="K744" s="43">
        <f t="shared" si="58"/>
        <v>0</v>
      </c>
      <c r="L744" s="44">
        <f t="shared" si="59"/>
        <v>0</v>
      </c>
    </row>
    <row r="745" spans="8:12" ht="17.25" x14ac:dyDescent="0.3">
      <c r="H745" s="43">
        <f t="shared" si="55"/>
        <v>0</v>
      </c>
      <c r="I745" s="43">
        <f t="shared" si="56"/>
        <v>0</v>
      </c>
      <c r="J745" s="43">
        <f t="shared" si="57"/>
        <v>0</v>
      </c>
      <c r="K745" s="43">
        <f t="shared" si="58"/>
        <v>0</v>
      </c>
      <c r="L745" s="44">
        <f t="shared" si="59"/>
        <v>0</v>
      </c>
    </row>
    <row r="746" spans="8:12" ht="17.25" x14ac:dyDescent="0.3">
      <c r="H746" s="43">
        <f t="shared" si="55"/>
        <v>0</v>
      </c>
      <c r="I746" s="43">
        <f t="shared" si="56"/>
        <v>0</v>
      </c>
      <c r="J746" s="43">
        <f t="shared" si="57"/>
        <v>0</v>
      </c>
      <c r="K746" s="43">
        <f t="shared" si="58"/>
        <v>0</v>
      </c>
      <c r="L746" s="44">
        <f t="shared" si="59"/>
        <v>0</v>
      </c>
    </row>
    <row r="747" spans="8:12" ht="17.25" x14ac:dyDescent="0.3">
      <c r="H747" s="43">
        <f t="shared" si="55"/>
        <v>0</v>
      </c>
      <c r="I747" s="43">
        <f t="shared" si="56"/>
        <v>0</v>
      </c>
      <c r="J747" s="43">
        <f t="shared" si="57"/>
        <v>0</v>
      </c>
      <c r="K747" s="43">
        <f t="shared" si="58"/>
        <v>0</v>
      </c>
      <c r="L747" s="44">
        <f t="shared" si="59"/>
        <v>0</v>
      </c>
    </row>
    <row r="748" spans="8:12" ht="17.25" x14ac:dyDescent="0.3">
      <c r="H748" s="43">
        <f t="shared" si="55"/>
        <v>0</v>
      </c>
      <c r="I748" s="43">
        <f t="shared" si="56"/>
        <v>0</v>
      </c>
      <c r="J748" s="43">
        <f t="shared" si="57"/>
        <v>0</v>
      </c>
      <c r="K748" s="43">
        <f t="shared" si="58"/>
        <v>0</v>
      </c>
      <c r="L748" s="44">
        <f t="shared" si="59"/>
        <v>0</v>
      </c>
    </row>
    <row r="749" spans="8:12" ht="17.25" x14ac:dyDescent="0.3">
      <c r="H749" s="43">
        <f t="shared" si="55"/>
        <v>0</v>
      </c>
      <c r="I749" s="43">
        <f t="shared" si="56"/>
        <v>0</v>
      </c>
      <c r="J749" s="43">
        <f t="shared" si="57"/>
        <v>0</v>
      </c>
      <c r="K749" s="43">
        <f t="shared" si="58"/>
        <v>0</v>
      </c>
      <c r="L749" s="44">
        <f t="shared" si="59"/>
        <v>0</v>
      </c>
    </row>
    <row r="750" spans="8:12" ht="17.25" x14ac:dyDescent="0.3">
      <c r="H750" s="43">
        <f t="shared" si="55"/>
        <v>0</v>
      </c>
      <c r="I750" s="43">
        <f t="shared" si="56"/>
        <v>0</v>
      </c>
      <c r="J750" s="43">
        <f t="shared" si="57"/>
        <v>0</v>
      </c>
      <c r="K750" s="43">
        <f t="shared" si="58"/>
        <v>0</v>
      </c>
      <c r="L750" s="44">
        <f t="shared" si="59"/>
        <v>0</v>
      </c>
    </row>
    <row r="751" spans="8:12" ht="17.25" x14ac:dyDescent="0.3">
      <c r="H751" s="43">
        <f t="shared" si="55"/>
        <v>0</v>
      </c>
      <c r="I751" s="43">
        <f t="shared" si="56"/>
        <v>0</v>
      </c>
      <c r="J751" s="43">
        <f t="shared" si="57"/>
        <v>0</v>
      </c>
      <c r="K751" s="43">
        <f t="shared" si="58"/>
        <v>0</v>
      </c>
      <c r="L751" s="44">
        <f t="shared" si="59"/>
        <v>0</v>
      </c>
    </row>
    <row r="752" spans="8:12" ht="17.25" x14ac:dyDescent="0.3">
      <c r="H752" s="43">
        <f t="shared" si="55"/>
        <v>0</v>
      </c>
      <c r="I752" s="43">
        <f t="shared" si="56"/>
        <v>0</v>
      </c>
      <c r="J752" s="43">
        <f t="shared" si="57"/>
        <v>0</v>
      </c>
      <c r="K752" s="43">
        <f t="shared" si="58"/>
        <v>0</v>
      </c>
      <c r="L752" s="44">
        <f t="shared" si="59"/>
        <v>0</v>
      </c>
    </row>
    <row r="753" spans="8:12" ht="17.25" x14ac:dyDescent="0.3">
      <c r="H753" s="43">
        <f t="shared" si="55"/>
        <v>0</v>
      </c>
      <c r="I753" s="43">
        <f t="shared" si="56"/>
        <v>0</v>
      </c>
      <c r="J753" s="43">
        <f t="shared" si="57"/>
        <v>0</v>
      </c>
      <c r="K753" s="43">
        <f t="shared" si="58"/>
        <v>0</v>
      </c>
      <c r="L753" s="44">
        <f t="shared" si="59"/>
        <v>0</v>
      </c>
    </row>
    <row r="754" spans="8:12" ht="17.25" x14ac:dyDescent="0.3">
      <c r="H754" s="43">
        <f t="shared" si="55"/>
        <v>0</v>
      </c>
      <c r="I754" s="43">
        <f t="shared" si="56"/>
        <v>0</v>
      </c>
      <c r="J754" s="43">
        <f t="shared" si="57"/>
        <v>0</v>
      </c>
      <c r="K754" s="43">
        <f t="shared" si="58"/>
        <v>0</v>
      </c>
      <c r="L754" s="44">
        <f t="shared" si="59"/>
        <v>0</v>
      </c>
    </row>
    <row r="755" spans="8:12" ht="17.25" x14ac:dyDescent="0.3">
      <c r="H755" s="43">
        <f t="shared" si="55"/>
        <v>0</v>
      </c>
      <c r="I755" s="43">
        <f t="shared" si="56"/>
        <v>0</v>
      </c>
      <c r="J755" s="43">
        <f t="shared" si="57"/>
        <v>0</v>
      </c>
      <c r="K755" s="43">
        <f t="shared" si="58"/>
        <v>0</v>
      </c>
      <c r="L755" s="44">
        <f t="shared" si="59"/>
        <v>0</v>
      </c>
    </row>
    <row r="756" spans="8:12" ht="17.25" x14ac:dyDescent="0.3">
      <c r="H756" s="43">
        <f t="shared" si="55"/>
        <v>0</v>
      </c>
      <c r="I756" s="43">
        <f t="shared" si="56"/>
        <v>0</v>
      </c>
      <c r="J756" s="43">
        <f t="shared" si="57"/>
        <v>0</v>
      </c>
      <c r="K756" s="43">
        <f t="shared" si="58"/>
        <v>0</v>
      </c>
      <c r="L756" s="44">
        <f t="shared" si="59"/>
        <v>0</v>
      </c>
    </row>
    <row r="757" spans="8:12" ht="17.25" x14ac:dyDescent="0.3">
      <c r="H757" s="43">
        <f t="shared" si="55"/>
        <v>0</v>
      </c>
      <c r="I757" s="43">
        <f t="shared" si="56"/>
        <v>0</v>
      </c>
      <c r="J757" s="43">
        <f t="shared" si="57"/>
        <v>0</v>
      </c>
      <c r="K757" s="43">
        <f t="shared" si="58"/>
        <v>0</v>
      </c>
      <c r="L757" s="44">
        <f t="shared" si="59"/>
        <v>0</v>
      </c>
    </row>
    <row r="758" spans="8:12" ht="17.25" x14ac:dyDescent="0.3">
      <c r="H758" s="43">
        <f t="shared" si="55"/>
        <v>0</v>
      </c>
      <c r="I758" s="43">
        <f t="shared" si="56"/>
        <v>0</v>
      </c>
      <c r="J758" s="43">
        <f t="shared" si="57"/>
        <v>0</v>
      </c>
      <c r="K758" s="43">
        <f t="shared" si="58"/>
        <v>0</v>
      </c>
      <c r="L758" s="44">
        <f t="shared" si="59"/>
        <v>0</v>
      </c>
    </row>
    <row r="759" spans="8:12" ht="17.25" x14ac:dyDescent="0.3">
      <c r="H759" s="43">
        <f t="shared" si="55"/>
        <v>0</v>
      </c>
      <c r="I759" s="43">
        <f t="shared" si="56"/>
        <v>0</v>
      </c>
      <c r="J759" s="43">
        <f t="shared" si="57"/>
        <v>0</v>
      </c>
      <c r="K759" s="43">
        <f t="shared" si="58"/>
        <v>0</v>
      </c>
      <c r="L759" s="44">
        <f t="shared" si="59"/>
        <v>0</v>
      </c>
    </row>
    <row r="760" spans="8:12" ht="17.25" x14ac:dyDescent="0.3">
      <c r="H760" s="43">
        <f t="shared" si="55"/>
        <v>0</v>
      </c>
      <c r="I760" s="43">
        <f t="shared" si="56"/>
        <v>0</v>
      </c>
      <c r="J760" s="43">
        <f t="shared" si="57"/>
        <v>0</v>
      </c>
      <c r="K760" s="43">
        <f t="shared" si="58"/>
        <v>0</v>
      </c>
      <c r="L760" s="44">
        <f t="shared" si="59"/>
        <v>0</v>
      </c>
    </row>
    <row r="761" spans="8:12" ht="17.25" x14ac:dyDescent="0.3">
      <c r="H761" s="43">
        <f t="shared" si="55"/>
        <v>0</v>
      </c>
      <c r="I761" s="43">
        <f t="shared" si="56"/>
        <v>0</v>
      </c>
      <c r="J761" s="43">
        <f t="shared" si="57"/>
        <v>0</v>
      </c>
      <c r="K761" s="43">
        <f t="shared" si="58"/>
        <v>0</v>
      </c>
      <c r="L761" s="44">
        <f t="shared" si="59"/>
        <v>0</v>
      </c>
    </row>
    <row r="762" spans="8:12" ht="17.25" x14ac:dyDescent="0.3">
      <c r="H762" s="43">
        <f t="shared" si="55"/>
        <v>0</v>
      </c>
      <c r="I762" s="43">
        <f t="shared" si="56"/>
        <v>0</v>
      </c>
      <c r="J762" s="43">
        <f t="shared" si="57"/>
        <v>0</v>
      </c>
      <c r="K762" s="43">
        <f t="shared" si="58"/>
        <v>0</v>
      </c>
      <c r="L762" s="44">
        <f t="shared" si="59"/>
        <v>0</v>
      </c>
    </row>
    <row r="763" spans="8:12" ht="17.25" x14ac:dyDescent="0.3">
      <c r="H763" s="43">
        <f t="shared" si="55"/>
        <v>0</v>
      </c>
      <c r="I763" s="43">
        <f t="shared" si="56"/>
        <v>0</v>
      </c>
      <c r="J763" s="43">
        <f t="shared" si="57"/>
        <v>0</v>
      </c>
      <c r="K763" s="43">
        <f t="shared" si="58"/>
        <v>0</v>
      </c>
      <c r="L763" s="44">
        <f t="shared" si="59"/>
        <v>0</v>
      </c>
    </row>
    <row r="764" spans="8:12" ht="17.25" x14ac:dyDescent="0.3">
      <c r="H764" s="43">
        <f t="shared" si="55"/>
        <v>0</v>
      </c>
      <c r="I764" s="43">
        <f t="shared" si="56"/>
        <v>0</v>
      </c>
      <c r="J764" s="43">
        <f t="shared" si="57"/>
        <v>0</v>
      </c>
      <c r="K764" s="43">
        <f t="shared" si="58"/>
        <v>0</v>
      </c>
      <c r="L764" s="44">
        <f t="shared" si="59"/>
        <v>0</v>
      </c>
    </row>
    <row r="765" spans="8:12" ht="17.25" x14ac:dyDescent="0.3">
      <c r="H765" s="43">
        <f t="shared" si="55"/>
        <v>0</v>
      </c>
      <c r="I765" s="43">
        <f t="shared" si="56"/>
        <v>0</v>
      </c>
      <c r="J765" s="43">
        <f t="shared" si="57"/>
        <v>0</v>
      </c>
      <c r="K765" s="43">
        <f t="shared" si="58"/>
        <v>0</v>
      </c>
      <c r="L765" s="44">
        <f t="shared" si="59"/>
        <v>0</v>
      </c>
    </row>
    <row r="766" spans="8:12" ht="17.25" x14ac:dyDescent="0.3">
      <c r="H766" s="43">
        <f t="shared" si="55"/>
        <v>0</v>
      </c>
      <c r="I766" s="43">
        <f t="shared" si="56"/>
        <v>0</v>
      </c>
      <c r="J766" s="43">
        <f t="shared" si="57"/>
        <v>0</v>
      </c>
      <c r="K766" s="43">
        <f t="shared" si="58"/>
        <v>0</v>
      </c>
      <c r="L766" s="44">
        <f t="shared" si="59"/>
        <v>0</v>
      </c>
    </row>
    <row r="767" spans="8:12" ht="17.25" x14ac:dyDescent="0.3">
      <c r="H767" s="43">
        <f t="shared" si="55"/>
        <v>0</v>
      </c>
      <c r="I767" s="43">
        <f t="shared" si="56"/>
        <v>0</v>
      </c>
      <c r="J767" s="43">
        <f t="shared" si="57"/>
        <v>0</v>
      </c>
      <c r="K767" s="43">
        <f t="shared" si="58"/>
        <v>0</v>
      </c>
      <c r="L767" s="44">
        <f t="shared" si="59"/>
        <v>0</v>
      </c>
    </row>
    <row r="768" spans="8:12" ht="17.25" x14ac:dyDescent="0.3">
      <c r="H768" s="43">
        <f t="shared" si="55"/>
        <v>0</v>
      </c>
      <c r="I768" s="43">
        <f t="shared" si="56"/>
        <v>0</v>
      </c>
      <c r="J768" s="43">
        <f t="shared" si="57"/>
        <v>0</v>
      </c>
      <c r="K768" s="43">
        <f t="shared" si="58"/>
        <v>0</v>
      </c>
      <c r="L768" s="44">
        <f t="shared" si="59"/>
        <v>0</v>
      </c>
    </row>
    <row r="769" spans="8:12" ht="17.25" x14ac:dyDescent="0.3">
      <c r="H769" s="43">
        <f t="shared" si="55"/>
        <v>0</v>
      </c>
      <c r="I769" s="43">
        <f t="shared" si="56"/>
        <v>0</v>
      </c>
      <c r="J769" s="43">
        <f t="shared" si="57"/>
        <v>0</v>
      </c>
      <c r="K769" s="43">
        <f t="shared" si="58"/>
        <v>0</v>
      </c>
      <c r="L769" s="44">
        <f t="shared" si="59"/>
        <v>0</v>
      </c>
    </row>
    <row r="770" spans="8:12" ht="17.25" x14ac:dyDescent="0.3">
      <c r="H770" s="43">
        <f t="shared" si="55"/>
        <v>0</v>
      </c>
      <c r="I770" s="43">
        <f t="shared" si="56"/>
        <v>0</v>
      </c>
      <c r="J770" s="43">
        <f t="shared" si="57"/>
        <v>0</v>
      </c>
      <c r="K770" s="43">
        <f t="shared" si="58"/>
        <v>0</v>
      </c>
      <c r="L770" s="44">
        <f t="shared" si="59"/>
        <v>0</v>
      </c>
    </row>
    <row r="771" spans="8:12" ht="17.25" x14ac:dyDescent="0.3">
      <c r="H771" s="43">
        <f t="shared" si="55"/>
        <v>0</v>
      </c>
      <c r="I771" s="43">
        <f t="shared" si="56"/>
        <v>0</v>
      </c>
      <c r="J771" s="43">
        <f t="shared" si="57"/>
        <v>0</v>
      </c>
      <c r="K771" s="43">
        <f t="shared" si="58"/>
        <v>0</v>
      </c>
      <c r="L771" s="44">
        <f t="shared" si="59"/>
        <v>0</v>
      </c>
    </row>
    <row r="772" spans="8:12" ht="17.25" x14ac:dyDescent="0.3">
      <c r="H772" s="43">
        <f t="shared" si="55"/>
        <v>0</v>
      </c>
      <c r="I772" s="43">
        <f t="shared" si="56"/>
        <v>0</v>
      </c>
      <c r="J772" s="43">
        <f t="shared" si="57"/>
        <v>0</v>
      </c>
      <c r="K772" s="43">
        <f t="shared" si="58"/>
        <v>0</v>
      </c>
      <c r="L772" s="44">
        <f t="shared" si="59"/>
        <v>0</v>
      </c>
    </row>
    <row r="773" spans="8:12" ht="17.25" x14ac:dyDescent="0.3">
      <c r="H773" s="43">
        <f t="shared" si="55"/>
        <v>0</v>
      </c>
      <c r="I773" s="43">
        <f t="shared" si="56"/>
        <v>0</v>
      </c>
      <c r="J773" s="43">
        <f t="shared" si="57"/>
        <v>0</v>
      </c>
      <c r="K773" s="43">
        <f t="shared" si="58"/>
        <v>0</v>
      </c>
      <c r="L773" s="44">
        <f t="shared" si="59"/>
        <v>0</v>
      </c>
    </row>
    <row r="774" spans="8:12" ht="17.25" x14ac:dyDescent="0.3">
      <c r="H774" s="43">
        <f t="shared" si="55"/>
        <v>0</v>
      </c>
      <c r="I774" s="43">
        <f t="shared" si="56"/>
        <v>0</v>
      </c>
      <c r="J774" s="43">
        <f t="shared" si="57"/>
        <v>0</v>
      </c>
      <c r="K774" s="43">
        <f t="shared" si="58"/>
        <v>0</v>
      </c>
      <c r="L774" s="44">
        <f t="shared" si="59"/>
        <v>0</v>
      </c>
    </row>
    <row r="775" spans="8:12" ht="17.25" x14ac:dyDescent="0.3">
      <c r="H775" s="43">
        <f t="shared" si="55"/>
        <v>0</v>
      </c>
      <c r="I775" s="43">
        <f t="shared" si="56"/>
        <v>0</v>
      </c>
      <c r="J775" s="43">
        <f t="shared" si="57"/>
        <v>0</v>
      </c>
      <c r="K775" s="43">
        <f t="shared" si="58"/>
        <v>0</v>
      </c>
      <c r="L775" s="44">
        <f t="shared" si="59"/>
        <v>0</v>
      </c>
    </row>
    <row r="776" spans="8:12" ht="17.25" x14ac:dyDescent="0.3">
      <c r="H776" s="43">
        <f t="shared" si="55"/>
        <v>0</v>
      </c>
      <c r="I776" s="43">
        <f t="shared" si="56"/>
        <v>0</v>
      </c>
      <c r="J776" s="43">
        <f t="shared" si="57"/>
        <v>0</v>
      </c>
      <c r="K776" s="43">
        <f t="shared" si="58"/>
        <v>0</v>
      </c>
      <c r="L776" s="44">
        <f t="shared" si="59"/>
        <v>0</v>
      </c>
    </row>
    <row r="777" spans="8:12" ht="17.25" x14ac:dyDescent="0.3">
      <c r="H777" s="43">
        <f t="shared" ref="H777:H840" si="60">MAX(IF($G777="No",0,MIN((0.75*C777),847)),MIN(C777,(0.75*$B777),847))</f>
        <v>0</v>
      </c>
      <c r="I777" s="43">
        <f t="shared" ref="I777:I840" si="61">MAX(IF($G777="No",0,MIN((0.75*D777),847)),MIN(D777,(0.75*$B777),847))</f>
        <v>0</v>
      </c>
      <c r="J777" s="43">
        <f t="shared" ref="J777:J840" si="62">MAX(IF($G777="No",0,MIN((0.75*E777),847)),MIN(E777,(0.75*$B777),847))</f>
        <v>0</v>
      </c>
      <c r="K777" s="43">
        <f t="shared" ref="K777:K840" si="63">MAX(IF($G777="No",0,MIN((0.75*F777),847)),MIN(F777,(0.75*$B777),847))</f>
        <v>0</v>
      </c>
      <c r="L777" s="44">
        <f t="shared" ref="L777:L840" si="64">SUM(H777:K777)</f>
        <v>0</v>
      </c>
    </row>
    <row r="778" spans="8:12" ht="17.25" x14ac:dyDescent="0.3">
      <c r="H778" s="43">
        <f t="shared" si="60"/>
        <v>0</v>
      </c>
      <c r="I778" s="43">
        <f t="shared" si="61"/>
        <v>0</v>
      </c>
      <c r="J778" s="43">
        <f t="shared" si="62"/>
        <v>0</v>
      </c>
      <c r="K778" s="43">
        <f t="shared" si="63"/>
        <v>0</v>
      </c>
      <c r="L778" s="44">
        <f t="shared" si="64"/>
        <v>0</v>
      </c>
    </row>
    <row r="779" spans="8:12" ht="17.25" x14ac:dyDescent="0.3">
      <c r="H779" s="43">
        <f t="shared" si="60"/>
        <v>0</v>
      </c>
      <c r="I779" s="43">
        <f t="shared" si="61"/>
        <v>0</v>
      </c>
      <c r="J779" s="43">
        <f t="shared" si="62"/>
        <v>0</v>
      </c>
      <c r="K779" s="43">
        <f t="shared" si="63"/>
        <v>0</v>
      </c>
      <c r="L779" s="44">
        <f t="shared" si="64"/>
        <v>0</v>
      </c>
    </row>
    <row r="780" spans="8:12" ht="17.25" x14ac:dyDescent="0.3">
      <c r="H780" s="43">
        <f t="shared" si="60"/>
        <v>0</v>
      </c>
      <c r="I780" s="43">
        <f t="shared" si="61"/>
        <v>0</v>
      </c>
      <c r="J780" s="43">
        <f t="shared" si="62"/>
        <v>0</v>
      </c>
      <c r="K780" s="43">
        <f t="shared" si="63"/>
        <v>0</v>
      </c>
      <c r="L780" s="44">
        <f t="shared" si="64"/>
        <v>0</v>
      </c>
    </row>
    <row r="781" spans="8:12" ht="17.25" x14ac:dyDescent="0.3">
      <c r="H781" s="43">
        <f t="shared" si="60"/>
        <v>0</v>
      </c>
      <c r="I781" s="43">
        <f t="shared" si="61"/>
        <v>0</v>
      </c>
      <c r="J781" s="43">
        <f t="shared" si="62"/>
        <v>0</v>
      </c>
      <c r="K781" s="43">
        <f t="shared" si="63"/>
        <v>0</v>
      </c>
      <c r="L781" s="44">
        <f t="shared" si="64"/>
        <v>0</v>
      </c>
    </row>
    <row r="782" spans="8:12" ht="17.25" x14ac:dyDescent="0.3">
      <c r="H782" s="43">
        <f t="shared" si="60"/>
        <v>0</v>
      </c>
      <c r="I782" s="43">
        <f t="shared" si="61"/>
        <v>0</v>
      </c>
      <c r="J782" s="43">
        <f t="shared" si="62"/>
        <v>0</v>
      </c>
      <c r="K782" s="43">
        <f t="shared" si="63"/>
        <v>0</v>
      </c>
      <c r="L782" s="44">
        <f t="shared" si="64"/>
        <v>0</v>
      </c>
    </row>
    <row r="783" spans="8:12" ht="17.25" x14ac:dyDescent="0.3">
      <c r="H783" s="43">
        <f t="shared" si="60"/>
        <v>0</v>
      </c>
      <c r="I783" s="43">
        <f t="shared" si="61"/>
        <v>0</v>
      </c>
      <c r="J783" s="43">
        <f t="shared" si="62"/>
        <v>0</v>
      </c>
      <c r="K783" s="43">
        <f t="shared" si="63"/>
        <v>0</v>
      </c>
      <c r="L783" s="44">
        <f t="shared" si="64"/>
        <v>0</v>
      </c>
    </row>
    <row r="784" spans="8:12" ht="17.25" x14ac:dyDescent="0.3">
      <c r="H784" s="43">
        <f t="shared" si="60"/>
        <v>0</v>
      </c>
      <c r="I784" s="43">
        <f t="shared" si="61"/>
        <v>0</v>
      </c>
      <c r="J784" s="43">
        <f t="shared" si="62"/>
        <v>0</v>
      </c>
      <c r="K784" s="43">
        <f t="shared" si="63"/>
        <v>0</v>
      </c>
      <c r="L784" s="44">
        <f t="shared" si="64"/>
        <v>0</v>
      </c>
    </row>
    <row r="785" spans="8:12" ht="17.25" x14ac:dyDescent="0.3">
      <c r="H785" s="43">
        <f t="shared" si="60"/>
        <v>0</v>
      </c>
      <c r="I785" s="43">
        <f t="shared" si="61"/>
        <v>0</v>
      </c>
      <c r="J785" s="43">
        <f t="shared" si="62"/>
        <v>0</v>
      </c>
      <c r="K785" s="43">
        <f t="shared" si="63"/>
        <v>0</v>
      </c>
      <c r="L785" s="44">
        <f t="shared" si="64"/>
        <v>0</v>
      </c>
    </row>
    <row r="786" spans="8:12" ht="17.25" x14ac:dyDescent="0.3">
      <c r="H786" s="43">
        <f t="shared" si="60"/>
        <v>0</v>
      </c>
      <c r="I786" s="43">
        <f t="shared" si="61"/>
        <v>0</v>
      </c>
      <c r="J786" s="43">
        <f t="shared" si="62"/>
        <v>0</v>
      </c>
      <c r="K786" s="43">
        <f t="shared" si="63"/>
        <v>0</v>
      </c>
      <c r="L786" s="44">
        <f t="shared" si="64"/>
        <v>0</v>
      </c>
    </row>
    <row r="787" spans="8:12" ht="17.25" x14ac:dyDescent="0.3">
      <c r="H787" s="43">
        <f t="shared" si="60"/>
        <v>0</v>
      </c>
      <c r="I787" s="43">
        <f t="shared" si="61"/>
        <v>0</v>
      </c>
      <c r="J787" s="43">
        <f t="shared" si="62"/>
        <v>0</v>
      </c>
      <c r="K787" s="43">
        <f t="shared" si="63"/>
        <v>0</v>
      </c>
      <c r="L787" s="44">
        <f t="shared" si="64"/>
        <v>0</v>
      </c>
    </row>
    <row r="788" spans="8:12" ht="17.25" x14ac:dyDescent="0.3">
      <c r="H788" s="43">
        <f t="shared" si="60"/>
        <v>0</v>
      </c>
      <c r="I788" s="43">
        <f t="shared" si="61"/>
        <v>0</v>
      </c>
      <c r="J788" s="43">
        <f t="shared" si="62"/>
        <v>0</v>
      </c>
      <c r="K788" s="43">
        <f t="shared" si="63"/>
        <v>0</v>
      </c>
      <c r="L788" s="44">
        <f t="shared" si="64"/>
        <v>0</v>
      </c>
    </row>
    <row r="789" spans="8:12" ht="17.25" x14ac:dyDescent="0.3">
      <c r="H789" s="43">
        <f t="shared" si="60"/>
        <v>0</v>
      </c>
      <c r="I789" s="43">
        <f t="shared" si="61"/>
        <v>0</v>
      </c>
      <c r="J789" s="43">
        <f t="shared" si="62"/>
        <v>0</v>
      </c>
      <c r="K789" s="43">
        <f t="shared" si="63"/>
        <v>0</v>
      </c>
      <c r="L789" s="44">
        <f t="shared" si="64"/>
        <v>0</v>
      </c>
    </row>
    <row r="790" spans="8:12" ht="17.25" x14ac:dyDescent="0.3">
      <c r="H790" s="43">
        <f t="shared" si="60"/>
        <v>0</v>
      </c>
      <c r="I790" s="43">
        <f t="shared" si="61"/>
        <v>0</v>
      </c>
      <c r="J790" s="43">
        <f t="shared" si="62"/>
        <v>0</v>
      </c>
      <c r="K790" s="43">
        <f t="shared" si="63"/>
        <v>0</v>
      </c>
      <c r="L790" s="44">
        <f t="shared" si="64"/>
        <v>0</v>
      </c>
    </row>
    <row r="791" spans="8:12" ht="17.25" x14ac:dyDescent="0.3">
      <c r="H791" s="43">
        <f t="shared" si="60"/>
        <v>0</v>
      </c>
      <c r="I791" s="43">
        <f t="shared" si="61"/>
        <v>0</v>
      </c>
      <c r="J791" s="43">
        <f t="shared" si="62"/>
        <v>0</v>
      </c>
      <c r="K791" s="43">
        <f t="shared" si="63"/>
        <v>0</v>
      </c>
      <c r="L791" s="44">
        <f t="shared" si="64"/>
        <v>0</v>
      </c>
    </row>
    <row r="792" spans="8:12" ht="17.25" x14ac:dyDescent="0.3">
      <c r="H792" s="43">
        <f t="shared" si="60"/>
        <v>0</v>
      </c>
      <c r="I792" s="43">
        <f t="shared" si="61"/>
        <v>0</v>
      </c>
      <c r="J792" s="43">
        <f t="shared" si="62"/>
        <v>0</v>
      </c>
      <c r="K792" s="43">
        <f t="shared" si="63"/>
        <v>0</v>
      </c>
      <c r="L792" s="44">
        <f t="shared" si="64"/>
        <v>0</v>
      </c>
    </row>
    <row r="793" spans="8:12" ht="17.25" x14ac:dyDescent="0.3">
      <c r="H793" s="43">
        <f t="shared" si="60"/>
        <v>0</v>
      </c>
      <c r="I793" s="43">
        <f t="shared" si="61"/>
        <v>0</v>
      </c>
      <c r="J793" s="43">
        <f t="shared" si="62"/>
        <v>0</v>
      </c>
      <c r="K793" s="43">
        <f t="shared" si="63"/>
        <v>0</v>
      </c>
      <c r="L793" s="44">
        <f t="shared" si="64"/>
        <v>0</v>
      </c>
    </row>
    <row r="794" spans="8:12" ht="17.25" x14ac:dyDescent="0.3">
      <c r="H794" s="43">
        <f t="shared" si="60"/>
        <v>0</v>
      </c>
      <c r="I794" s="43">
        <f t="shared" si="61"/>
        <v>0</v>
      </c>
      <c r="J794" s="43">
        <f t="shared" si="62"/>
        <v>0</v>
      </c>
      <c r="K794" s="43">
        <f t="shared" si="63"/>
        <v>0</v>
      </c>
      <c r="L794" s="44">
        <f t="shared" si="64"/>
        <v>0</v>
      </c>
    </row>
    <row r="795" spans="8:12" ht="17.25" x14ac:dyDescent="0.3">
      <c r="H795" s="43">
        <f t="shared" si="60"/>
        <v>0</v>
      </c>
      <c r="I795" s="43">
        <f t="shared" si="61"/>
        <v>0</v>
      </c>
      <c r="J795" s="43">
        <f t="shared" si="62"/>
        <v>0</v>
      </c>
      <c r="K795" s="43">
        <f t="shared" si="63"/>
        <v>0</v>
      </c>
      <c r="L795" s="44">
        <f t="shared" si="64"/>
        <v>0</v>
      </c>
    </row>
    <row r="796" spans="8:12" ht="17.25" x14ac:dyDescent="0.3">
      <c r="H796" s="43">
        <f t="shared" si="60"/>
        <v>0</v>
      </c>
      <c r="I796" s="43">
        <f t="shared" si="61"/>
        <v>0</v>
      </c>
      <c r="J796" s="43">
        <f t="shared" si="62"/>
        <v>0</v>
      </c>
      <c r="K796" s="43">
        <f t="shared" si="63"/>
        <v>0</v>
      </c>
      <c r="L796" s="44">
        <f t="shared" si="64"/>
        <v>0</v>
      </c>
    </row>
    <row r="797" spans="8:12" ht="17.25" x14ac:dyDescent="0.3">
      <c r="H797" s="43">
        <f t="shared" si="60"/>
        <v>0</v>
      </c>
      <c r="I797" s="43">
        <f t="shared" si="61"/>
        <v>0</v>
      </c>
      <c r="J797" s="43">
        <f t="shared" si="62"/>
        <v>0</v>
      </c>
      <c r="K797" s="43">
        <f t="shared" si="63"/>
        <v>0</v>
      </c>
      <c r="L797" s="44">
        <f t="shared" si="64"/>
        <v>0</v>
      </c>
    </row>
    <row r="798" spans="8:12" ht="17.25" x14ac:dyDescent="0.3">
      <c r="H798" s="43">
        <f t="shared" si="60"/>
        <v>0</v>
      </c>
      <c r="I798" s="43">
        <f t="shared" si="61"/>
        <v>0</v>
      </c>
      <c r="J798" s="43">
        <f t="shared" si="62"/>
        <v>0</v>
      </c>
      <c r="K798" s="43">
        <f t="shared" si="63"/>
        <v>0</v>
      </c>
      <c r="L798" s="44">
        <f t="shared" si="64"/>
        <v>0</v>
      </c>
    </row>
    <row r="799" spans="8:12" ht="17.25" x14ac:dyDescent="0.3">
      <c r="H799" s="43">
        <f t="shared" si="60"/>
        <v>0</v>
      </c>
      <c r="I799" s="43">
        <f t="shared" si="61"/>
        <v>0</v>
      </c>
      <c r="J799" s="43">
        <f t="shared" si="62"/>
        <v>0</v>
      </c>
      <c r="K799" s="43">
        <f t="shared" si="63"/>
        <v>0</v>
      </c>
      <c r="L799" s="44">
        <f t="shared" si="64"/>
        <v>0</v>
      </c>
    </row>
    <row r="800" spans="8:12" ht="17.25" x14ac:dyDescent="0.3">
      <c r="H800" s="43">
        <f t="shared" si="60"/>
        <v>0</v>
      </c>
      <c r="I800" s="43">
        <f t="shared" si="61"/>
        <v>0</v>
      </c>
      <c r="J800" s="43">
        <f t="shared" si="62"/>
        <v>0</v>
      </c>
      <c r="K800" s="43">
        <f t="shared" si="63"/>
        <v>0</v>
      </c>
      <c r="L800" s="44">
        <f t="shared" si="64"/>
        <v>0</v>
      </c>
    </row>
    <row r="801" spans="8:12" ht="17.25" x14ac:dyDescent="0.3">
      <c r="H801" s="43">
        <f t="shared" si="60"/>
        <v>0</v>
      </c>
      <c r="I801" s="43">
        <f t="shared" si="61"/>
        <v>0</v>
      </c>
      <c r="J801" s="43">
        <f t="shared" si="62"/>
        <v>0</v>
      </c>
      <c r="K801" s="43">
        <f t="shared" si="63"/>
        <v>0</v>
      </c>
      <c r="L801" s="44">
        <f t="shared" si="64"/>
        <v>0</v>
      </c>
    </row>
    <row r="802" spans="8:12" ht="17.25" x14ac:dyDescent="0.3">
      <c r="H802" s="43">
        <f t="shared" si="60"/>
        <v>0</v>
      </c>
      <c r="I802" s="43">
        <f t="shared" si="61"/>
        <v>0</v>
      </c>
      <c r="J802" s="43">
        <f t="shared" si="62"/>
        <v>0</v>
      </c>
      <c r="K802" s="43">
        <f t="shared" si="63"/>
        <v>0</v>
      </c>
      <c r="L802" s="44">
        <f t="shared" si="64"/>
        <v>0</v>
      </c>
    </row>
    <row r="803" spans="8:12" ht="17.25" x14ac:dyDescent="0.3">
      <c r="H803" s="43">
        <f t="shared" si="60"/>
        <v>0</v>
      </c>
      <c r="I803" s="43">
        <f t="shared" si="61"/>
        <v>0</v>
      </c>
      <c r="J803" s="43">
        <f t="shared" si="62"/>
        <v>0</v>
      </c>
      <c r="K803" s="43">
        <f t="shared" si="63"/>
        <v>0</v>
      </c>
      <c r="L803" s="44">
        <f t="shared" si="64"/>
        <v>0</v>
      </c>
    </row>
    <row r="804" spans="8:12" ht="17.25" x14ac:dyDescent="0.3">
      <c r="H804" s="43">
        <f t="shared" si="60"/>
        <v>0</v>
      </c>
      <c r="I804" s="43">
        <f t="shared" si="61"/>
        <v>0</v>
      </c>
      <c r="J804" s="43">
        <f t="shared" si="62"/>
        <v>0</v>
      </c>
      <c r="K804" s="43">
        <f t="shared" si="63"/>
        <v>0</v>
      </c>
      <c r="L804" s="44">
        <f t="shared" si="64"/>
        <v>0</v>
      </c>
    </row>
    <row r="805" spans="8:12" ht="17.25" x14ac:dyDescent="0.3">
      <c r="H805" s="43">
        <f t="shared" si="60"/>
        <v>0</v>
      </c>
      <c r="I805" s="43">
        <f t="shared" si="61"/>
        <v>0</v>
      </c>
      <c r="J805" s="43">
        <f t="shared" si="62"/>
        <v>0</v>
      </c>
      <c r="K805" s="43">
        <f t="shared" si="63"/>
        <v>0</v>
      </c>
      <c r="L805" s="44">
        <f t="shared" si="64"/>
        <v>0</v>
      </c>
    </row>
    <row r="806" spans="8:12" ht="17.25" x14ac:dyDescent="0.3">
      <c r="H806" s="43">
        <f t="shared" si="60"/>
        <v>0</v>
      </c>
      <c r="I806" s="43">
        <f t="shared" si="61"/>
        <v>0</v>
      </c>
      <c r="J806" s="43">
        <f t="shared" si="62"/>
        <v>0</v>
      </c>
      <c r="K806" s="43">
        <f t="shared" si="63"/>
        <v>0</v>
      </c>
      <c r="L806" s="44">
        <f t="shared" si="64"/>
        <v>0</v>
      </c>
    </row>
    <row r="807" spans="8:12" ht="17.25" x14ac:dyDescent="0.3">
      <c r="H807" s="43">
        <f t="shared" si="60"/>
        <v>0</v>
      </c>
      <c r="I807" s="43">
        <f t="shared" si="61"/>
        <v>0</v>
      </c>
      <c r="J807" s="43">
        <f t="shared" si="62"/>
        <v>0</v>
      </c>
      <c r="K807" s="43">
        <f t="shared" si="63"/>
        <v>0</v>
      </c>
      <c r="L807" s="44">
        <f t="shared" si="64"/>
        <v>0</v>
      </c>
    </row>
    <row r="808" spans="8:12" ht="17.25" x14ac:dyDescent="0.3">
      <c r="H808" s="43">
        <f t="shared" si="60"/>
        <v>0</v>
      </c>
      <c r="I808" s="43">
        <f t="shared" si="61"/>
        <v>0</v>
      </c>
      <c r="J808" s="43">
        <f t="shared" si="62"/>
        <v>0</v>
      </c>
      <c r="K808" s="43">
        <f t="shared" si="63"/>
        <v>0</v>
      </c>
      <c r="L808" s="44">
        <f t="shared" si="64"/>
        <v>0</v>
      </c>
    </row>
    <row r="809" spans="8:12" ht="17.25" x14ac:dyDescent="0.3">
      <c r="H809" s="43">
        <f t="shared" si="60"/>
        <v>0</v>
      </c>
      <c r="I809" s="43">
        <f t="shared" si="61"/>
        <v>0</v>
      </c>
      <c r="J809" s="43">
        <f t="shared" si="62"/>
        <v>0</v>
      </c>
      <c r="K809" s="43">
        <f t="shared" si="63"/>
        <v>0</v>
      </c>
      <c r="L809" s="44">
        <f t="shared" si="64"/>
        <v>0</v>
      </c>
    </row>
    <row r="810" spans="8:12" ht="17.25" x14ac:dyDescent="0.3">
      <c r="H810" s="43">
        <f t="shared" si="60"/>
        <v>0</v>
      </c>
      <c r="I810" s="43">
        <f t="shared" si="61"/>
        <v>0</v>
      </c>
      <c r="J810" s="43">
        <f t="shared" si="62"/>
        <v>0</v>
      </c>
      <c r="K810" s="43">
        <f t="shared" si="63"/>
        <v>0</v>
      </c>
      <c r="L810" s="44">
        <f t="shared" si="64"/>
        <v>0</v>
      </c>
    </row>
    <row r="811" spans="8:12" ht="17.25" x14ac:dyDescent="0.3">
      <c r="H811" s="43">
        <f t="shared" si="60"/>
        <v>0</v>
      </c>
      <c r="I811" s="43">
        <f t="shared" si="61"/>
        <v>0</v>
      </c>
      <c r="J811" s="43">
        <f t="shared" si="62"/>
        <v>0</v>
      </c>
      <c r="K811" s="43">
        <f t="shared" si="63"/>
        <v>0</v>
      </c>
      <c r="L811" s="44">
        <f t="shared" si="64"/>
        <v>0</v>
      </c>
    </row>
    <row r="812" spans="8:12" ht="17.25" x14ac:dyDescent="0.3">
      <c r="H812" s="43">
        <f t="shared" si="60"/>
        <v>0</v>
      </c>
      <c r="I812" s="43">
        <f t="shared" si="61"/>
        <v>0</v>
      </c>
      <c r="J812" s="43">
        <f t="shared" si="62"/>
        <v>0</v>
      </c>
      <c r="K812" s="43">
        <f t="shared" si="63"/>
        <v>0</v>
      </c>
      <c r="L812" s="44">
        <f t="shared" si="64"/>
        <v>0</v>
      </c>
    </row>
    <row r="813" spans="8:12" ht="17.25" x14ac:dyDescent="0.3">
      <c r="H813" s="43">
        <f t="shared" si="60"/>
        <v>0</v>
      </c>
      <c r="I813" s="43">
        <f t="shared" si="61"/>
        <v>0</v>
      </c>
      <c r="J813" s="43">
        <f t="shared" si="62"/>
        <v>0</v>
      </c>
      <c r="K813" s="43">
        <f t="shared" si="63"/>
        <v>0</v>
      </c>
      <c r="L813" s="44">
        <f t="shared" si="64"/>
        <v>0</v>
      </c>
    </row>
    <row r="814" spans="8:12" ht="17.25" x14ac:dyDescent="0.3">
      <c r="H814" s="43">
        <f t="shared" si="60"/>
        <v>0</v>
      </c>
      <c r="I814" s="43">
        <f t="shared" si="61"/>
        <v>0</v>
      </c>
      <c r="J814" s="43">
        <f t="shared" si="62"/>
        <v>0</v>
      </c>
      <c r="K814" s="43">
        <f t="shared" si="63"/>
        <v>0</v>
      </c>
      <c r="L814" s="44">
        <f t="shared" si="64"/>
        <v>0</v>
      </c>
    </row>
    <row r="815" spans="8:12" ht="17.25" x14ac:dyDescent="0.3">
      <c r="H815" s="43">
        <f t="shared" si="60"/>
        <v>0</v>
      </c>
      <c r="I815" s="43">
        <f t="shared" si="61"/>
        <v>0</v>
      </c>
      <c r="J815" s="43">
        <f t="shared" si="62"/>
        <v>0</v>
      </c>
      <c r="K815" s="43">
        <f t="shared" si="63"/>
        <v>0</v>
      </c>
      <c r="L815" s="44">
        <f t="shared" si="64"/>
        <v>0</v>
      </c>
    </row>
    <row r="816" spans="8:12" ht="17.25" x14ac:dyDescent="0.3">
      <c r="H816" s="43">
        <f t="shared" si="60"/>
        <v>0</v>
      </c>
      <c r="I816" s="43">
        <f t="shared" si="61"/>
        <v>0</v>
      </c>
      <c r="J816" s="43">
        <f t="shared" si="62"/>
        <v>0</v>
      </c>
      <c r="K816" s="43">
        <f t="shared" si="63"/>
        <v>0</v>
      </c>
      <c r="L816" s="44">
        <f t="shared" si="64"/>
        <v>0</v>
      </c>
    </row>
    <row r="817" spans="8:12" ht="17.25" x14ac:dyDescent="0.3">
      <c r="H817" s="43">
        <f t="shared" si="60"/>
        <v>0</v>
      </c>
      <c r="I817" s="43">
        <f t="shared" si="61"/>
        <v>0</v>
      </c>
      <c r="J817" s="43">
        <f t="shared" si="62"/>
        <v>0</v>
      </c>
      <c r="K817" s="43">
        <f t="shared" si="63"/>
        <v>0</v>
      </c>
      <c r="L817" s="44">
        <f t="shared" si="64"/>
        <v>0</v>
      </c>
    </row>
    <row r="818" spans="8:12" ht="17.25" x14ac:dyDescent="0.3">
      <c r="H818" s="43">
        <f t="shared" si="60"/>
        <v>0</v>
      </c>
      <c r="I818" s="43">
        <f t="shared" si="61"/>
        <v>0</v>
      </c>
      <c r="J818" s="43">
        <f t="shared" si="62"/>
        <v>0</v>
      </c>
      <c r="K818" s="43">
        <f t="shared" si="63"/>
        <v>0</v>
      </c>
      <c r="L818" s="44">
        <f t="shared" si="64"/>
        <v>0</v>
      </c>
    </row>
    <row r="819" spans="8:12" ht="17.25" x14ac:dyDescent="0.3">
      <c r="H819" s="43">
        <f t="shared" si="60"/>
        <v>0</v>
      </c>
      <c r="I819" s="43">
        <f t="shared" si="61"/>
        <v>0</v>
      </c>
      <c r="J819" s="43">
        <f t="shared" si="62"/>
        <v>0</v>
      </c>
      <c r="K819" s="43">
        <f t="shared" si="63"/>
        <v>0</v>
      </c>
      <c r="L819" s="44">
        <f t="shared" si="64"/>
        <v>0</v>
      </c>
    </row>
    <row r="820" spans="8:12" ht="17.25" x14ac:dyDescent="0.3">
      <c r="H820" s="43">
        <f t="shared" si="60"/>
        <v>0</v>
      </c>
      <c r="I820" s="43">
        <f t="shared" si="61"/>
        <v>0</v>
      </c>
      <c r="J820" s="43">
        <f t="shared" si="62"/>
        <v>0</v>
      </c>
      <c r="K820" s="43">
        <f t="shared" si="63"/>
        <v>0</v>
      </c>
      <c r="L820" s="44">
        <f t="shared" si="64"/>
        <v>0</v>
      </c>
    </row>
    <row r="821" spans="8:12" ht="17.25" x14ac:dyDescent="0.3">
      <c r="H821" s="43">
        <f t="shared" si="60"/>
        <v>0</v>
      </c>
      <c r="I821" s="43">
        <f t="shared" si="61"/>
        <v>0</v>
      </c>
      <c r="J821" s="43">
        <f t="shared" si="62"/>
        <v>0</v>
      </c>
      <c r="K821" s="43">
        <f t="shared" si="63"/>
        <v>0</v>
      </c>
      <c r="L821" s="44">
        <f t="shared" si="64"/>
        <v>0</v>
      </c>
    </row>
    <row r="822" spans="8:12" ht="17.25" x14ac:dyDescent="0.3">
      <c r="H822" s="43">
        <f t="shared" si="60"/>
        <v>0</v>
      </c>
      <c r="I822" s="43">
        <f t="shared" si="61"/>
        <v>0</v>
      </c>
      <c r="J822" s="43">
        <f t="shared" si="62"/>
        <v>0</v>
      </c>
      <c r="K822" s="43">
        <f t="shared" si="63"/>
        <v>0</v>
      </c>
      <c r="L822" s="44">
        <f t="shared" si="64"/>
        <v>0</v>
      </c>
    </row>
    <row r="823" spans="8:12" ht="17.25" x14ac:dyDescent="0.3">
      <c r="H823" s="43">
        <f t="shared" si="60"/>
        <v>0</v>
      </c>
      <c r="I823" s="43">
        <f t="shared" si="61"/>
        <v>0</v>
      </c>
      <c r="J823" s="43">
        <f t="shared" si="62"/>
        <v>0</v>
      </c>
      <c r="K823" s="43">
        <f t="shared" si="63"/>
        <v>0</v>
      </c>
      <c r="L823" s="44">
        <f t="shared" si="64"/>
        <v>0</v>
      </c>
    </row>
    <row r="824" spans="8:12" ht="17.25" x14ac:dyDescent="0.3">
      <c r="H824" s="43">
        <f t="shared" si="60"/>
        <v>0</v>
      </c>
      <c r="I824" s="43">
        <f t="shared" si="61"/>
        <v>0</v>
      </c>
      <c r="J824" s="43">
        <f t="shared" si="62"/>
        <v>0</v>
      </c>
      <c r="K824" s="43">
        <f t="shared" si="63"/>
        <v>0</v>
      </c>
      <c r="L824" s="44">
        <f t="shared" si="64"/>
        <v>0</v>
      </c>
    </row>
    <row r="825" spans="8:12" ht="17.25" x14ac:dyDescent="0.3">
      <c r="H825" s="43">
        <f t="shared" si="60"/>
        <v>0</v>
      </c>
      <c r="I825" s="43">
        <f t="shared" si="61"/>
        <v>0</v>
      </c>
      <c r="J825" s="43">
        <f t="shared" si="62"/>
        <v>0</v>
      </c>
      <c r="K825" s="43">
        <f t="shared" si="63"/>
        <v>0</v>
      </c>
      <c r="L825" s="44">
        <f t="shared" si="64"/>
        <v>0</v>
      </c>
    </row>
    <row r="826" spans="8:12" ht="17.25" x14ac:dyDescent="0.3">
      <c r="H826" s="43">
        <f t="shared" si="60"/>
        <v>0</v>
      </c>
      <c r="I826" s="43">
        <f t="shared" si="61"/>
        <v>0</v>
      </c>
      <c r="J826" s="43">
        <f t="shared" si="62"/>
        <v>0</v>
      </c>
      <c r="K826" s="43">
        <f t="shared" si="63"/>
        <v>0</v>
      </c>
      <c r="L826" s="44">
        <f t="shared" si="64"/>
        <v>0</v>
      </c>
    </row>
    <row r="827" spans="8:12" ht="17.25" x14ac:dyDescent="0.3">
      <c r="H827" s="43">
        <f t="shared" si="60"/>
        <v>0</v>
      </c>
      <c r="I827" s="43">
        <f t="shared" si="61"/>
        <v>0</v>
      </c>
      <c r="J827" s="43">
        <f t="shared" si="62"/>
        <v>0</v>
      </c>
      <c r="K827" s="43">
        <f t="shared" si="63"/>
        <v>0</v>
      </c>
      <c r="L827" s="44">
        <f t="shared" si="64"/>
        <v>0</v>
      </c>
    </row>
    <row r="828" spans="8:12" ht="17.25" x14ac:dyDescent="0.3">
      <c r="H828" s="43">
        <f t="shared" si="60"/>
        <v>0</v>
      </c>
      <c r="I828" s="43">
        <f t="shared" si="61"/>
        <v>0</v>
      </c>
      <c r="J828" s="43">
        <f t="shared" si="62"/>
        <v>0</v>
      </c>
      <c r="K828" s="43">
        <f t="shared" si="63"/>
        <v>0</v>
      </c>
      <c r="L828" s="44">
        <f t="shared" si="64"/>
        <v>0</v>
      </c>
    </row>
    <row r="829" spans="8:12" ht="17.25" x14ac:dyDescent="0.3">
      <c r="H829" s="43">
        <f t="shared" si="60"/>
        <v>0</v>
      </c>
      <c r="I829" s="43">
        <f t="shared" si="61"/>
        <v>0</v>
      </c>
      <c r="J829" s="43">
        <f t="shared" si="62"/>
        <v>0</v>
      </c>
      <c r="K829" s="43">
        <f t="shared" si="63"/>
        <v>0</v>
      </c>
      <c r="L829" s="44">
        <f t="shared" si="64"/>
        <v>0</v>
      </c>
    </row>
    <row r="830" spans="8:12" ht="17.25" x14ac:dyDescent="0.3">
      <c r="H830" s="43">
        <f t="shared" si="60"/>
        <v>0</v>
      </c>
      <c r="I830" s="43">
        <f t="shared" si="61"/>
        <v>0</v>
      </c>
      <c r="J830" s="43">
        <f t="shared" si="62"/>
        <v>0</v>
      </c>
      <c r="K830" s="43">
        <f t="shared" si="63"/>
        <v>0</v>
      </c>
      <c r="L830" s="44">
        <f t="shared" si="64"/>
        <v>0</v>
      </c>
    </row>
    <row r="831" spans="8:12" ht="17.25" x14ac:dyDescent="0.3">
      <c r="H831" s="43">
        <f t="shared" si="60"/>
        <v>0</v>
      </c>
      <c r="I831" s="43">
        <f t="shared" si="61"/>
        <v>0</v>
      </c>
      <c r="J831" s="43">
        <f t="shared" si="62"/>
        <v>0</v>
      </c>
      <c r="K831" s="43">
        <f t="shared" si="63"/>
        <v>0</v>
      </c>
      <c r="L831" s="44">
        <f t="shared" si="64"/>
        <v>0</v>
      </c>
    </row>
    <row r="832" spans="8:12" ht="17.25" x14ac:dyDescent="0.3">
      <c r="H832" s="43">
        <f t="shared" si="60"/>
        <v>0</v>
      </c>
      <c r="I832" s="43">
        <f t="shared" si="61"/>
        <v>0</v>
      </c>
      <c r="J832" s="43">
        <f t="shared" si="62"/>
        <v>0</v>
      </c>
      <c r="K832" s="43">
        <f t="shared" si="63"/>
        <v>0</v>
      </c>
      <c r="L832" s="44">
        <f t="shared" si="64"/>
        <v>0</v>
      </c>
    </row>
    <row r="833" spans="8:12" ht="17.25" x14ac:dyDescent="0.3">
      <c r="H833" s="43">
        <f t="shared" si="60"/>
        <v>0</v>
      </c>
      <c r="I833" s="43">
        <f t="shared" si="61"/>
        <v>0</v>
      </c>
      <c r="J833" s="43">
        <f t="shared" si="62"/>
        <v>0</v>
      </c>
      <c r="K833" s="43">
        <f t="shared" si="63"/>
        <v>0</v>
      </c>
      <c r="L833" s="44">
        <f t="shared" si="64"/>
        <v>0</v>
      </c>
    </row>
    <row r="834" spans="8:12" ht="17.25" x14ac:dyDescent="0.3">
      <c r="H834" s="43">
        <f t="shared" si="60"/>
        <v>0</v>
      </c>
      <c r="I834" s="43">
        <f t="shared" si="61"/>
        <v>0</v>
      </c>
      <c r="J834" s="43">
        <f t="shared" si="62"/>
        <v>0</v>
      </c>
      <c r="K834" s="43">
        <f t="shared" si="63"/>
        <v>0</v>
      </c>
      <c r="L834" s="44">
        <f t="shared" si="64"/>
        <v>0</v>
      </c>
    </row>
    <row r="835" spans="8:12" ht="17.25" x14ac:dyDescent="0.3">
      <c r="H835" s="43">
        <f t="shared" si="60"/>
        <v>0</v>
      </c>
      <c r="I835" s="43">
        <f t="shared" si="61"/>
        <v>0</v>
      </c>
      <c r="J835" s="43">
        <f t="shared" si="62"/>
        <v>0</v>
      </c>
      <c r="K835" s="43">
        <f t="shared" si="63"/>
        <v>0</v>
      </c>
      <c r="L835" s="44">
        <f t="shared" si="64"/>
        <v>0</v>
      </c>
    </row>
    <row r="836" spans="8:12" ht="17.25" x14ac:dyDescent="0.3">
      <c r="H836" s="43">
        <f t="shared" si="60"/>
        <v>0</v>
      </c>
      <c r="I836" s="43">
        <f t="shared" si="61"/>
        <v>0</v>
      </c>
      <c r="J836" s="43">
        <f t="shared" si="62"/>
        <v>0</v>
      </c>
      <c r="K836" s="43">
        <f t="shared" si="63"/>
        <v>0</v>
      </c>
      <c r="L836" s="44">
        <f t="shared" si="64"/>
        <v>0</v>
      </c>
    </row>
    <row r="837" spans="8:12" ht="17.25" x14ac:dyDescent="0.3">
      <c r="H837" s="43">
        <f t="shared" si="60"/>
        <v>0</v>
      </c>
      <c r="I837" s="43">
        <f t="shared" si="61"/>
        <v>0</v>
      </c>
      <c r="J837" s="43">
        <f t="shared" si="62"/>
        <v>0</v>
      </c>
      <c r="K837" s="43">
        <f t="shared" si="63"/>
        <v>0</v>
      </c>
      <c r="L837" s="44">
        <f t="shared" si="64"/>
        <v>0</v>
      </c>
    </row>
    <row r="838" spans="8:12" ht="17.25" x14ac:dyDescent="0.3">
      <c r="H838" s="43">
        <f t="shared" si="60"/>
        <v>0</v>
      </c>
      <c r="I838" s="43">
        <f t="shared" si="61"/>
        <v>0</v>
      </c>
      <c r="J838" s="43">
        <f t="shared" si="62"/>
        <v>0</v>
      </c>
      <c r="K838" s="43">
        <f t="shared" si="63"/>
        <v>0</v>
      </c>
      <c r="L838" s="44">
        <f t="shared" si="64"/>
        <v>0</v>
      </c>
    </row>
    <row r="839" spans="8:12" ht="17.25" x14ac:dyDescent="0.3">
      <c r="H839" s="43">
        <f t="shared" si="60"/>
        <v>0</v>
      </c>
      <c r="I839" s="43">
        <f t="shared" si="61"/>
        <v>0</v>
      </c>
      <c r="J839" s="43">
        <f t="shared" si="62"/>
        <v>0</v>
      </c>
      <c r="K839" s="43">
        <f t="shared" si="63"/>
        <v>0</v>
      </c>
      <c r="L839" s="44">
        <f t="shared" si="64"/>
        <v>0</v>
      </c>
    </row>
    <row r="840" spans="8:12" ht="17.25" x14ac:dyDescent="0.3">
      <c r="H840" s="43">
        <f t="shared" si="60"/>
        <v>0</v>
      </c>
      <c r="I840" s="43">
        <f t="shared" si="61"/>
        <v>0</v>
      </c>
      <c r="J840" s="43">
        <f t="shared" si="62"/>
        <v>0</v>
      </c>
      <c r="K840" s="43">
        <f t="shared" si="63"/>
        <v>0</v>
      </c>
      <c r="L840" s="44">
        <f t="shared" si="64"/>
        <v>0</v>
      </c>
    </row>
    <row r="841" spans="8:12" ht="17.25" x14ac:dyDescent="0.3">
      <c r="H841" s="43">
        <f t="shared" ref="H841:H904" si="65">MAX(IF($G841="No",0,MIN((0.75*C841),847)),MIN(C841,(0.75*$B841),847))</f>
        <v>0</v>
      </c>
      <c r="I841" s="43">
        <f t="shared" ref="I841:I904" si="66">MAX(IF($G841="No",0,MIN((0.75*D841),847)),MIN(D841,(0.75*$B841),847))</f>
        <v>0</v>
      </c>
      <c r="J841" s="43">
        <f t="shared" ref="J841:J904" si="67">MAX(IF($G841="No",0,MIN((0.75*E841),847)),MIN(E841,(0.75*$B841),847))</f>
        <v>0</v>
      </c>
      <c r="K841" s="43">
        <f t="shared" ref="K841:K904" si="68">MAX(IF($G841="No",0,MIN((0.75*F841),847)),MIN(F841,(0.75*$B841),847))</f>
        <v>0</v>
      </c>
      <c r="L841" s="44">
        <f t="shared" ref="L841:L904" si="69">SUM(H841:K841)</f>
        <v>0</v>
      </c>
    </row>
    <row r="842" spans="8:12" ht="17.25" x14ac:dyDescent="0.3">
      <c r="H842" s="43">
        <f t="shared" si="65"/>
        <v>0</v>
      </c>
      <c r="I842" s="43">
        <f t="shared" si="66"/>
        <v>0</v>
      </c>
      <c r="J842" s="43">
        <f t="shared" si="67"/>
        <v>0</v>
      </c>
      <c r="K842" s="43">
        <f t="shared" si="68"/>
        <v>0</v>
      </c>
      <c r="L842" s="44">
        <f t="shared" si="69"/>
        <v>0</v>
      </c>
    </row>
    <row r="843" spans="8:12" ht="17.25" x14ac:dyDescent="0.3">
      <c r="H843" s="43">
        <f t="shared" si="65"/>
        <v>0</v>
      </c>
      <c r="I843" s="43">
        <f t="shared" si="66"/>
        <v>0</v>
      </c>
      <c r="J843" s="43">
        <f t="shared" si="67"/>
        <v>0</v>
      </c>
      <c r="K843" s="43">
        <f t="shared" si="68"/>
        <v>0</v>
      </c>
      <c r="L843" s="44">
        <f t="shared" si="69"/>
        <v>0</v>
      </c>
    </row>
    <row r="844" spans="8:12" ht="17.25" x14ac:dyDescent="0.3">
      <c r="H844" s="43">
        <f t="shared" si="65"/>
        <v>0</v>
      </c>
      <c r="I844" s="43">
        <f t="shared" si="66"/>
        <v>0</v>
      </c>
      <c r="J844" s="43">
        <f t="shared" si="67"/>
        <v>0</v>
      </c>
      <c r="K844" s="43">
        <f t="shared" si="68"/>
        <v>0</v>
      </c>
      <c r="L844" s="44">
        <f t="shared" si="69"/>
        <v>0</v>
      </c>
    </row>
    <row r="845" spans="8:12" ht="17.25" x14ac:dyDescent="0.3">
      <c r="H845" s="43">
        <f t="shared" si="65"/>
        <v>0</v>
      </c>
      <c r="I845" s="43">
        <f t="shared" si="66"/>
        <v>0</v>
      </c>
      <c r="J845" s="43">
        <f t="shared" si="67"/>
        <v>0</v>
      </c>
      <c r="K845" s="43">
        <f t="shared" si="68"/>
        <v>0</v>
      </c>
      <c r="L845" s="44">
        <f t="shared" si="69"/>
        <v>0</v>
      </c>
    </row>
    <row r="846" spans="8:12" ht="17.25" x14ac:dyDescent="0.3">
      <c r="H846" s="43">
        <f t="shared" si="65"/>
        <v>0</v>
      </c>
      <c r="I846" s="43">
        <f t="shared" si="66"/>
        <v>0</v>
      </c>
      <c r="J846" s="43">
        <f t="shared" si="67"/>
        <v>0</v>
      </c>
      <c r="K846" s="43">
        <f t="shared" si="68"/>
        <v>0</v>
      </c>
      <c r="L846" s="44">
        <f t="shared" si="69"/>
        <v>0</v>
      </c>
    </row>
    <row r="847" spans="8:12" ht="17.25" x14ac:dyDescent="0.3">
      <c r="H847" s="43">
        <f t="shared" si="65"/>
        <v>0</v>
      </c>
      <c r="I847" s="43">
        <f t="shared" si="66"/>
        <v>0</v>
      </c>
      <c r="J847" s="43">
        <f t="shared" si="67"/>
        <v>0</v>
      </c>
      <c r="K847" s="43">
        <f t="shared" si="68"/>
        <v>0</v>
      </c>
      <c r="L847" s="44">
        <f t="shared" si="69"/>
        <v>0</v>
      </c>
    </row>
    <row r="848" spans="8:12" ht="17.25" x14ac:dyDescent="0.3">
      <c r="H848" s="43">
        <f t="shared" si="65"/>
        <v>0</v>
      </c>
      <c r="I848" s="43">
        <f t="shared" si="66"/>
        <v>0</v>
      </c>
      <c r="J848" s="43">
        <f t="shared" si="67"/>
        <v>0</v>
      </c>
      <c r="K848" s="43">
        <f t="shared" si="68"/>
        <v>0</v>
      </c>
      <c r="L848" s="44">
        <f t="shared" si="69"/>
        <v>0</v>
      </c>
    </row>
    <row r="849" spans="8:12" ht="17.25" x14ac:dyDescent="0.3">
      <c r="H849" s="43">
        <f t="shared" si="65"/>
        <v>0</v>
      </c>
      <c r="I849" s="43">
        <f t="shared" si="66"/>
        <v>0</v>
      </c>
      <c r="J849" s="43">
        <f t="shared" si="67"/>
        <v>0</v>
      </c>
      <c r="K849" s="43">
        <f t="shared" si="68"/>
        <v>0</v>
      </c>
      <c r="L849" s="44">
        <f t="shared" si="69"/>
        <v>0</v>
      </c>
    </row>
    <row r="850" spans="8:12" ht="17.25" x14ac:dyDescent="0.3">
      <c r="H850" s="43">
        <f t="shared" si="65"/>
        <v>0</v>
      </c>
      <c r="I850" s="43">
        <f t="shared" si="66"/>
        <v>0</v>
      </c>
      <c r="J850" s="43">
        <f t="shared" si="67"/>
        <v>0</v>
      </c>
      <c r="K850" s="43">
        <f t="shared" si="68"/>
        <v>0</v>
      </c>
      <c r="L850" s="44">
        <f t="shared" si="69"/>
        <v>0</v>
      </c>
    </row>
    <row r="851" spans="8:12" ht="17.25" x14ac:dyDescent="0.3">
      <c r="H851" s="43">
        <f t="shared" si="65"/>
        <v>0</v>
      </c>
      <c r="I851" s="43">
        <f t="shared" si="66"/>
        <v>0</v>
      </c>
      <c r="J851" s="43">
        <f t="shared" si="67"/>
        <v>0</v>
      </c>
      <c r="K851" s="43">
        <f t="shared" si="68"/>
        <v>0</v>
      </c>
      <c r="L851" s="44">
        <f t="shared" si="69"/>
        <v>0</v>
      </c>
    </row>
    <row r="852" spans="8:12" ht="17.25" x14ac:dyDescent="0.3">
      <c r="H852" s="43">
        <f t="shared" si="65"/>
        <v>0</v>
      </c>
      <c r="I852" s="43">
        <f t="shared" si="66"/>
        <v>0</v>
      </c>
      <c r="J852" s="43">
        <f t="shared" si="67"/>
        <v>0</v>
      </c>
      <c r="K852" s="43">
        <f t="shared" si="68"/>
        <v>0</v>
      </c>
      <c r="L852" s="44">
        <f t="shared" si="69"/>
        <v>0</v>
      </c>
    </row>
    <row r="853" spans="8:12" ht="17.25" x14ac:dyDescent="0.3">
      <c r="H853" s="43">
        <f t="shared" si="65"/>
        <v>0</v>
      </c>
      <c r="I853" s="43">
        <f t="shared" si="66"/>
        <v>0</v>
      </c>
      <c r="J853" s="43">
        <f t="shared" si="67"/>
        <v>0</v>
      </c>
      <c r="K853" s="43">
        <f t="shared" si="68"/>
        <v>0</v>
      </c>
      <c r="L853" s="44">
        <f t="shared" si="69"/>
        <v>0</v>
      </c>
    </row>
    <row r="854" spans="8:12" ht="17.25" x14ac:dyDescent="0.3">
      <c r="H854" s="43">
        <f t="shared" si="65"/>
        <v>0</v>
      </c>
      <c r="I854" s="43">
        <f t="shared" si="66"/>
        <v>0</v>
      </c>
      <c r="J854" s="43">
        <f t="shared" si="67"/>
        <v>0</v>
      </c>
      <c r="K854" s="43">
        <f t="shared" si="68"/>
        <v>0</v>
      </c>
      <c r="L854" s="44">
        <f t="shared" si="69"/>
        <v>0</v>
      </c>
    </row>
    <row r="855" spans="8:12" ht="17.25" x14ac:dyDescent="0.3">
      <c r="H855" s="43">
        <f t="shared" si="65"/>
        <v>0</v>
      </c>
      <c r="I855" s="43">
        <f t="shared" si="66"/>
        <v>0</v>
      </c>
      <c r="J855" s="43">
        <f t="shared" si="67"/>
        <v>0</v>
      </c>
      <c r="K855" s="43">
        <f t="shared" si="68"/>
        <v>0</v>
      </c>
      <c r="L855" s="44">
        <f t="shared" si="69"/>
        <v>0</v>
      </c>
    </row>
    <row r="856" spans="8:12" ht="17.25" x14ac:dyDescent="0.3">
      <c r="H856" s="43">
        <f t="shared" si="65"/>
        <v>0</v>
      </c>
      <c r="I856" s="43">
        <f t="shared" si="66"/>
        <v>0</v>
      </c>
      <c r="J856" s="43">
        <f t="shared" si="67"/>
        <v>0</v>
      </c>
      <c r="K856" s="43">
        <f t="shared" si="68"/>
        <v>0</v>
      </c>
      <c r="L856" s="44">
        <f t="shared" si="69"/>
        <v>0</v>
      </c>
    </row>
    <row r="857" spans="8:12" ht="17.25" x14ac:dyDescent="0.3">
      <c r="H857" s="43">
        <f t="shared" si="65"/>
        <v>0</v>
      </c>
      <c r="I857" s="43">
        <f t="shared" si="66"/>
        <v>0</v>
      </c>
      <c r="J857" s="43">
        <f t="shared" si="67"/>
        <v>0</v>
      </c>
      <c r="K857" s="43">
        <f t="shared" si="68"/>
        <v>0</v>
      </c>
      <c r="L857" s="44">
        <f t="shared" si="69"/>
        <v>0</v>
      </c>
    </row>
    <row r="858" spans="8:12" ht="17.25" x14ac:dyDescent="0.3">
      <c r="H858" s="43">
        <f t="shared" si="65"/>
        <v>0</v>
      </c>
      <c r="I858" s="43">
        <f t="shared" si="66"/>
        <v>0</v>
      </c>
      <c r="J858" s="43">
        <f t="shared" si="67"/>
        <v>0</v>
      </c>
      <c r="K858" s="43">
        <f t="shared" si="68"/>
        <v>0</v>
      </c>
      <c r="L858" s="44">
        <f t="shared" si="69"/>
        <v>0</v>
      </c>
    </row>
    <row r="859" spans="8:12" ht="17.25" x14ac:dyDescent="0.3">
      <c r="H859" s="43">
        <f t="shared" si="65"/>
        <v>0</v>
      </c>
      <c r="I859" s="43">
        <f t="shared" si="66"/>
        <v>0</v>
      </c>
      <c r="J859" s="43">
        <f t="shared" si="67"/>
        <v>0</v>
      </c>
      <c r="K859" s="43">
        <f t="shared" si="68"/>
        <v>0</v>
      </c>
      <c r="L859" s="44">
        <f t="shared" si="69"/>
        <v>0</v>
      </c>
    </row>
    <row r="860" spans="8:12" ht="17.25" x14ac:dyDescent="0.3">
      <c r="H860" s="43">
        <f t="shared" si="65"/>
        <v>0</v>
      </c>
      <c r="I860" s="43">
        <f t="shared" si="66"/>
        <v>0</v>
      </c>
      <c r="J860" s="43">
        <f t="shared" si="67"/>
        <v>0</v>
      </c>
      <c r="K860" s="43">
        <f t="shared" si="68"/>
        <v>0</v>
      </c>
      <c r="L860" s="44">
        <f t="shared" si="69"/>
        <v>0</v>
      </c>
    </row>
    <row r="861" spans="8:12" ht="17.25" x14ac:dyDescent="0.3">
      <c r="H861" s="43">
        <f t="shared" si="65"/>
        <v>0</v>
      </c>
      <c r="I861" s="43">
        <f t="shared" si="66"/>
        <v>0</v>
      </c>
      <c r="J861" s="43">
        <f t="shared" si="67"/>
        <v>0</v>
      </c>
      <c r="K861" s="43">
        <f t="shared" si="68"/>
        <v>0</v>
      </c>
      <c r="L861" s="44">
        <f t="shared" si="69"/>
        <v>0</v>
      </c>
    </row>
    <row r="862" spans="8:12" ht="17.25" x14ac:dyDescent="0.3">
      <c r="H862" s="43">
        <f t="shared" si="65"/>
        <v>0</v>
      </c>
      <c r="I862" s="43">
        <f t="shared" si="66"/>
        <v>0</v>
      </c>
      <c r="J862" s="43">
        <f t="shared" si="67"/>
        <v>0</v>
      </c>
      <c r="K862" s="43">
        <f t="shared" si="68"/>
        <v>0</v>
      </c>
      <c r="L862" s="44">
        <f t="shared" si="69"/>
        <v>0</v>
      </c>
    </row>
    <row r="863" spans="8:12" ht="17.25" x14ac:dyDescent="0.3">
      <c r="H863" s="43">
        <f t="shared" si="65"/>
        <v>0</v>
      </c>
      <c r="I863" s="43">
        <f t="shared" si="66"/>
        <v>0</v>
      </c>
      <c r="J863" s="43">
        <f t="shared" si="67"/>
        <v>0</v>
      </c>
      <c r="K863" s="43">
        <f t="shared" si="68"/>
        <v>0</v>
      </c>
      <c r="L863" s="44">
        <f t="shared" si="69"/>
        <v>0</v>
      </c>
    </row>
    <row r="864" spans="8:12" ht="17.25" x14ac:dyDescent="0.3">
      <c r="H864" s="43">
        <f t="shared" si="65"/>
        <v>0</v>
      </c>
      <c r="I864" s="43">
        <f t="shared" si="66"/>
        <v>0</v>
      </c>
      <c r="J864" s="43">
        <f t="shared" si="67"/>
        <v>0</v>
      </c>
      <c r="K864" s="43">
        <f t="shared" si="68"/>
        <v>0</v>
      </c>
      <c r="L864" s="44">
        <f t="shared" si="69"/>
        <v>0</v>
      </c>
    </row>
    <row r="865" spans="8:12" ht="17.25" x14ac:dyDescent="0.3">
      <c r="H865" s="43">
        <f t="shared" si="65"/>
        <v>0</v>
      </c>
      <c r="I865" s="43">
        <f t="shared" si="66"/>
        <v>0</v>
      </c>
      <c r="J865" s="43">
        <f t="shared" si="67"/>
        <v>0</v>
      </c>
      <c r="K865" s="43">
        <f t="shared" si="68"/>
        <v>0</v>
      </c>
      <c r="L865" s="44">
        <f t="shared" si="69"/>
        <v>0</v>
      </c>
    </row>
    <row r="866" spans="8:12" ht="17.25" x14ac:dyDescent="0.3">
      <c r="H866" s="43">
        <f t="shared" si="65"/>
        <v>0</v>
      </c>
      <c r="I866" s="43">
        <f t="shared" si="66"/>
        <v>0</v>
      </c>
      <c r="J866" s="43">
        <f t="shared" si="67"/>
        <v>0</v>
      </c>
      <c r="K866" s="43">
        <f t="shared" si="68"/>
        <v>0</v>
      </c>
      <c r="L866" s="44">
        <f t="shared" si="69"/>
        <v>0</v>
      </c>
    </row>
    <row r="867" spans="8:12" ht="17.25" x14ac:dyDescent="0.3">
      <c r="H867" s="43">
        <f t="shared" si="65"/>
        <v>0</v>
      </c>
      <c r="I867" s="43">
        <f t="shared" si="66"/>
        <v>0</v>
      </c>
      <c r="J867" s="43">
        <f t="shared" si="67"/>
        <v>0</v>
      </c>
      <c r="K867" s="43">
        <f t="shared" si="68"/>
        <v>0</v>
      </c>
      <c r="L867" s="44">
        <f t="shared" si="69"/>
        <v>0</v>
      </c>
    </row>
    <row r="868" spans="8:12" ht="17.25" x14ac:dyDescent="0.3">
      <c r="H868" s="43">
        <f t="shared" si="65"/>
        <v>0</v>
      </c>
      <c r="I868" s="43">
        <f t="shared" si="66"/>
        <v>0</v>
      </c>
      <c r="J868" s="43">
        <f t="shared" si="67"/>
        <v>0</v>
      </c>
      <c r="K868" s="43">
        <f t="shared" si="68"/>
        <v>0</v>
      </c>
      <c r="L868" s="44">
        <f t="shared" si="69"/>
        <v>0</v>
      </c>
    </row>
    <row r="869" spans="8:12" ht="17.25" x14ac:dyDescent="0.3">
      <c r="H869" s="43">
        <f t="shared" si="65"/>
        <v>0</v>
      </c>
      <c r="I869" s="43">
        <f t="shared" si="66"/>
        <v>0</v>
      </c>
      <c r="J869" s="43">
        <f t="shared" si="67"/>
        <v>0</v>
      </c>
      <c r="K869" s="43">
        <f t="shared" si="68"/>
        <v>0</v>
      </c>
      <c r="L869" s="44">
        <f t="shared" si="69"/>
        <v>0</v>
      </c>
    </row>
    <row r="870" spans="8:12" ht="17.25" x14ac:dyDescent="0.3">
      <c r="H870" s="43">
        <f t="shared" si="65"/>
        <v>0</v>
      </c>
      <c r="I870" s="43">
        <f t="shared" si="66"/>
        <v>0</v>
      </c>
      <c r="J870" s="43">
        <f t="shared" si="67"/>
        <v>0</v>
      </c>
      <c r="K870" s="43">
        <f t="shared" si="68"/>
        <v>0</v>
      </c>
      <c r="L870" s="44">
        <f t="shared" si="69"/>
        <v>0</v>
      </c>
    </row>
    <row r="871" spans="8:12" ht="17.25" x14ac:dyDescent="0.3">
      <c r="H871" s="43">
        <f t="shared" si="65"/>
        <v>0</v>
      </c>
      <c r="I871" s="43">
        <f t="shared" si="66"/>
        <v>0</v>
      </c>
      <c r="J871" s="43">
        <f t="shared" si="67"/>
        <v>0</v>
      </c>
      <c r="K871" s="43">
        <f t="shared" si="68"/>
        <v>0</v>
      </c>
      <c r="L871" s="44">
        <f t="shared" si="69"/>
        <v>0</v>
      </c>
    </row>
    <row r="872" spans="8:12" ht="17.25" x14ac:dyDescent="0.3">
      <c r="H872" s="43">
        <f t="shared" si="65"/>
        <v>0</v>
      </c>
      <c r="I872" s="43">
        <f t="shared" si="66"/>
        <v>0</v>
      </c>
      <c r="J872" s="43">
        <f t="shared" si="67"/>
        <v>0</v>
      </c>
      <c r="K872" s="43">
        <f t="shared" si="68"/>
        <v>0</v>
      </c>
      <c r="L872" s="44">
        <f t="shared" si="69"/>
        <v>0</v>
      </c>
    </row>
    <row r="873" spans="8:12" ht="17.25" x14ac:dyDescent="0.3">
      <c r="H873" s="43">
        <f t="shared" si="65"/>
        <v>0</v>
      </c>
      <c r="I873" s="43">
        <f t="shared" si="66"/>
        <v>0</v>
      </c>
      <c r="J873" s="43">
        <f t="shared" si="67"/>
        <v>0</v>
      </c>
      <c r="K873" s="43">
        <f t="shared" si="68"/>
        <v>0</v>
      </c>
      <c r="L873" s="44">
        <f t="shared" si="69"/>
        <v>0</v>
      </c>
    </row>
    <row r="874" spans="8:12" ht="17.25" x14ac:dyDescent="0.3">
      <c r="H874" s="43">
        <f t="shared" si="65"/>
        <v>0</v>
      </c>
      <c r="I874" s="43">
        <f t="shared" si="66"/>
        <v>0</v>
      </c>
      <c r="J874" s="43">
        <f t="shared" si="67"/>
        <v>0</v>
      </c>
      <c r="K874" s="43">
        <f t="shared" si="68"/>
        <v>0</v>
      </c>
      <c r="L874" s="44">
        <f t="shared" si="69"/>
        <v>0</v>
      </c>
    </row>
    <row r="875" spans="8:12" ht="17.25" x14ac:dyDescent="0.3">
      <c r="H875" s="43">
        <f t="shared" si="65"/>
        <v>0</v>
      </c>
      <c r="I875" s="43">
        <f t="shared" si="66"/>
        <v>0</v>
      </c>
      <c r="J875" s="43">
        <f t="shared" si="67"/>
        <v>0</v>
      </c>
      <c r="K875" s="43">
        <f t="shared" si="68"/>
        <v>0</v>
      </c>
      <c r="L875" s="44">
        <f t="shared" si="69"/>
        <v>0</v>
      </c>
    </row>
    <row r="876" spans="8:12" ht="17.25" x14ac:dyDescent="0.3">
      <c r="H876" s="43">
        <f t="shared" si="65"/>
        <v>0</v>
      </c>
      <c r="I876" s="43">
        <f t="shared" si="66"/>
        <v>0</v>
      </c>
      <c r="J876" s="43">
        <f t="shared" si="67"/>
        <v>0</v>
      </c>
      <c r="K876" s="43">
        <f t="shared" si="68"/>
        <v>0</v>
      </c>
      <c r="L876" s="44">
        <f t="shared" si="69"/>
        <v>0</v>
      </c>
    </row>
    <row r="877" spans="8:12" ht="17.25" x14ac:dyDescent="0.3">
      <c r="H877" s="43">
        <f t="shared" si="65"/>
        <v>0</v>
      </c>
      <c r="I877" s="43">
        <f t="shared" si="66"/>
        <v>0</v>
      </c>
      <c r="J877" s="43">
        <f t="shared" si="67"/>
        <v>0</v>
      </c>
      <c r="K877" s="43">
        <f t="shared" si="68"/>
        <v>0</v>
      </c>
      <c r="L877" s="44">
        <f t="shared" si="69"/>
        <v>0</v>
      </c>
    </row>
    <row r="878" spans="8:12" ht="17.25" x14ac:dyDescent="0.3">
      <c r="H878" s="43">
        <f t="shared" si="65"/>
        <v>0</v>
      </c>
      <c r="I878" s="43">
        <f t="shared" si="66"/>
        <v>0</v>
      </c>
      <c r="J878" s="43">
        <f t="shared" si="67"/>
        <v>0</v>
      </c>
      <c r="K878" s="43">
        <f t="shared" si="68"/>
        <v>0</v>
      </c>
      <c r="L878" s="44">
        <f t="shared" si="69"/>
        <v>0</v>
      </c>
    </row>
    <row r="879" spans="8:12" ht="17.25" x14ac:dyDescent="0.3">
      <c r="H879" s="43">
        <f t="shared" si="65"/>
        <v>0</v>
      </c>
      <c r="I879" s="43">
        <f t="shared" si="66"/>
        <v>0</v>
      </c>
      <c r="J879" s="43">
        <f t="shared" si="67"/>
        <v>0</v>
      </c>
      <c r="K879" s="43">
        <f t="shared" si="68"/>
        <v>0</v>
      </c>
      <c r="L879" s="44">
        <f t="shared" si="69"/>
        <v>0</v>
      </c>
    </row>
    <row r="880" spans="8:12" ht="17.25" x14ac:dyDescent="0.3">
      <c r="H880" s="43">
        <f t="shared" si="65"/>
        <v>0</v>
      </c>
      <c r="I880" s="43">
        <f t="shared" si="66"/>
        <v>0</v>
      </c>
      <c r="J880" s="43">
        <f t="shared" si="67"/>
        <v>0</v>
      </c>
      <c r="K880" s="43">
        <f t="shared" si="68"/>
        <v>0</v>
      </c>
      <c r="L880" s="44">
        <f t="shared" si="69"/>
        <v>0</v>
      </c>
    </row>
    <row r="881" spans="8:12" ht="17.25" x14ac:dyDescent="0.3">
      <c r="H881" s="43">
        <f t="shared" si="65"/>
        <v>0</v>
      </c>
      <c r="I881" s="43">
        <f t="shared" si="66"/>
        <v>0</v>
      </c>
      <c r="J881" s="43">
        <f t="shared" si="67"/>
        <v>0</v>
      </c>
      <c r="K881" s="43">
        <f t="shared" si="68"/>
        <v>0</v>
      </c>
      <c r="L881" s="44">
        <f t="shared" si="69"/>
        <v>0</v>
      </c>
    </row>
    <row r="882" spans="8:12" ht="17.25" x14ac:dyDescent="0.3">
      <c r="H882" s="43">
        <f t="shared" si="65"/>
        <v>0</v>
      </c>
      <c r="I882" s="43">
        <f t="shared" si="66"/>
        <v>0</v>
      </c>
      <c r="J882" s="43">
        <f t="shared" si="67"/>
        <v>0</v>
      </c>
      <c r="K882" s="43">
        <f t="shared" si="68"/>
        <v>0</v>
      </c>
      <c r="L882" s="44">
        <f t="shared" si="69"/>
        <v>0</v>
      </c>
    </row>
    <row r="883" spans="8:12" ht="17.25" x14ac:dyDescent="0.3">
      <c r="H883" s="43">
        <f t="shared" si="65"/>
        <v>0</v>
      </c>
      <c r="I883" s="43">
        <f t="shared" si="66"/>
        <v>0</v>
      </c>
      <c r="J883" s="43">
        <f t="shared" si="67"/>
        <v>0</v>
      </c>
      <c r="K883" s="43">
        <f t="shared" si="68"/>
        <v>0</v>
      </c>
      <c r="L883" s="44">
        <f t="shared" si="69"/>
        <v>0</v>
      </c>
    </row>
    <row r="884" spans="8:12" ht="17.25" x14ac:dyDescent="0.3">
      <c r="H884" s="43">
        <f t="shared" si="65"/>
        <v>0</v>
      </c>
      <c r="I884" s="43">
        <f t="shared" si="66"/>
        <v>0</v>
      </c>
      <c r="J884" s="43">
        <f t="shared" si="67"/>
        <v>0</v>
      </c>
      <c r="K884" s="43">
        <f t="shared" si="68"/>
        <v>0</v>
      </c>
      <c r="L884" s="44">
        <f t="shared" si="69"/>
        <v>0</v>
      </c>
    </row>
    <row r="885" spans="8:12" ht="17.25" x14ac:dyDescent="0.3">
      <c r="H885" s="43">
        <f t="shared" si="65"/>
        <v>0</v>
      </c>
      <c r="I885" s="43">
        <f t="shared" si="66"/>
        <v>0</v>
      </c>
      <c r="J885" s="43">
        <f t="shared" si="67"/>
        <v>0</v>
      </c>
      <c r="K885" s="43">
        <f t="shared" si="68"/>
        <v>0</v>
      </c>
      <c r="L885" s="44">
        <f t="shared" si="69"/>
        <v>0</v>
      </c>
    </row>
    <row r="886" spans="8:12" ht="17.25" x14ac:dyDescent="0.3">
      <c r="H886" s="43">
        <f t="shared" si="65"/>
        <v>0</v>
      </c>
      <c r="I886" s="43">
        <f t="shared" si="66"/>
        <v>0</v>
      </c>
      <c r="J886" s="43">
        <f t="shared" si="67"/>
        <v>0</v>
      </c>
      <c r="K886" s="43">
        <f t="shared" si="68"/>
        <v>0</v>
      </c>
      <c r="L886" s="44">
        <f t="shared" si="69"/>
        <v>0</v>
      </c>
    </row>
    <row r="887" spans="8:12" ht="17.25" x14ac:dyDescent="0.3">
      <c r="H887" s="43">
        <f t="shared" si="65"/>
        <v>0</v>
      </c>
      <c r="I887" s="43">
        <f t="shared" si="66"/>
        <v>0</v>
      </c>
      <c r="J887" s="43">
        <f t="shared" si="67"/>
        <v>0</v>
      </c>
      <c r="K887" s="43">
        <f t="shared" si="68"/>
        <v>0</v>
      </c>
      <c r="L887" s="44">
        <f t="shared" si="69"/>
        <v>0</v>
      </c>
    </row>
    <row r="888" spans="8:12" ht="17.25" x14ac:dyDescent="0.3">
      <c r="H888" s="43">
        <f t="shared" si="65"/>
        <v>0</v>
      </c>
      <c r="I888" s="43">
        <f t="shared" si="66"/>
        <v>0</v>
      </c>
      <c r="J888" s="43">
        <f t="shared" si="67"/>
        <v>0</v>
      </c>
      <c r="K888" s="43">
        <f t="shared" si="68"/>
        <v>0</v>
      </c>
      <c r="L888" s="44">
        <f t="shared" si="69"/>
        <v>0</v>
      </c>
    </row>
    <row r="889" spans="8:12" ht="17.25" x14ac:dyDescent="0.3">
      <c r="H889" s="43">
        <f t="shared" si="65"/>
        <v>0</v>
      </c>
      <c r="I889" s="43">
        <f t="shared" si="66"/>
        <v>0</v>
      </c>
      <c r="J889" s="43">
        <f t="shared" si="67"/>
        <v>0</v>
      </c>
      <c r="K889" s="43">
        <f t="shared" si="68"/>
        <v>0</v>
      </c>
      <c r="L889" s="44">
        <f t="shared" si="69"/>
        <v>0</v>
      </c>
    </row>
    <row r="890" spans="8:12" ht="17.25" x14ac:dyDescent="0.3">
      <c r="H890" s="43">
        <f t="shared" si="65"/>
        <v>0</v>
      </c>
      <c r="I890" s="43">
        <f t="shared" si="66"/>
        <v>0</v>
      </c>
      <c r="J890" s="43">
        <f t="shared" si="67"/>
        <v>0</v>
      </c>
      <c r="K890" s="43">
        <f t="shared" si="68"/>
        <v>0</v>
      </c>
      <c r="L890" s="44">
        <f t="shared" si="69"/>
        <v>0</v>
      </c>
    </row>
    <row r="891" spans="8:12" ht="17.25" x14ac:dyDescent="0.3">
      <c r="H891" s="43">
        <f t="shared" si="65"/>
        <v>0</v>
      </c>
      <c r="I891" s="43">
        <f t="shared" si="66"/>
        <v>0</v>
      </c>
      <c r="J891" s="43">
        <f t="shared" si="67"/>
        <v>0</v>
      </c>
      <c r="K891" s="43">
        <f t="shared" si="68"/>
        <v>0</v>
      </c>
      <c r="L891" s="44">
        <f t="shared" si="69"/>
        <v>0</v>
      </c>
    </row>
    <row r="892" spans="8:12" ht="17.25" x14ac:dyDescent="0.3">
      <c r="H892" s="43">
        <f t="shared" si="65"/>
        <v>0</v>
      </c>
      <c r="I892" s="43">
        <f t="shared" si="66"/>
        <v>0</v>
      </c>
      <c r="J892" s="43">
        <f t="shared" si="67"/>
        <v>0</v>
      </c>
      <c r="K892" s="43">
        <f t="shared" si="68"/>
        <v>0</v>
      </c>
      <c r="L892" s="44">
        <f t="shared" si="69"/>
        <v>0</v>
      </c>
    </row>
    <row r="893" spans="8:12" ht="17.25" x14ac:dyDescent="0.3">
      <c r="H893" s="43">
        <f t="shared" si="65"/>
        <v>0</v>
      </c>
      <c r="I893" s="43">
        <f t="shared" si="66"/>
        <v>0</v>
      </c>
      <c r="J893" s="43">
        <f t="shared" si="67"/>
        <v>0</v>
      </c>
      <c r="K893" s="43">
        <f t="shared" si="68"/>
        <v>0</v>
      </c>
      <c r="L893" s="44">
        <f t="shared" si="69"/>
        <v>0</v>
      </c>
    </row>
    <row r="894" spans="8:12" ht="17.25" x14ac:dyDescent="0.3">
      <c r="H894" s="43">
        <f t="shared" si="65"/>
        <v>0</v>
      </c>
      <c r="I894" s="43">
        <f t="shared" si="66"/>
        <v>0</v>
      </c>
      <c r="J894" s="43">
        <f t="shared" si="67"/>
        <v>0</v>
      </c>
      <c r="K894" s="43">
        <f t="shared" si="68"/>
        <v>0</v>
      </c>
      <c r="L894" s="44">
        <f t="shared" si="69"/>
        <v>0</v>
      </c>
    </row>
    <row r="895" spans="8:12" ht="17.25" x14ac:dyDescent="0.3">
      <c r="H895" s="43">
        <f t="shared" si="65"/>
        <v>0</v>
      </c>
      <c r="I895" s="43">
        <f t="shared" si="66"/>
        <v>0</v>
      </c>
      <c r="J895" s="43">
        <f t="shared" si="67"/>
        <v>0</v>
      </c>
      <c r="K895" s="43">
        <f t="shared" si="68"/>
        <v>0</v>
      </c>
      <c r="L895" s="44">
        <f t="shared" si="69"/>
        <v>0</v>
      </c>
    </row>
    <row r="896" spans="8:12" ht="17.25" x14ac:dyDescent="0.3">
      <c r="H896" s="43">
        <f t="shared" si="65"/>
        <v>0</v>
      </c>
      <c r="I896" s="43">
        <f t="shared" si="66"/>
        <v>0</v>
      </c>
      <c r="J896" s="43">
        <f t="shared" si="67"/>
        <v>0</v>
      </c>
      <c r="K896" s="43">
        <f t="shared" si="68"/>
        <v>0</v>
      </c>
      <c r="L896" s="44">
        <f t="shared" si="69"/>
        <v>0</v>
      </c>
    </row>
    <row r="897" spans="8:12" ht="17.25" x14ac:dyDescent="0.3">
      <c r="H897" s="43">
        <f t="shared" si="65"/>
        <v>0</v>
      </c>
      <c r="I897" s="43">
        <f t="shared" si="66"/>
        <v>0</v>
      </c>
      <c r="J897" s="43">
        <f t="shared" si="67"/>
        <v>0</v>
      </c>
      <c r="K897" s="43">
        <f t="shared" si="68"/>
        <v>0</v>
      </c>
      <c r="L897" s="44">
        <f t="shared" si="69"/>
        <v>0</v>
      </c>
    </row>
    <row r="898" spans="8:12" ht="17.25" x14ac:dyDescent="0.3">
      <c r="H898" s="43">
        <f t="shared" si="65"/>
        <v>0</v>
      </c>
      <c r="I898" s="43">
        <f t="shared" si="66"/>
        <v>0</v>
      </c>
      <c r="J898" s="43">
        <f t="shared" si="67"/>
        <v>0</v>
      </c>
      <c r="K898" s="43">
        <f t="shared" si="68"/>
        <v>0</v>
      </c>
      <c r="L898" s="44">
        <f t="shared" si="69"/>
        <v>0</v>
      </c>
    </row>
    <row r="899" spans="8:12" ht="17.25" x14ac:dyDescent="0.3">
      <c r="H899" s="43">
        <f t="shared" si="65"/>
        <v>0</v>
      </c>
      <c r="I899" s="43">
        <f t="shared" si="66"/>
        <v>0</v>
      </c>
      <c r="J899" s="43">
        <f t="shared" si="67"/>
        <v>0</v>
      </c>
      <c r="K899" s="43">
        <f t="shared" si="68"/>
        <v>0</v>
      </c>
      <c r="L899" s="44">
        <f t="shared" si="69"/>
        <v>0</v>
      </c>
    </row>
    <row r="900" spans="8:12" ht="17.25" x14ac:dyDescent="0.3">
      <c r="H900" s="43">
        <f t="shared" si="65"/>
        <v>0</v>
      </c>
      <c r="I900" s="43">
        <f t="shared" si="66"/>
        <v>0</v>
      </c>
      <c r="J900" s="43">
        <f t="shared" si="67"/>
        <v>0</v>
      </c>
      <c r="K900" s="43">
        <f t="shared" si="68"/>
        <v>0</v>
      </c>
      <c r="L900" s="44">
        <f t="shared" si="69"/>
        <v>0</v>
      </c>
    </row>
    <row r="901" spans="8:12" ht="17.25" x14ac:dyDescent="0.3">
      <c r="H901" s="43">
        <f t="shared" si="65"/>
        <v>0</v>
      </c>
      <c r="I901" s="43">
        <f t="shared" si="66"/>
        <v>0</v>
      </c>
      <c r="J901" s="43">
        <f t="shared" si="67"/>
        <v>0</v>
      </c>
      <c r="K901" s="43">
        <f t="shared" si="68"/>
        <v>0</v>
      </c>
      <c r="L901" s="44">
        <f t="shared" si="69"/>
        <v>0</v>
      </c>
    </row>
    <row r="902" spans="8:12" ht="17.25" x14ac:dyDescent="0.3">
      <c r="H902" s="43">
        <f t="shared" si="65"/>
        <v>0</v>
      </c>
      <c r="I902" s="43">
        <f t="shared" si="66"/>
        <v>0</v>
      </c>
      <c r="J902" s="43">
        <f t="shared" si="67"/>
        <v>0</v>
      </c>
      <c r="K902" s="43">
        <f t="shared" si="68"/>
        <v>0</v>
      </c>
      <c r="L902" s="44">
        <f t="shared" si="69"/>
        <v>0</v>
      </c>
    </row>
    <row r="903" spans="8:12" ht="17.25" x14ac:dyDescent="0.3">
      <c r="H903" s="43">
        <f t="shared" si="65"/>
        <v>0</v>
      </c>
      <c r="I903" s="43">
        <f t="shared" si="66"/>
        <v>0</v>
      </c>
      <c r="J903" s="43">
        <f t="shared" si="67"/>
        <v>0</v>
      </c>
      <c r="K903" s="43">
        <f t="shared" si="68"/>
        <v>0</v>
      </c>
      <c r="L903" s="44">
        <f t="shared" si="69"/>
        <v>0</v>
      </c>
    </row>
    <row r="904" spans="8:12" ht="17.25" x14ac:dyDescent="0.3">
      <c r="H904" s="43">
        <f t="shared" si="65"/>
        <v>0</v>
      </c>
      <c r="I904" s="43">
        <f t="shared" si="66"/>
        <v>0</v>
      </c>
      <c r="J904" s="43">
        <f t="shared" si="67"/>
        <v>0</v>
      </c>
      <c r="K904" s="43">
        <f t="shared" si="68"/>
        <v>0</v>
      </c>
      <c r="L904" s="44">
        <f t="shared" si="69"/>
        <v>0</v>
      </c>
    </row>
    <row r="905" spans="8:12" ht="17.25" x14ac:dyDescent="0.3">
      <c r="H905" s="43">
        <f t="shared" ref="H905:H968" si="70">MAX(IF($G905="No",0,MIN((0.75*C905),847)),MIN(C905,(0.75*$B905),847))</f>
        <v>0</v>
      </c>
      <c r="I905" s="43">
        <f t="shared" ref="I905:I968" si="71">MAX(IF($G905="No",0,MIN((0.75*D905),847)),MIN(D905,(0.75*$B905),847))</f>
        <v>0</v>
      </c>
      <c r="J905" s="43">
        <f t="shared" ref="J905:J968" si="72">MAX(IF($G905="No",0,MIN((0.75*E905),847)),MIN(E905,(0.75*$B905),847))</f>
        <v>0</v>
      </c>
      <c r="K905" s="43">
        <f t="shared" ref="K905:K968" si="73">MAX(IF($G905="No",0,MIN((0.75*F905),847)),MIN(F905,(0.75*$B905),847))</f>
        <v>0</v>
      </c>
      <c r="L905" s="44">
        <f t="shared" ref="L905:L968" si="74">SUM(H905:K905)</f>
        <v>0</v>
      </c>
    </row>
    <row r="906" spans="8:12" ht="17.25" x14ac:dyDescent="0.3">
      <c r="H906" s="43">
        <f t="shared" si="70"/>
        <v>0</v>
      </c>
      <c r="I906" s="43">
        <f t="shared" si="71"/>
        <v>0</v>
      </c>
      <c r="J906" s="43">
        <f t="shared" si="72"/>
        <v>0</v>
      </c>
      <c r="K906" s="43">
        <f t="shared" si="73"/>
        <v>0</v>
      </c>
      <c r="L906" s="44">
        <f t="shared" si="74"/>
        <v>0</v>
      </c>
    </row>
    <row r="907" spans="8:12" ht="17.25" x14ac:dyDescent="0.3">
      <c r="H907" s="43">
        <f t="shared" si="70"/>
        <v>0</v>
      </c>
      <c r="I907" s="43">
        <f t="shared" si="71"/>
        <v>0</v>
      </c>
      <c r="J907" s="43">
        <f t="shared" si="72"/>
        <v>0</v>
      </c>
      <c r="K907" s="43">
        <f t="shared" si="73"/>
        <v>0</v>
      </c>
      <c r="L907" s="44">
        <f t="shared" si="74"/>
        <v>0</v>
      </c>
    </row>
    <row r="908" spans="8:12" ht="17.25" x14ac:dyDescent="0.3">
      <c r="H908" s="43">
        <f t="shared" si="70"/>
        <v>0</v>
      </c>
      <c r="I908" s="43">
        <f t="shared" si="71"/>
        <v>0</v>
      </c>
      <c r="J908" s="43">
        <f t="shared" si="72"/>
        <v>0</v>
      </c>
      <c r="K908" s="43">
        <f t="shared" si="73"/>
        <v>0</v>
      </c>
      <c r="L908" s="44">
        <f t="shared" si="74"/>
        <v>0</v>
      </c>
    </row>
    <row r="909" spans="8:12" ht="17.25" x14ac:dyDescent="0.3">
      <c r="H909" s="43">
        <f t="shared" si="70"/>
        <v>0</v>
      </c>
      <c r="I909" s="43">
        <f t="shared" si="71"/>
        <v>0</v>
      </c>
      <c r="J909" s="43">
        <f t="shared" si="72"/>
        <v>0</v>
      </c>
      <c r="K909" s="43">
        <f t="shared" si="73"/>
        <v>0</v>
      </c>
      <c r="L909" s="44">
        <f t="shared" si="74"/>
        <v>0</v>
      </c>
    </row>
    <row r="910" spans="8:12" ht="17.25" x14ac:dyDescent="0.3">
      <c r="H910" s="43">
        <f t="shared" si="70"/>
        <v>0</v>
      </c>
      <c r="I910" s="43">
        <f t="shared" si="71"/>
        <v>0</v>
      </c>
      <c r="J910" s="43">
        <f t="shared" si="72"/>
        <v>0</v>
      </c>
      <c r="K910" s="43">
        <f t="shared" si="73"/>
        <v>0</v>
      </c>
      <c r="L910" s="44">
        <f t="shared" si="74"/>
        <v>0</v>
      </c>
    </row>
    <row r="911" spans="8:12" ht="17.25" x14ac:dyDescent="0.3">
      <c r="H911" s="43">
        <f t="shared" si="70"/>
        <v>0</v>
      </c>
      <c r="I911" s="43">
        <f t="shared" si="71"/>
        <v>0</v>
      </c>
      <c r="J911" s="43">
        <f t="shared" si="72"/>
        <v>0</v>
      </c>
      <c r="K911" s="43">
        <f t="shared" si="73"/>
        <v>0</v>
      </c>
      <c r="L911" s="44">
        <f t="shared" si="74"/>
        <v>0</v>
      </c>
    </row>
    <row r="912" spans="8:12" ht="17.25" x14ac:dyDescent="0.3">
      <c r="H912" s="43">
        <f t="shared" si="70"/>
        <v>0</v>
      </c>
      <c r="I912" s="43">
        <f t="shared" si="71"/>
        <v>0</v>
      </c>
      <c r="J912" s="43">
        <f t="shared" si="72"/>
        <v>0</v>
      </c>
      <c r="K912" s="43">
        <f t="shared" si="73"/>
        <v>0</v>
      </c>
      <c r="L912" s="44">
        <f t="shared" si="74"/>
        <v>0</v>
      </c>
    </row>
    <row r="913" spans="8:12" ht="17.25" x14ac:dyDescent="0.3">
      <c r="H913" s="43">
        <f t="shared" si="70"/>
        <v>0</v>
      </c>
      <c r="I913" s="43">
        <f t="shared" si="71"/>
        <v>0</v>
      </c>
      <c r="J913" s="43">
        <f t="shared" si="72"/>
        <v>0</v>
      </c>
      <c r="K913" s="43">
        <f t="shared" si="73"/>
        <v>0</v>
      </c>
      <c r="L913" s="44">
        <f t="shared" si="74"/>
        <v>0</v>
      </c>
    </row>
    <row r="914" spans="8:12" ht="17.25" x14ac:dyDescent="0.3">
      <c r="H914" s="43">
        <f t="shared" si="70"/>
        <v>0</v>
      </c>
      <c r="I914" s="43">
        <f t="shared" si="71"/>
        <v>0</v>
      </c>
      <c r="J914" s="43">
        <f t="shared" si="72"/>
        <v>0</v>
      </c>
      <c r="K914" s="43">
        <f t="shared" si="73"/>
        <v>0</v>
      </c>
      <c r="L914" s="44">
        <f t="shared" si="74"/>
        <v>0</v>
      </c>
    </row>
    <row r="915" spans="8:12" ht="17.25" x14ac:dyDescent="0.3">
      <c r="H915" s="43">
        <f t="shared" si="70"/>
        <v>0</v>
      </c>
      <c r="I915" s="43">
        <f t="shared" si="71"/>
        <v>0</v>
      </c>
      <c r="J915" s="43">
        <f t="shared" si="72"/>
        <v>0</v>
      </c>
      <c r="K915" s="43">
        <f t="shared" si="73"/>
        <v>0</v>
      </c>
      <c r="L915" s="44">
        <f t="shared" si="74"/>
        <v>0</v>
      </c>
    </row>
    <row r="916" spans="8:12" ht="17.25" x14ac:dyDescent="0.3">
      <c r="H916" s="43">
        <f t="shared" si="70"/>
        <v>0</v>
      </c>
      <c r="I916" s="43">
        <f t="shared" si="71"/>
        <v>0</v>
      </c>
      <c r="J916" s="43">
        <f t="shared" si="72"/>
        <v>0</v>
      </c>
      <c r="K916" s="43">
        <f t="shared" si="73"/>
        <v>0</v>
      </c>
      <c r="L916" s="44">
        <f t="shared" si="74"/>
        <v>0</v>
      </c>
    </row>
    <row r="917" spans="8:12" ht="17.25" x14ac:dyDescent="0.3">
      <c r="H917" s="43">
        <f t="shared" si="70"/>
        <v>0</v>
      </c>
      <c r="I917" s="43">
        <f t="shared" si="71"/>
        <v>0</v>
      </c>
      <c r="J917" s="43">
        <f t="shared" si="72"/>
        <v>0</v>
      </c>
      <c r="K917" s="43">
        <f t="shared" si="73"/>
        <v>0</v>
      </c>
      <c r="L917" s="44">
        <f t="shared" si="74"/>
        <v>0</v>
      </c>
    </row>
    <row r="918" spans="8:12" ht="17.25" x14ac:dyDescent="0.3">
      <c r="H918" s="43">
        <f t="shared" si="70"/>
        <v>0</v>
      </c>
      <c r="I918" s="43">
        <f t="shared" si="71"/>
        <v>0</v>
      </c>
      <c r="J918" s="43">
        <f t="shared" si="72"/>
        <v>0</v>
      </c>
      <c r="K918" s="43">
        <f t="shared" si="73"/>
        <v>0</v>
      </c>
      <c r="L918" s="44">
        <f t="shared" si="74"/>
        <v>0</v>
      </c>
    </row>
    <row r="919" spans="8:12" ht="17.25" x14ac:dyDescent="0.3">
      <c r="H919" s="43">
        <f t="shared" si="70"/>
        <v>0</v>
      </c>
      <c r="I919" s="43">
        <f t="shared" si="71"/>
        <v>0</v>
      </c>
      <c r="J919" s="43">
        <f t="shared" si="72"/>
        <v>0</v>
      </c>
      <c r="K919" s="43">
        <f t="shared" si="73"/>
        <v>0</v>
      </c>
      <c r="L919" s="44">
        <f t="shared" si="74"/>
        <v>0</v>
      </c>
    </row>
    <row r="920" spans="8:12" ht="17.25" x14ac:dyDescent="0.3">
      <c r="H920" s="43">
        <f t="shared" si="70"/>
        <v>0</v>
      </c>
      <c r="I920" s="43">
        <f t="shared" si="71"/>
        <v>0</v>
      </c>
      <c r="J920" s="43">
        <f t="shared" si="72"/>
        <v>0</v>
      </c>
      <c r="K920" s="43">
        <f t="shared" si="73"/>
        <v>0</v>
      </c>
      <c r="L920" s="44">
        <f t="shared" si="74"/>
        <v>0</v>
      </c>
    </row>
    <row r="921" spans="8:12" ht="17.25" x14ac:dyDescent="0.3">
      <c r="H921" s="43">
        <f t="shared" si="70"/>
        <v>0</v>
      </c>
      <c r="I921" s="43">
        <f t="shared" si="71"/>
        <v>0</v>
      </c>
      <c r="J921" s="43">
        <f t="shared" si="72"/>
        <v>0</v>
      </c>
      <c r="K921" s="43">
        <f t="shared" si="73"/>
        <v>0</v>
      </c>
      <c r="L921" s="44">
        <f t="shared" si="74"/>
        <v>0</v>
      </c>
    </row>
    <row r="922" spans="8:12" ht="17.25" x14ac:dyDescent="0.3">
      <c r="H922" s="43">
        <f t="shared" si="70"/>
        <v>0</v>
      </c>
      <c r="I922" s="43">
        <f t="shared" si="71"/>
        <v>0</v>
      </c>
      <c r="J922" s="43">
        <f t="shared" si="72"/>
        <v>0</v>
      </c>
      <c r="K922" s="43">
        <f t="shared" si="73"/>
        <v>0</v>
      </c>
      <c r="L922" s="44">
        <f t="shared" si="74"/>
        <v>0</v>
      </c>
    </row>
    <row r="923" spans="8:12" ht="17.25" x14ac:dyDescent="0.3">
      <c r="H923" s="43">
        <f t="shared" si="70"/>
        <v>0</v>
      </c>
      <c r="I923" s="43">
        <f t="shared" si="71"/>
        <v>0</v>
      </c>
      <c r="J923" s="43">
        <f t="shared" si="72"/>
        <v>0</v>
      </c>
      <c r="K923" s="43">
        <f t="shared" si="73"/>
        <v>0</v>
      </c>
      <c r="L923" s="44">
        <f t="shared" si="74"/>
        <v>0</v>
      </c>
    </row>
    <row r="924" spans="8:12" ht="17.25" x14ac:dyDescent="0.3">
      <c r="H924" s="43">
        <f t="shared" si="70"/>
        <v>0</v>
      </c>
      <c r="I924" s="43">
        <f t="shared" si="71"/>
        <v>0</v>
      </c>
      <c r="J924" s="43">
        <f t="shared" si="72"/>
        <v>0</v>
      </c>
      <c r="K924" s="43">
        <f t="shared" si="73"/>
        <v>0</v>
      </c>
      <c r="L924" s="44">
        <f t="shared" si="74"/>
        <v>0</v>
      </c>
    </row>
    <row r="925" spans="8:12" ht="17.25" x14ac:dyDescent="0.3">
      <c r="H925" s="43">
        <f t="shared" si="70"/>
        <v>0</v>
      </c>
      <c r="I925" s="43">
        <f t="shared" si="71"/>
        <v>0</v>
      </c>
      <c r="J925" s="43">
        <f t="shared" si="72"/>
        <v>0</v>
      </c>
      <c r="K925" s="43">
        <f t="shared" si="73"/>
        <v>0</v>
      </c>
      <c r="L925" s="44">
        <f t="shared" si="74"/>
        <v>0</v>
      </c>
    </row>
    <row r="926" spans="8:12" ht="17.25" x14ac:dyDescent="0.3">
      <c r="H926" s="43">
        <f t="shared" si="70"/>
        <v>0</v>
      </c>
      <c r="I926" s="43">
        <f t="shared" si="71"/>
        <v>0</v>
      </c>
      <c r="J926" s="43">
        <f t="shared" si="72"/>
        <v>0</v>
      </c>
      <c r="K926" s="43">
        <f t="shared" si="73"/>
        <v>0</v>
      </c>
      <c r="L926" s="44">
        <f t="shared" si="74"/>
        <v>0</v>
      </c>
    </row>
    <row r="927" spans="8:12" ht="17.25" x14ac:dyDescent="0.3">
      <c r="H927" s="43">
        <f t="shared" si="70"/>
        <v>0</v>
      </c>
      <c r="I927" s="43">
        <f t="shared" si="71"/>
        <v>0</v>
      </c>
      <c r="J927" s="43">
        <f t="shared" si="72"/>
        <v>0</v>
      </c>
      <c r="K927" s="43">
        <f t="shared" si="73"/>
        <v>0</v>
      </c>
      <c r="L927" s="44">
        <f t="shared" si="74"/>
        <v>0</v>
      </c>
    </row>
    <row r="928" spans="8:12" ht="17.25" x14ac:dyDescent="0.3">
      <c r="H928" s="43">
        <f t="shared" si="70"/>
        <v>0</v>
      </c>
      <c r="I928" s="43">
        <f t="shared" si="71"/>
        <v>0</v>
      </c>
      <c r="J928" s="43">
        <f t="shared" si="72"/>
        <v>0</v>
      </c>
      <c r="K928" s="43">
        <f t="shared" si="73"/>
        <v>0</v>
      </c>
      <c r="L928" s="44">
        <f t="shared" si="74"/>
        <v>0</v>
      </c>
    </row>
    <row r="929" spans="8:12" ht="17.25" x14ac:dyDescent="0.3">
      <c r="H929" s="43">
        <f t="shared" si="70"/>
        <v>0</v>
      </c>
      <c r="I929" s="43">
        <f t="shared" si="71"/>
        <v>0</v>
      </c>
      <c r="J929" s="43">
        <f t="shared" si="72"/>
        <v>0</v>
      </c>
      <c r="K929" s="43">
        <f t="shared" si="73"/>
        <v>0</v>
      </c>
      <c r="L929" s="44">
        <f t="shared" si="74"/>
        <v>0</v>
      </c>
    </row>
    <row r="930" spans="8:12" ht="17.25" x14ac:dyDescent="0.3">
      <c r="H930" s="43">
        <f t="shared" si="70"/>
        <v>0</v>
      </c>
      <c r="I930" s="43">
        <f t="shared" si="71"/>
        <v>0</v>
      </c>
      <c r="J930" s="43">
        <f t="shared" si="72"/>
        <v>0</v>
      </c>
      <c r="K930" s="43">
        <f t="shared" si="73"/>
        <v>0</v>
      </c>
      <c r="L930" s="44">
        <f t="shared" si="74"/>
        <v>0</v>
      </c>
    </row>
    <row r="931" spans="8:12" ht="17.25" x14ac:dyDescent="0.3">
      <c r="H931" s="43">
        <f t="shared" si="70"/>
        <v>0</v>
      </c>
      <c r="I931" s="43">
        <f t="shared" si="71"/>
        <v>0</v>
      </c>
      <c r="J931" s="43">
        <f t="shared" si="72"/>
        <v>0</v>
      </c>
      <c r="K931" s="43">
        <f t="shared" si="73"/>
        <v>0</v>
      </c>
      <c r="L931" s="44">
        <f t="shared" si="74"/>
        <v>0</v>
      </c>
    </row>
    <row r="932" spans="8:12" ht="17.25" x14ac:dyDescent="0.3">
      <c r="H932" s="43">
        <f t="shared" si="70"/>
        <v>0</v>
      </c>
      <c r="I932" s="43">
        <f t="shared" si="71"/>
        <v>0</v>
      </c>
      <c r="J932" s="43">
        <f t="shared" si="72"/>
        <v>0</v>
      </c>
      <c r="K932" s="43">
        <f t="shared" si="73"/>
        <v>0</v>
      </c>
      <c r="L932" s="44">
        <f t="shared" si="74"/>
        <v>0</v>
      </c>
    </row>
    <row r="933" spans="8:12" ht="17.25" x14ac:dyDescent="0.3">
      <c r="H933" s="43">
        <f t="shared" si="70"/>
        <v>0</v>
      </c>
      <c r="I933" s="43">
        <f t="shared" si="71"/>
        <v>0</v>
      </c>
      <c r="J933" s="43">
        <f t="shared" si="72"/>
        <v>0</v>
      </c>
      <c r="K933" s="43">
        <f t="shared" si="73"/>
        <v>0</v>
      </c>
      <c r="L933" s="44">
        <f t="shared" si="74"/>
        <v>0</v>
      </c>
    </row>
    <row r="934" spans="8:12" ht="17.25" x14ac:dyDescent="0.3">
      <c r="H934" s="43">
        <f t="shared" si="70"/>
        <v>0</v>
      </c>
      <c r="I934" s="43">
        <f t="shared" si="71"/>
        <v>0</v>
      </c>
      <c r="J934" s="43">
        <f t="shared" si="72"/>
        <v>0</v>
      </c>
      <c r="K934" s="43">
        <f t="shared" si="73"/>
        <v>0</v>
      </c>
      <c r="L934" s="44">
        <f t="shared" si="74"/>
        <v>0</v>
      </c>
    </row>
    <row r="935" spans="8:12" ht="17.25" x14ac:dyDescent="0.3">
      <c r="H935" s="43">
        <f t="shared" si="70"/>
        <v>0</v>
      </c>
      <c r="I935" s="43">
        <f t="shared" si="71"/>
        <v>0</v>
      </c>
      <c r="J935" s="43">
        <f t="shared" si="72"/>
        <v>0</v>
      </c>
      <c r="K935" s="43">
        <f t="shared" si="73"/>
        <v>0</v>
      </c>
      <c r="L935" s="44">
        <f t="shared" si="74"/>
        <v>0</v>
      </c>
    </row>
    <row r="936" spans="8:12" ht="17.25" x14ac:dyDescent="0.3">
      <c r="H936" s="43">
        <f t="shared" si="70"/>
        <v>0</v>
      </c>
      <c r="I936" s="43">
        <f t="shared" si="71"/>
        <v>0</v>
      </c>
      <c r="J936" s="43">
        <f t="shared" si="72"/>
        <v>0</v>
      </c>
      <c r="K936" s="43">
        <f t="shared" si="73"/>
        <v>0</v>
      </c>
      <c r="L936" s="44">
        <f t="shared" si="74"/>
        <v>0</v>
      </c>
    </row>
    <row r="937" spans="8:12" ht="17.25" x14ac:dyDescent="0.3">
      <c r="H937" s="43">
        <f t="shared" si="70"/>
        <v>0</v>
      </c>
      <c r="I937" s="43">
        <f t="shared" si="71"/>
        <v>0</v>
      </c>
      <c r="J937" s="43">
        <f t="shared" si="72"/>
        <v>0</v>
      </c>
      <c r="K937" s="43">
        <f t="shared" si="73"/>
        <v>0</v>
      </c>
      <c r="L937" s="44">
        <f t="shared" si="74"/>
        <v>0</v>
      </c>
    </row>
    <row r="938" spans="8:12" ht="17.25" x14ac:dyDescent="0.3">
      <c r="H938" s="43">
        <f t="shared" si="70"/>
        <v>0</v>
      </c>
      <c r="I938" s="43">
        <f t="shared" si="71"/>
        <v>0</v>
      </c>
      <c r="J938" s="43">
        <f t="shared" si="72"/>
        <v>0</v>
      </c>
      <c r="K938" s="43">
        <f t="shared" si="73"/>
        <v>0</v>
      </c>
      <c r="L938" s="44">
        <f t="shared" si="74"/>
        <v>0</v>
      </c>
    </row>
    <row r="939" spans="8:12" ht="17.25" x14ac:dyDescent="0.3">
      <c r="H939" s="43">
        <f t="shared" si="70"/>
        <v>0</v>
      </c>
      <c r="I939" s="43">
        <f t="shared" si="71"/>
        <v>0</v>
      </c>
      <c r="J939" s="43">
        <f t="shared" si="72"/>
        <v>0</v>
      </c>
      <c r="K939" s="43">
        <f t="shared" si="73"/>
        <v>0</v>
      </c>
      <c r="L939" s="44">
        <f t="shared" si="74"/>
        <v>0</v>
      </c>
    </row>
    <row r="940" spans="8:12" ht="17.25" x14ac:dyDescent="0.3">
      <c r="H940" s="43">
        <f t="shared" si="70"/>
        <v>0</v>
      </c>
      <c r="I940" s="43">
        <f t="shared" si="71"/>
        <v>0</v>
      </c>
      <c r="J940" s="43">
        <f t="shared" si="72"/>
        <v>0</v>
      </c>
      <c r="K940" s="43">
        <f t="shared" si="73"/>
        <v>0</v>
      </c>
      <c r="L940" s="44">
        <f t="shared" si="74"/>
        <v>0</v>
      </c>
    </row>
    <row r="941" spans="8:12" ht="17.25" x14ac:dyDescent="0.3">
      <c r="H941" s="43">
        <f t="shared" si="70"/>
        <v>0</v>
      </c>
      <c r="I941" s="43">
        <f t="shared" si="71"/>
        <v>0</v>
      </c>
      <c r="J941" s="43">
        <f t="shared" si="72"/>
        <v>0</v>
      </c>
      <c r="K941" s="43">
        <f t="shared" si="73"/>
        <v>0</v>
      </c>
      <c r="L941" s="44">
        <f t="shared" si="74"/>
        <v>0</v>
      </c>
    </row>
    <row r="942" spans="8:12" ht="17.25" x14ac:dyDescent="0.3">
      <c r="H942" s="43">
        <f t="shared" si="70"/>
        <v>0</v>
      </c>
      <c r="I942" s="43">
        <f t="shared" si="71"/>
        <v>0</v>
      </c>
      <c r="J942" s="43">
        <f t="shared" si="72"/>
        <v>0</v>
      </c>
      <c r="K942" s="43">
        <f t="shared" si="73"/>
        <v>0</v>
      </c>
      <c r="L942" s="44">
        <f t="shared" si="74"/>
        <v>0</v>
      </c>
    </row>
    <row r="943" spans="8:12" ht="17.25" x14ac:dyDescent="0.3">
      <c r="H943" s="43">
        <f t="shared" si="70"/>
        <v>0</v>
      </c>
      <c r="I943" s="43">
        <f t="shared" si="71"/>
        <v>0</v>
      </c>
      <c r="J943" s="43">
        <f t="shared" si="72"/>
        <v>0</v>
      </c>
      <c r="K943" s="43">
        <f t="shared" si="73"/>
        <v>0</v>
      </c>
      <c r="L943" s="44">
        <f t="shared" si="74"/>
        <v>0</v>
      </c>
    </row>
    <row r="944" spans="8:12" ht="17.25" x14ac:dyDescent="0.3">
      <c r="H944" s="43">
        <f t="shared" si="70"/>
        <v>0</v>
      </c>
      <c r="I944" s="43">
        <f t="shared" si="71"/>
        <v>0</v>
      </c>
      <c r="J944" s="43">
        <f t="shared" si="72"/>
        <v>0</v>
      </c>
      <c r="K944" s="43">
        <f t="shared" si="73"/>
        <v>0</v>
      </c>
      <c r="L944" s="44">
        <f t="shared" si="74"/>
        <v>0</v>
      </c>
    </row>
    <row r="945" spans="8:12" ht="17.25" x14ac:dyDescent="0.3">
      <c r="H945" s="43">
        <f t="shared" si="70"/>
        <v>0</v>
      </c>
      <c r="I945" s="43">
        <f t="shared" si="71"/>
        <v>0</v>
      </c>
      <c r="J945" s="43">
        <f t="shared" si="72"/>
        <v>0</v>
      </c>
      <c r="K945" s="43">
        <f t="shared" si="73"/>
        <v>0</v>
      </c>
      <c r="L945" s="44">
        <f t="shared" si="74"/>
        <v>0</v>
      </c>
    </row>
    <row r="946" spans="8:12" ht="17.25" x14ac:dyDescent="0.3">
      <c r="H946" s="43">
        <f t="shared" si="70"/>
        <v>0</v>
      </c>
      <c r="I946" s="43">
        <f t="shared" si="71"/>
        <v>0</v>
      </c>
      <c r="J946" s="43">
        <f t="shared" si="72"/>
        <v>0</v>
      </c>
      <c r="K946" s="43">
        <f t="shared" si="73"/>
        <v>0</v>
      </c>
      <c r="L946" s="44">
        <f t="shared" si="74"/>
        <v>0</v>
      </c>
    </row>
    <row r="947" spans="8:12" ht="17.25" x14ac:dyDescent="0.3">
      <c r="H947" s="43">
        <f t="shared" si="70"/>
        <v>0</v>
      </c>
      <c r="I947" s="43">
        <f t="shared" si="71"/>
        <v>0</v>
      </c>
      <c r="J947" s="43">
        <f t="shared" si="72"/>
        <v>0</v>
      </c>
      <c r="K947" s="43">
        <f t="shared" si="73"/>
        <v>0</v>
      </c>
      <c r="L947" s="44">
        <f t="shared" si="74"/>
        <v>0</v>
      </c>
    </row>
    <row r="948" spans="8:12" ht="17.25" x14ac:dyDescent="0.3">
      <c r="H948" s="43">
        <f t="shared" si="70"/>
        <v>0</v>
      </c>
      <c r="I948" s="43">
        <f t="shared" si="71"/>
        <v>0</v>
      </c>
      <c r="J948" s="43">
        <f t="shared" si="72"/>
        <v>0</v>
      </c>
      <c r="K948" s="43">
        <f t="shared" si="73"/>
        <v>0</v>
      </c>
      <c r="L948" s="44">
        <f t="shared" si="74"/>
        <v>0</v>
      </c>
    </row>
    <row r="949" spans="8:12" ht="17.25" x14ac:dyDescent="0.3">
      <c r="H949" s="43">
        <f t="shared" si="70"/>
        <v>0</v>
      </c>
      <c r="I949" s="43">
        <f t="shared" si="71"/>
        <v>0</v>
      </c>
      <c r="J949" s="43">
        <f t="shared" si="72"/>
        <v>0</v>
      </c>
      <c r="K949" s="43">
        <f t="shared" si="73"/>
        <v>0</v>
      </c>
      <c r="L949" s="44">
        <f t="shared" si="74"/>
        <v>0</v>
      </c>
    </row>
    <row r="950" spans="8:12" ht="17.25" x14ac:dyDescent="0.3">
      <c r="H950" s="43">
        <f t="shared" si="70"/>
        <v>0</v>
      </c>
      <c r="I950" s="43">
        <f t="shared" si="71"/>
        <v>0</v>
      </c>
      <c r="J950" s="43">
        <f t="shared" si="72"/>
        <v>0</v>
      </c>
      <c r="K950" s="43">
        <f t="shared" si="73"/>
        <v>0</v>
      </c>
      <c r="L950" s="44">
        <f t="shared" si="74"/>
        <v>0</v>
      </c>
    </row>
    <row r="951" spans="8:12" ht="17.25" x14ac:dyDescent="0.3">
      <c r="H951" s="43">
        <f t="shared" si="70"/>
        <v>0</v>
      </c>
      <c r="I951" s="43">
        <f t="shared" si="71"/>
        <v>0</v>
      </c>
      <c r="J951" s="43">
        <f t="shared" si="72"/>
        <v>0</v>
      </c>
      <c r="K951" s="43">
        <f t="shared" si="73"/>
        <v>0</v>
      </c>
      <c r="L951" s="44">
        <f t="shared" si="74"/>
        <v>0</v>
      </c>
    </row>
    <row r="952" spans="8:12" ht="17.25" x14ac:dyDescent="0.3">
      <c r="H952" s="43">
        <f t="shared" si="70"/>
        <v>0</v>
      </c>
      <c r="I952" s="43">
        <f t="shared" si="71"/>
        <v>0</v>
      </c>
      <c r="J952" s="43">
        <f t="shared" si="72"/>
        <v>0</v>
      </c>
      <c r="K952" s="43">
        <f t="shared" si="73"/>
        <v>0</v>
      </c>
      <c r="L952" s="44">
        <f t="shared" si="74"/>
        <v>0</v>
      </c>
    </row>
    <row r="953" spans="8:12" ht="17.25" x14ac:dyDescent="0.3">
      <c r="H953" s="43">
        <f t="shared" si="70"/>
        <v>0</v>
      </c>
      <c r="I953" s="43">
        <f t="shared" si="71"/>
        <v>0</v>
      </c>
      <c r="J953" s="43">
        <f t="shared" si="72"/>
        <v>0</v>
      </c>
      <c r="K953" s="43">
        <f t="shared" si="73"/>
        <v>0</v>
      </c>
      <c r="L953" s="44">
        <f t="shared" si="74"/>
        <v>0</v>
      </c>
    </row>
    <row r="954" spans="8:12" ht="17.25" x14ac:dyDescent="0.3">
      <c r="H954" s="43">
        <f t="shared" si="70"/>
        <v>0</v>
      </c>
      <c r="I954" s="43">
        <f t="shared" si="71"/>
        <v>0</v>
      </c>
      <c r="J954" s="43">
        <f t="shared" si="72"/>
        <v>0</v>
      </c>
      <c r="K954" s="43">
        <f t="shared" si="73"/>
        <v>0</v>
      </c>
      <c r="L954" s="44">
        <f t="shared" si="74"/>
        <v>0</v>
      </c>
    </row>
    <row r="955" spans="8:12" ht="17.25" x14ac:dyDescent="0.3">
      <c r="H955" s="43">
        <f t="shared" si="70"/>
        <v>0</v>
      </c>
      <c r="I955" s="43">
        <f t="shared" si="71"/>
        <v>0</v>
      </c>
      <c r="J955" s="43">
        <f t="shared" si="72"/>
        <v>0</v>
      </c>
      <c r="K955" s="43">
        <f t="shared" si="73"/>
        <v>0</v>
      </c>
      <c r="L955" s="44">
        <f t="shared" si="74"/>
        <v>0</v>
      </c>
    </row>
    <row r="956" spans="8:12" ht="17.25" x14ac:dyDescent="0.3">
      <c r="H956" s="43">
        <f t="shared" si="70"/>
        <v>0</v>
      </c>
      <c r="I956" s="43">
        <f t="shared" si="71"/>
        <v>0</v>
      </c>
      <c r="J956" s="43">
        <f t="shared" si="72"/>
        <v>0</v>
      </c>
      <c r="K956" s="43">
        <f t="shared" si="73"/>
        <v>0</v>
      </c>
      <c r="L956" s="44">
        <f t="shared" si="74"/>
        <v>0</v>
      </c>
    </row>
    <row r="957" spans="8:12" ht="17.25" x14ac:dyDescent="0.3">
      <c r="H957" s="43">
        <f t="shared" si="70"/>
        <v>0</v>
      </c>
      <c r="I957" s="43">
        <f t="shared" si="71"/>
        <v>0</v>
      </c>
      <c r="J957" s="43">
        <f t="shared" si="72"/>
        <v>0</v>
      </c>
      <c r="K957" s="43">
        <f t="shared" si="73"/>
        <v>0</v>
      </c>
      <c r="L957" s="44">
        <f t="shared" si="74"/>
        <v>0</v>
      </c>
    </row>
    <row r="958" spans="8:12" ht="17.25" x14ac:dyDescent="0.3">
      <c r="H958" s="43">
        <f t="shared" si="70"/>
        <v>0</v>
      </c>
      <c r="I958" s="43">
        <f t="shared" si="71"/>
        <v>0</v>
      </c>
      <c r="J958" s="43">
        <f t="shared" si="72"/>
        <v>0</v>
      </c>
      <c r="K958" s="43">
        <f t="shared" si="73"/>
        <v>0</v>
      </c>
      <c r="L958" s="44">
        <f t="shared" si="74"/>
        <v>0</v>
      </c>
    </row>
    <row r="959" spans="8:12" ht="17.25" x14ac:dyDescent="0.3">
      <c r="H959" s="43">
        <f t="shared" si="70"/>
        <v>0</v>
      </c>
      <c r="I959" s="43">
        <f t="shared" si="71"/>
        <v>0</v>
      </c>
      <c r="J959" s="43">
        <f t="shared" si="72"/>
        <v>0</v>
      </c>
      <c r="K959" s="43">
        <f t="shared" si="73"/>
        <v>0</v>
      </c>
      <c r="L959" s="44">
        <f t="shared" si="74"/>
        <v>0</v>
      </c>
    </row>
    <row r="960" spans="8:12" ht="17.25" x14ac:dyDescent="0.3">
      <c r="H960" s="43">
        <f t="shared" si="70"/>
        <v>0</v>
      </c>
      <c r="I960" s="43">
        <f t="shared" si="71"/>
        <v>0</v>
      </c>
      <c r="J960" s="43">
        <f t="shared" si="72"/>
        <v>0</v>
      </c>
      <c r="K960" s="43">
        <f t="shared" si="73"/>
        <v>0</v>
      </c>
      <c r="L960" s="44">
        <f t="shared" si="74"/>
        <v>0</v>
      </c>
    </row>
    <row r="961" spans="8:12" ht="17.25" x14ac:dyDescent="0.3">
      <c r="H961" s="43">
        <f t="shared" si="70"/>
        <v>0</v>
      </c>
      <c r="I961" s="43">
        <f t="shared" si="71"/>
        <v>0</v>
      </c>
      <c r="J961" s="43">
        <f t="shared" si="72"/>
        <v>0</v>
      </c>
      <c r="K961" s="43">
        <f t="shared" si="73"/>
        <v>0</v>
      </c>
      <c r="L961" s="44">
        <f t="shared" si="74"/>
        <v>0</v>
      </c>
    </row>
    <row r="962" spans="8:12" ht="17.25" x14ac:dyDescent="0.3">
      <c r="H962" s="43">
        <f t="shared" si="70"/>
        <v>0</v>
      </c>
      <c r="I962" s="43">
        <f t="shared" si="71"/>
        <v>0</v>
      </c>
      <c r="J962" s="43">
        <f t="shared" si="72"/>
        <v>0</v>
      </c>
      <c r="K962" s="43">
        <f t="shared" si="73"/>
        <v>0</v>
      </c>
      <c r="L962" s="44">
        <f t="shared" si="74"/>
        <v>0</v>
      </c>
    </row>
    <row r="963" spans="8:12" ht="17.25" x14ac:dyDescent="0.3">
      <c r="H963" s="43">
        <f t="shared" si="70"/>
        <v>0</v>
      </c>
      <c r="I963" s="43">
        <f t="shared" si="71"/>
        <v>0</v>
      </c>
      <c r="J963" s="43">
        <f t="shared" si="72"/>
        <v>0</v>
      </c>
      <c r="K963" s="43">
        <f t="shared" si="73"/>
        <v>0</v>
      </c>
      <c r="L963" s="44">
        <f t="shared" si="74"/>
        <v>0</v>
      </c>
    </row>
    <row r="964" spans="8:12" ht="17.25" x14ac:dyDescent="0.3">
      <c r="H964" s="43">
        <f t="shared" si="70"/>
        <v>0</v>
      </c>
      <c r="I964" s="43">
        <f t="shared" si="71"/>
        <v>0</v>
      </c>
      <c r="J964" s="43">
        <f t="shared" si="72"/>
        <v>0</v>
      </c>
      <c r="K964" s="43">
        <f t="shared" si="73"/>
        <v>0</v>
      </c>
      <c r="L964" s="44">
        <f t="shared" si="74"/>
        <v>0</v>
      </c>
    </row>
    <row r="965" spans="8:12" ht="17.25" x14ac:dyDescent="0.3">
      <c r="H965" s="43">
        <f t="shared" si="70"/>
        <v>0</v>
      </c>
      <c r="I965" s="43">
        <f t="shared" si="71"/>
        <v>0</v>
      </c>
      <c r="J965" s="43">
        <f t="shared" si="72"/>
        <v>0</v>
      </c>
      <c r="K965" s="43">
        <f t="shared" si="73"/>
        <v>0</v>
      </c>
      <c r="L965" s="44">
        <f t="shared" si="74"/>
        <v>0</v>
      </c>
    </row>
    <row r="966" spans="8:12" ht="17.25" x14ac:dyDescent="0.3">
      <c r="H966" s="43">
        <f t="shared" si="70"/>
        <v>0</v>
      </c>
      <c r="I966" s="43">
        <f t="shared" si="71"/>
        <v>0</v>
      </c>
      <c r="J966" s="43">
        <f t="shared" si="72"/>
        <v>0</v>
      </c>
      <c r="K966" s="43">
        <f t="shared" si="73"/>
        <v>0</v>
      </c>
      <c r="L966" s="44">
        <f t="shared" si="74"/>
        <v>0</v>
      </c>
    </row>
    <row r="967" spans="8:12" ht="17.25" x14ac:dyDescent="0.3">
      <c r="H967" s="43">
        <f t="shared" si="70"/>
        <v>0</v>
      </c>
      <c r="I967" s="43">
        <f t="shared" si="71"/>
        <v>0</v>
      </c>
      <c r="J967" s="43">
        <f t="shared" si="72"/>
        <v>0</v>
      </c>
      <c r="K967" s="43">
        <f t="shared" si="73"/>
        <v>0</v>
      </c>
      <c r="L967" s="44">
        <f t="shared" si="74"/>
        <v>0</v>
      </c>
    </row>
    <row r="968" spans="8:12" ht="17.25" x14ac:dyDescent="0.3">
      <c r="H968" s="43">
        <f t="shared" si="70"/>
        <v>0</v>
      </c>
      <c r="I968" s="43">
        <f t="shared" si="71"/>
        <v>0</v>
      </c>
      <c r="J968" s="43">
        <f t="shared" si="72"/>
        <v>0</v>
      </c>
      <c r="K968" s="43">
        <f t="shared" si="73"/>
        <v>0</v>
      </c>
      <c r="L968" s="44">
        <f t="shared" si="74"/>
        <v>0</v>
      </c>
    </row>
    <row r="969" spans="8:12" ht="17.25" x14ac:dyDescent="0.3">
      <c r="H969" s="43">
        <f t="shared" ref="H969:H1032" si="75">MAX(IF($G969="No",0,MIN((0.75*C969),847)),MIN(C969,(0.75*$B969),847))</f>
        <v>0</v>
      </c>
      <c r="I969" s="43">
        <f t="shared" ref="I969:I1032" si="76">MAX(IF($G969="No",0,MIN((0.75*D969),847)),MIN(D969,(0.75*$B969),847))</f>
        <v>0</v>
      </c>
      <c r="J969" s="43">
        <f t="shared" ref="J969:J1032" si="77">MAX(IF($G969="No",0,MIN((0.75*E969),847)),MIN(E969,(0.75*$B969),847))</f>
        <v>0</v>
      </c>
      <c r="K969" s="43">
        <f t="shared" ref="K969:K1032" si="78">MAX(IF($G969="No",0,MIN((0.75*F969),847)),MIN(F969,(0.75*$B969),847))</f>
        <v>0</v>
      </c>
      <c r="L969" s="44">
        <f t="shared" ref="L969:L1032" si="79">SUM(H969:K969)</f>
        <v>0</v>
      </c>
    </row>
    <row r="970" spans="8:12" ht="17.25" x14ac:dyDescent="0.3">
      <c r="H970" s="43">
        <f t="shared" si="75"/>
        <v>0</v>
      </c>
      <c r="I970" s="43">
        <f t="shared" si="76"/>
        <v>0</v>
      </c>
      <c r="J970" s="43">
        <f t="shared" si="77"/>
        <v>0</v>
      </c>
      <c r="K970" s="43">
        <f t="shared" si="78"/>
        <v>0</v>
      </c>
      <c r="L970" s="44">
        <f t="shared" si="79"/>
        <v>0</v>
      </c>
    </row>
    <row r="971" spans="8:12" ht="17.25" x14ac:dyDescent="0.3">
      <c r="H971" s="43">
        <f t="shared" si="75"/>
        <v>0</v>
      </c>
      <c r="I971" s="43">
        <f t="shared" si="76"/>
        <v>0</v>
      </c>
      <c r="J971" s="43">
        <f t="shared" si="77"/>
        <v>0</v>
      </c>
      <c r="K971" s="43">
        <f t="shared" si="78"/>
        <v>0</v>
      </c>
      <c r="L971" s="44">
        <f t="shared" si="79"/>
        <v>0</v>
      </c>
    </row>
    <row r="972" spans="8:12" ht="17.25" x14ac:dyDescent="0.3">
      <c r="H972" s="43">
        <f t="shared" si="75"/>
        <v>0</v>
      </c>
      <c r="I972" s="43">
        <f t="shared" si="76"/>
        <v>0</v>
      </c>
      <c r="J972" s="43">
        <f t="shared" si="77"/>
        <v>0</v>
      </c>
      <c r="K972" s="43">
        <f t="shared" si="78"/>
        <v>0</v>
      </c>
      <c r="L972" s="44">
        <f t="shared" si="79"/>
        <v>0</v>
      </c>
    </row>
    <row r="973" spans="8:12" ht="17.25" x14ac:dyDescent="0.3">
      <c r="H973" s="43">
        <f t="shared" si="75"/>
        <v>0</v>
      </c>
      <c r="I973" s="43">
        <f t="shared" si="76"/>
        <v>0</v>
      </c>
      <c r="J973" s="43">
        <f t="shared" si="77"/>
        <v>0</v>
      </c>
      <c r="K973" s="43">
        <f t="shared" si="78"/>
        <v>0</v>
      </c>
      <c r="L973" s="44">
        <f t="shared" si="79"/>
        <v>0</v>
      </c>
    </row>
    <row r="974" spans="8:12" ht="17.25" x14ac:dyDescent="0.3">
      <c r="H974" s="43">
        <f t="shared" si="75"/>
        <v>0</v>
      </c>
      <c r="I974" s="43">
        <f t="shared" si="76"/>
        <v>0</v>
      </c>
      <c r="J974" s="43">
        <f t="shared" si="77"/>
        <v>0</v>
      </c>
      <c r="K974" s="43">
        <f t="shared" si="78"/>
        <v>0</v>
      </c>
      <c r="L974" s="44">
        <f t="shared" si="79"/>
        <v>0</v>
      </c>
    </row>
    <row r="975" spans="8:12" ht="17.25" x14ac:dyDescent="0.3">
      <c r="H975" s="43">
        <f t="shared" si="75"/>
        <v>0</v>
      </c>
      <c r="I975" s="43">
        <f t="shared" si="76"/>
        <v>0</v>
      </c>
      <c r="J975" s="43">
        <f t="shared" si="77"/>
        <v>0</v>
      </c>
      <c r="K975" s="43">
        <f t="shared" si="78"/>
        <v>0</v>
      </c>
      <c r="L975" s="44">
        <f t="shared" si="79"/>
        <v>0</v>
      </c>
    </row>
    <row r="976" spans="8:12" ht="17.25" x14ac:dyDescent="0.3">
      <c r="H976" s="43">
        <f t="shared" si="75"/>
        <v>0</v>
      </c>
      <c r="I976" s="43">
        <f t="shared" si="76"/>
        <v>0</v>
      </c>
      <c r="J976" s="43">
        <f t="shared" si="77"/>
        <v>0</v>
      </c>
      <c r="K976" s="43">
        <f t="shared" si="78"/>
        <v>0</v>
      </c>
      <c r="L976" s="44">
        <f t="shared" si="79"/>
        <v>0</v>
      </c>
    </row>
    <row r="977" spans="8:12" ht="17.25" x14ac:dyDescent="0.3">
      <c r="H977" s="43">
        <f t="shared" si="75"/>
        <v>0</v>
      </c>
      <c r="I977" s="43">
        <f t="shared" si="76"/>
        <v>0</v>
      </c>
      <c r="J977" s="43">
        <f t="shared" si="77"/>
        <v>0</v>
      </c>
      <c r="K977" s="43">
        <f t="shared" si="78"/>
        <v>0</v>
      </c>
      <c r="L977" s="44">
        <f t="shared" si="79"/>
        <v>0</v>
      </c>
    </row>
    <row r="978" spans="8:12" ht="17.25" x14ac:dyDescent="0.3">
      <c r="H978" s="43">
        <f t="shared" si="75"/>
        <v>0</v>
      </c>
      <c r="I978" s="43">
        <f t="shared" si="76"/>
        <v>0</v>
      </c>
      <c r="J978" s="43">
        <f t="shared" si="77"/>
        <v>0</v>
      </c>
      <c r="K978" s="43">
        <f t="shared" si="78"/>
        <v>0</v>
      </c>
      <c r="L978" s="44">
        <f t="shared" si="79"/>
        <v>0</v>
      </c>
    </row>
    <row r="979" spans="8:12" ht="17.25" x14ac:dyDescent="0.3">
      <c r="H979" s="43">
        <f t="shared" si="75"/>
        <v>0</v>
      </c>
      <c r="I979" s="43">
        <f t="shared" si="76"/>
        <v>0</v>
      </c>
      <c r="J979" s="43">
        <f t="shared" si="77"/>
        <v>0</v>
      </c>
      <c r="K979" s="43">
        <f t="shared" si="78"/>
        <v>0</v>
      </c>
      <c r="L979" s="44">
        <f t="shared" si="79"/>
        <v>0</v>
      </c>
    </row>
    <row r="980" spans="8:12" ht="17.25" x14ac:dyDescent="0.3">
      <c r="H980" s="43">
        <f t="shared" si="75"/>
        <v>0</v>
      </c>
      <c r="I980" s="43">
        <f t="shared" si="76"/>
        <v>0</v>
      </c>
      <c r="J980" s="43">
        <f t="shared" si="77"/>
        <v>0</v>
      </c>
      <c r="K980" s="43">
        <f t="shared" si="78"/>
        <v>0</v>
      </c>
      <c r="L980" s="44">
        <f t="shared" si="79"/>
        <v>0</v>
      </c>
    </row>
    <row r="981" spans="8:12" ht="17.25" x14ac:dyDescent="0.3">
      <c r="H981" s="43">
        <f t="shared" si="75"/>
        <v>0</v>
      </c>
      <c r="I981" s="43">
        <f t="shared" si="76"/>
        <v>0</v>
      </c>
      <c r="J981" s="43">
        <f t="shared" si="77"/>
        <v>0</v>
      </c>
      <c r="K981" s="43">
        <f t="shared" si="78"/>
        <v>0</v>
      </c>
      <c r="L981" s="44">
        <f t="shared" si="79"/>
        <v>0</v>
      </c>
    </row>
    <row r="982" spans="8:12" ht="17.25" x14ac:dyDescent="0.3">
      <c r="H982" s="43">
        <f t="shared" si="75"/>
        <v>0</v>
      </c>
      <c r="I982" s="43">
        <f t="shared" si="76"/>
        <v>0</v>
      </c>
      <c r="J982" s="43">
        <f t="shared" si="77"/>
        <v>0</v>
      </c>
      <c r="K982" s="43">
        <f t="shared" si="78"/>
        <v>0</v>
      </c>
      <c r="L982" s="44">
        <f t="shared" si="79"/>
        <v>0</v>
      </c>
    </row>
    <row r="983" spans="8:12" ht="17.25" x14ac:dyDescent="0.3">
      <c r="H983" s="43">
        <f t="shared" si="75"/>
        <v>0</v>
      </c>
      <c r="I983" s="43">
        <f t="shared" si="76"/>
        <v>0</v>
      </c>
      <c r="J983" s="43">
        <f t="shared" si="77"/>
        <v>0</v>
      </c>
      <c r="K983" s="43">
        <f t="shared" si="78"/>
        <v>0</v>
      </c>
      <c r="L983" s="44">
        <f t="shared" si="79"/>
        <v>0</v>
      </c>
    </row>
    <row r="984" spans="8:12" ht="17.25" x14ac:dyDescent="0.3">
      <c r="H984" s="43">
        <f t="shared" si="75"/>
        <v>0</v>
      </c>
      <c r="I984" s="43">
        <f t="shared" si="76"/>
        <v>0</v>
      </c>
      <c r="J984" s="43">
        <f t="shared" si="77"/>
        <v>0</v>
      </c>
      <c r="K984" s="43">
        <f t="shared" si="78"/>
        <v>0</v>
      </c>
      <c r="L984" s="44">
        <f t="shared" si="79"/>
        <v>0</v>
      </c>
    </row>
    <row r="985" spans="8:12" ht="17.25" x14ac:dyDescent="0.3">
      <c r="H985" s="43">
        <f t="shared" si="75"/>
        <v>0</v>
      </c>
      <c r="I985" s="43">
        <f t="shared" si="76"/>
        <v>0</v>
      </c>
      <c r="J985" s="43">
        <f t="shared" si="77"/>
        <v>0</v>
      </c>
      <c r="K985" s="43">
        <f t="shared" si="78"/>
        <v>0</v>
      </c>
      <c r="L985" s="44">
        <f t="shared" si="79"/>
        <v>0</v>
      </c>
    </row>
    <row r="986" spans="8:12" ht="17.25" x14ac:dyDescent="0.3">
      <c r="H986" s="43">
        <f t="shared" si="75"/>
        <v>0</v>
      </c>
      <c r="I986" s="43">
        <f t="shared" si="76"/>
        <v>0</v>
      </c>
      <c r="J986" s="43">
        <f t="shared" si="77"/>
        <v>0</v>
      </c>
      <c r="K986" s="43">
        <f t="shared" si="78"/>
        <v>0</v>
      </c>
      <c r="L986" s="44">
        <f t="shared" si="79"/>
        <v>0</v>
      </c>
    </row>
    <row r="987" spans="8:12" ht="17.25" x14ac:dyDescent="0.3">
      <c r="H987" s="43">
        <f t="shared" si="75"/>
        <v>0</v>
      </c>
      <c r="I987" s="43">
        <f t="shared" si="76"/>
        <v>0</v>
      </c>
      <c r="J987" s="43">
        <f t="shared" si="77"/>
        <v>0</v>
      </c>
      <c r="K987" s="43">
        <f t="shared" si="78"/>
        <v>0</v>
      </c>
      <c r="L987" s="44">
        <f t="shared" si="79"/>
        <v>0</v>
      </c>
    </row>
    <row r="988" spans="8:12" ht="17.25" x14ac:dyDescent="0.3">
      <c r="H988" s="43">
        <f t="shared" si="75"/>
        <v>0</v>
      </c>
      <c r="I988" s="43">
        <f t="shared" si="76"/>
        <v>0</v>
      </c>
      <c r="J988" s="43">
        <f t="shared" si="77"/>
        <v>0</v>
      </c>
      <c r="K988" s="43">
        <f t="shared" si="78"/>
        <v>0</v>
      </c>
      <c r="L988" s="44">
        <f t="shared" si="79"/>
        <v>0</v>
      </c>
    </row>
    <row r="989" spans="8:12" ht="17.25" x14ac:dyDescent="0.3">
      <c r="H989" s="43">
        <f t="shared" si="75"/>
        <v>0</v>
      </c>
      <c r="I989" s="43">
        <f t="shared" si="76"/>
        <v>0</v>
      </c>
      <c r="J989" s="43">
        <f t="shared" si="77"/>
        <v>0</v>
      </c>
      <c r="K989" s="43">
        <f t="shared" si="78"/>
        <v>0</v>
      </c>
      <c r="L989" s="44">
        <f t="shared" si="79"/>
        <v>0</v>
      </c>
    </row>
    <row r="990" spans="8:12" ht="17.25" x14ac:dyDescent="0.3">
      <c r="H990" s="43">
        <f t="shared" si="75"/>
        <v>0</v>
      </c>
      <c r="I990" s="43">
        <f t="shared" si="76"/>
        <v>0</v>
      </c>
      <c r="J990" s="43">
        <f t="shared" si="77"/>
        <v>0</v>
      </c>
      <c r="K990" s="43">
        <f t="shared" si="78"/>
        <v>0</v>
      </c>
      <c r="L990" s="44">
        <f t="shared" si="79"/>
        <v>0</v>
      </c>
    </row>
    <row r="991" spans="8:12" ht="17.25" x14ac:dyDescent="0.3">
      <c r="H991" s="43">
        <f t="shared" si="75"/>
        <v>0</v>
      </c>
      <c r="I991" s="43">
        <f t="shared" si="76"/>
        <v>0</v>
      </c>
      <c r="J991" s="43">
        <f t="shared" si="77"/>
        <v>0</v>
      </c>
      <c r="K991" s="43">
        <f t="shared" si="78"/>
        <v>0</v>
      </c>
      <c r="L991" s="44">
        <f t="shared" si="79"/>
        <v>0</v>
      </c>
    </row>
    <row r="992" spans="8:12" ht="17.25" x14ac:dyDescent="0.3">
      <c r="H992" s="43">
        <f t="shared" si="75"/>
        <v>0</v>
      </c>
      <c r="I992" s="43">
        <f t="shared" si="76"/>
        <v>0</v>
      </c>
      <c r="J992" s="43">
        <f t="shared" si="77"/>
        <v>0</v>
      </c>
      <c r="K992" s="43">
        <f t="shared" si="78"/>
        <v>0</v>
      </c>
      <c r="L992" s="44">
        <f t="shared" si="79"/>
        <v>0</v>
      </c>
    </row>
    <row r="993" spans="8:12" ht="17.25" x14ac:dyDescent="0.3">
      <c r="H993" s="43">
        <f t="shared" si="75"/>
        <v>0</v>
      </c>
      <c r="I993" s="43">
        <f t="shared" si="76"/>
        <v>0</v>
      </c>
      <c r="J993" s="43">
        <f t="shared" si="77"/>
        <v>0</v>
      </c>
      <c r="K993" s="43">
        <f t="shared" si="78"/>
        <v>0</v>
      </c>
      <c r="L993" s="44">
        <f t="shared" si="79"/>
        <v>0</v>
      </c>
    </row>
    <row r="994" spans="8:12" ht="17.25" x14ac:dyDescent="0.3">
      <c r="H994" s="43">
        <f t="shared" si="75"/>
        <v>0</v>
      </c>
      <c r="I994" s="43">
        <f t="shared" si="76"/>
        <v>0</v>
      </c>
      <c r="J994" s="43">
        <f t="shared" si="77"/>
        <v>0</v>
      </c>
      <c r="K994" s="43">
        <f t="shared" si="78"/>
        <v>0</v>
      </c>
      <c r="L994" s="44">
        <f t="shared" si="79"/>
        <v>0</v>
      </c>
    </row>
    <row r="995" spans="8:12" ht="17.25" x14ac:dyDescent="0.3">
      <c r="H995" s="43">
        <f t="shared" si="75"/>
        <v>0</v>
      </c>
      <c r="I995" s="43">
        <f t="shared" si="76"/>
        <v>0</v>
      </c>
      <c r="J995" s="43">
        <f t="shared" si="77"/>
        <v>0</v>
      </c>
      <c r="K995" s="43">
        <f t="shared" si="78"/>
        <v>0</v>
      </c>
      <c r="L995" s="44">
        <f t="shared" si="79"/>
        <v>0</v>
      </c>
    </row>
    <row r="996" spans="8:12" ht="17.25" x14ac:dyDescent="0.3">
      <c r="H996" s="43">
        <f t="shared" si="75"/>
        <v>0</v>
      </c>
      <c r="I996" s="43">
        <f t="shared" si="76"/>
        <v>0</v>
      </c>
      <c r="J996" s="43">
        <f t="shared" si="77"/>
        <v>0</v>
      </c>
      <c r="K996" s="43">
        <f t="shared" si="78"/>
        <v>0</v>
      </c>
      <c r="L996" s="44">
        <f t="shared" si="79"/>
        <v>0</v>
      </c>
    </row>
    <row r="997" spans="8:12" ht="17.25" x14ac:dyDescent="0.3">
      <c r="H997" s="43">
        <f t="shared" si="75"/>
        <v>0</v>
      </c>
      <c r="I997" s="43">
        <f t="shared" si="76"/>
        <v>0</v>
      </c>
      <c r="J997" s="43">
        <f t="shared" si="77"/>
        <v>0</v>
      </c>
      <c r="K997" s="43">
        <f t="shared" si="78"/>
        <v>0</v>
      </c>
      <c r="L997" s="44">
        <f t="shared" si="79"/>
        <v>0</v>
      </c>
    </row>
    <row r="998" spans="8:12" ht="17.25" x14ac:dyDescent="0.3">
      <c r="H998" s="43">
        <f t="shared" si="75"/>
        <v>0</v>
      </c>
      <c r="I998" s="43">
        <f t="shared" si="76"/>
        <v>0</v>
      </c>
      <c r="J998" s="43">
        <f t="shared" si="77"/>
        <v>0</v>
      </c>
      <c r="K998" s="43">
        <f t="shared" si="78"/>
        <v>0</v>
      </c>
      <c r="L998" s="44">
        <f t="shared" si="79"/>
        <v>0</v>
      </c>
    </row>
    <row r="999" spans="8:12" ht="17.25" x14ac:dyDescent="0.3">
      <c r="H999" s="43">
        <f t="shared" si="75"/>
        <v>0</v>
      </c>
      <c r="I999" s="43">
        <f t="shared" si="76"/>
        <v>0</v>
      </c>
      <c r="J999" s="43">
        <f t="shared" si="77"/>
        <v>0</v>
      </c>
      <c r="K999" s="43">
        <f t="shared" si="78"/>
        <v>0</v>
      </c>
      <c r="L999" s="44">
        <f t="shared" si="79"/>
        <v>0</v>
      </c>
    </row>
    <row r="1000" spans="8:12" ht="17.25" x14ac:dyDescent="0.3">
      <c r="H1000" s="43">
        <f t="shared" si="75"/>
        <v>0</v>
      </c>
      <c r="I1000" s="43">
        <f t="shared" si="76"/>
        <v>0</v>
      </c>
      <c r="J1000" s="43">
        <f t="shared" si="77"/>
        <v>0</v>
      </c>
      <c r="K1000" s="43">
        <f t="shared" si="78"/>
        <v>0</v>
      </c>
      <c r="L1000" s="44">
        <f t="shared" si="79"/>
        <v>0</v>
      </c>
    </row>
    <row r="1001" spans="8:12" ht="17.25" x14ac:dyDescent="0.3">
      <c r="H1001" s="43">
        <f t="shared" si="75"/>
        <v>0</v>
      </c>
      <c r="I1001" s="43">
        <f t="shared" si="76"/>
        <v>0</v>
      </c>
      <c r="J1001" s="43">
        <f t="shared" si="77"/>
        <v>0</v>
      </c>
      <c r="K1001" s="43">
        <f t="shared" si="78"/>
        <v>0</v>
      </c>
      <c r="L1001" s="44">
        <f t="shared" si="79"/>
        <v>0</v>
      </c>
    </row>
    <row r="1002" spans="8:12" ht="17.25" x14ac:dyDescent="0.3">
      <c r="H1002" s="43">
        <f t="shared" si="75"/>
        <v>0</v>
      </c>
      <c r="I1002" s="43">
        <f t="shared" si="76"/>
        <v>0</v>
      </c>
      <c r="J1002" s="43">
        <f t="shared" si="77"/>
        <v>0</v>
      </c>
      <c r="K1002" s="43">
        <f t="shared" si="78"/>
        <v>0</v>
      </c>
      <c r="L1002" s="44">
        <f t="shared" si="79"/>
        <v>0</v>
      </c>
    </row>
    <row r="1003" spans="8:12" ht="17.25" x14ac:dyDescent="0.3">
      <c r="H1003" s="43">
        <f t="shared" si="75"/>
        <v>0</v>
      </c>
      <c r="I1003" s="43">
        <f t="shared" si="76"/>
        <v>0</v>
      </c>
      <c r="J1003" s="43">
        <f t="shared" si="77"/>
        <v>0</v>
      </c>
      <c r="K1003" s="43">
        <f t="shared" si="78"/>
        <v>0</v>
      </c>
      <c r="L1003" s="44">
        <f t="shared" si="79"/>
        <v>0</v>
      </c>
    </row>
    <row r="1004" spans="8:12" ht="17.25" x14ac:dyDescent="0.3">
      <c r="H1004" s="43">
        <f t="shared" si="75"/>
        <v>0</v>
      </c>
      <c r="I1004" s="43">
        <f t="shared" si="76"/>
        <v>0</v>
      </c>
      <c r="J1004" s="43">
        <f t="shared" si="77"/>
        <v>0</v>
      </c>
      <c r="K1004" s="43">
        <f t="shared" si="78"/>
        <v>0</v>
      </c>
      <c r="L1004" s="44">
        <f t="shared" si="79"/>
        <v>0</v>
      </c>
    </row>
    <row r="1005" spans="8:12" ht="17.25" x14ac:dyDescent="0.3">
      <c r="H1005" s="43">
        <f t="shared" si="75"/>
        <v>0</v>
      </c>
      <c r="I1005" s="43">
        <f t="shared" si="76"/>
        <v>0</v>
      </c>
      <c r="J1005" s="43">
        <f t="shared" si="77"/>
        <v>0</v>
      </c>
      <c r="K1005" s="43">
        <f t="shared" si="78"/>
        <v>0</v>
      </c>
      <c r="L1005" s="44">
        <f t="shared" si="79"/>
        <v>0</v>
      </c>
    </row>
    <row r="1006" spans="8:12" ht="17.25" x14ac:dyDescent="0.3">
      <c r="H1006" s="43">
        <f t="shared" si="75"/>
        <v>0</v>
      </c>
      <c r="I1006" s="43">
        <f t="shared" si="76"/>
        <v>0</v>
      </c>
      <c r="J1006" s="43">
        <f t="shared" si="77"/>
        <v>0</v>
      </c>
      <c r="K1006" s="43">
        <f t="shared" si="78"/>
        <v>0</v>
      </c>
      <c r="L1006" s="44">
        <f t="shared" si="79"/>
        <v>0</v>
      </c>
    </row>
    <row r="1007" spans="8:12" ht="17.25" x14ac:dyDescent="0.3">
      <c r="H1007" s="43">
        <f t="shared" si="75"/>
        <v>0</v>
      </c>
      <c r="I1007" s="43">
        <f t="shared" si="76"/>
        <v>0</v>
      </c>
      <c r="J1007" s="43">
        <f t="shared" si="77"/>
        <v>0</v>
      </c>
      <c r="K1007" s="43">
        <f t="shared" si="78"/>
        <v>0</v>
      </c>
      <c r="L1007" s="44">
        <f t="shared" si="79"/>
        <v>0</v>
      </c>
    </row>
    <row r="1008" spans="8:12" ht="17.25" x14ac:dyDescent="0.3">
      <c r="H1008" s="43">
        <f t="shared" si="75"/>
        <v>0</v>
      </c>
      <c r="I1008" s="43">
        <f t="shared" si="76"/>
        <v>0</v>
      </c>
      <c r="J1008" s="43">
        <f t="shared" si="77"/>
        <v>0</v>
      </c>
      <c r="K1008" s="43">
        <f t="shared" si="78"/>
        <v>0</v>
      </c>
      <c r="L1008" s="44">
        <f t="shared" si="79"/>
        <v>0</v>
      </c>
    </row>
    <row r="1009" spans="8:12" ht="17.25" x14ac:dyDescent="0.3">
      <c r="H1009" s="43">
        <f t="shared" si="75"/>
        <v>0</v>
      </c>
      <c r="I1009" s="43">
        <f t="shared" si="76"/>
        <v>0</v>
      </c>
      <c r="J1009" s="43">
        <f t="shared" si="77"/>
        <v>0</v>
      </c>
      <c r="K1009" s="43">
        <f t="shared" si="78"/>
        <v>0</v>
      </c>
      <c r="L1009" s="44">
        <f t="shared" si="79"/>
        <v>0</v>
      </c>
    </row>
    <row r="1010" spans="8:12" ht="17.25" x14ac:dyDescent="0.3">
      <c r="H1010" s="43">
        <f t="shared" si="75"/>
        <v>0</v>
      </c>
      <c r="I1010" s="43">
        <f t="shared" si="76"/>
        <v>0</v>
      </c>
      <c r="J1010" s="43">
        <f t="shared" si="77"/>
        <v>0</v>
      </c>
      <c r="K1010" s="43">
        <f t="shared" si="78"/>
        <v>0</v>
      </c>
      <c r="L1010" s="44">
        <f t="shared" si="79"/>
        <v>0</v>
      </c>
    </row>
    <row r="1011" spans="8:12" ht="17.25" x14ac:dyDescent="0.3">
      <c r="H1011" s="43">
        <f t="shared" si="75"/>
        <v>0</v>
      </c>
      <c r="I1011" s="43">
        <f t="shared" si="76"/>
        <v>0</v>
      </c>
      <c r="J1011" s="43">
        <f t="shared" si="77"/>
        <v>0</v>
      </c>
      <c r="K1011" s="43">
        <f t="shared" si="78"/>
        <v>0</v>
      </c>
      <c r="L1011" s="44">
        <f t="shared" si="79"/>
        <v>0</v>
      </c>
    </row>
    <row r="1012" spans="8:12" ht="17.25" x14ac:dyDescent="0.3">
      <c r="H1012" s="43">
        <f t="shared" si="75"/>
        <v>0</v>
      </c>
      <c r="I1012" s="43">
        <f t="shared" si="76"/>
        <v>0</v>
      </c>
      <c r="J1012" s="43">
        <f t="shared" si="77"/>
        <v>0</v>
      </c>
      <c r="K1012" s="43">
        <f t="shared" si="78"/>
        <v>0</v>
      </c>
      <c r="L1012" s="44">
        <f t="shared" si="79"/>
        <v>0</v>
      </c>
    </row>
    <row r="1013" spans="8:12" ht="17.25" x14ac:dyDescent="0.3">
      <c r="H1013" s="43">
        <f t="shared" si="75"/>
        <v>0</v>
      </c>
      <c r="I1013" s="43">
        <f t="shared" si="76"/>
        <v>0</v>
      </c>
      <c r="J1013" s="43">
        <f t="shared" si="77"/>
        <v>0</v>
      </c>
      <c r="K1013" s="43">
        <f t="shared" si="78"/>
        <v>0</v>
      </c>
      <c r="L1013" s="44">
        <f t="shared" si="79"/>
        <v>0</v>
      </c>
    </row>
    <row r="1014" spans="8:12" ht="17.25" x14ac:dyDescent="0.3">
      <c r="H1014" s="43">
        <f t="shared" si="75"/>
        <v>0</v>
      </c>
      <c r="I1014" s="43">
        <f t="shared" si="76"/>
        <v>0</v>
      </c>
      <c r="J1014" s="43">
        <f t="shared" si="77"/>
        <v>0</v>
      </c>
      <c r="K1014" s="43">
        <f t="shared" si="78"/>
        <v>0</v>
      </c>
      <c r="L1014" s="44">
        <f t="shared" si="79"/>
        <v>0</v>
      </c>
    </row>
    <row r="1015" spans="8:12" ht="17.25" x14ac:dyDescent="0.3">
      <c r="H1015" s="43">
        <f t="shared" si="75"/>
        <v>0</v>
      </c>
      <c r="I1015" s="43">
        <f t="shared" si="76"/>
        <v>0</v>
      </c>
      <c r="J1015" s="43">
        <f t="shared" si="77"/>
        <v>0</v>
      </c>
      <c r="K1015" s="43">
        <f t="shared" si="78"/>
        <v>0</v>
      </c>
      <c r="L1015" s="44">
        <f t="shared" si="79"/>
        <v>0</v>
      </c>
    </row>
    <row r="1016" spans="8:12" ht="17.25" x14ac:dyDescent="0.3">
      <c r="H1016" s="43">
        <f t="shared" si="75"/>
        <v>0</v>
      </c>
      <c r="I1016" s="43">
        <f t="shared" si="76"/>
        <v>0</v>
      </c>
      <c r="J1016" s="43">
        <f t="shared" si="77"/>
        <v>0</v>
      </c>
      <c r="K1016" s="43">
        <f t="shared" si="78"/>
        <v>0</v>
      </c>
      <c r="L1016" s="44">
        <f t="shared" si="79"/>
        <v>0</v>
      </c>
    </row>
    <row r="1017" spans="8:12" ht="17.25" x14ac:dyDescent="0.3">
      <c r="H1017" s="43">
        <f t="shared" si="75"/>
        <v>0</v>
      </c>
      <c r="I1017" s="43">
        <f t="shared" si="76"/>
        <v>0</v>
      </c>
      <c r="J1017" s="43">
        <f t="shared" si="77"/>
        <v>0</v>
      </c>
      <c r="K1017" s="43">
        <f t="shared" si="78"/>
        <v>0</v>
      </c>
      <c r="L1017" s="44">
        <f t="shared" si="79"/>
        <v>0</v>
      </c>
    </row>
    <row r="1018" spans="8:12" ht="17.25" x14ac:dyDescent="0.3">
      <c r="H1018" s="43">
        <f t="shared" si="75"/>
        <v>0</v>
      </c>
      <c r="I1018" s="43">
        <f t="shared" si="76"/>
        <v>0</v>
      </c>
      <c r="J1018" s="43">
        <f t="shared" si="77"/>
        <v>0</v>
      </c>
      <c r="K1018" s="43">
        <f t="shared" si="78"/>
        <v>0</v>
      </c>
      <c r="L1018" s="44">
        <f t="shared" si="79"/>
        <v>0</v>
      </c>
    </row>
    <row r="1019" spans="8:12" ht="17.25" x14ac:dyDescent="0.3">
      <c r="H1019" s="43">
        <f t="shared" si="75"/>
        <v>0</v>
      </c>
      <c r="I1019" s="43">
        <f t="shared" si="76"/>
        <v>0</v>
      </c>
      <c r="J1019" s="43">
        <f t="shared" si="77"/>
        <v>0</v>
      </c>
      <c r="K1019" s="43">
        <f t="shared" si="78"/>
        <v>0</v>
      </c>
      <c r="L1019" s="44">
        <f t="shared" si="79"/>
        <v>0</v>
      </c>
    </row>
    <row r="1020" spans="8:12" ht="17.25" x14ac:dyDescent="0.3">
      <c r="H1020" s="43">
        <f t="shared" si="75"/>
        <v>0</v>
      </c>
      <c r="I1020" s="43">
        <f t="shared" si="76"/>
        <v>0</v>
      </c>
      <c r="J1020" s="43">
        <f t="shared" si="77"/>
        <v>0</v>
      </c>
      <c r="K1020" s="43">
        <f t="shared" si="78"/>
        <v>0</v>
      </c>
      <c r="L1020" s="44">
        <f t="shared" si="79"/>
        <v>0</v>
      </c>
    </row>
    <row r="1021" spans="8:12" ht="17.25" x14ac:dyDescent="0.3">
      <c r="H1021" s="43">
        <f t="shared" si="75"/>
        <v>0</v>
      </c>
      <c r="I1021" s="43">
        <f t="shared" si="76"/>
        <v>0</v>
      </c>
      <c r="J1021" s="43">
        <f t="shared" si="77"/>
        <v>0</v>
      </c>
      <c r="K1021" s="43">
        <f t="shared" si="78"/>
        <v>0</v>
      </c>
      <c r="L1021" s="44">
        <f t="shared" si="79"/>
        <v>0</v>
      </c>
    </row>
    <row r="1022" spans="8:12" ht="17.25" x14ac:dyDescent="0.3">
      <c r="H1022" s="43">
        <f t="shared" si="75"/>
        <v>0</v>
      </c>
      <c r="I1022" s="43">
        <f t="shared" si="76"/>
        <v>0</v>
      </c>
      <c r="J1022" s="43">
        <f t="shared" si="77"/>
        <v>0</v>
      </c>
      <c r="K1022" s="43">
        <f t="shared" si="78"/>
        <v>0</v>
      </c>
      <c r="L1022" s="44">
        <f t="shared" si="79"/>
        <v>0</v>
      </c>
    </row>
    <row r="1023" spans="8:12" ht="17.25" x14ac:dyDescent="0.3">
      <c r="H1023" s="43">
        <f t="shared" si="75"/>
        <v>0</v>
      </c>
      <c r="I1023" s="43">
        <f t="shared" si="76"/>
        <v>0</v>
      </c>
      <c r="J1023" s="43">
        <f t="shared" si="77"/>
        <v>0</v>
      </c>
      <c r="K1023" s="43">
        <f t="shared" si="78"/>
        <v>0</v>
      </c>
      <c r="L1023" s="44">
        <f t="shared" si="79"/>
        <v>0</v>
      </c>
    </row>
    <row r="1024" spans="8:12" ht="17.25" x14ac:dyDescent="0.3">
      <c r="H1024" s="43">
        <f t="shared" si="75"/>
        <v>0</v>
      </c>
      <c r="I1024" s="43">
        <f t="shared" si="76"/>
        <v>0</v>
      </c>
      <c r="J1024" s="43">
        <f t="shared" si="77"/>
        <v>0</v>
      </c>
      <c r="K1024" s="43">
        <f t="shared" si="78"/>
        <v>0</v>
      </c>
      <c r="L1024" s="44">
        <f t="shared" si="79"/>
        <v>0</v>
      </c>
    </row>
    <row r="1025" spans="8:12" ht="17.25" x14ac:dyDescent="0.3">
      <c r="H1025" s="43">
        <f t="shared" si="75"/>
        <v>0</v>
      </c>
      <c r="I1025" s="43">
        <f t="shared" si="76"/>
        <v>0</v>
      </c>
      <c r="J1025" s="43">
        <f t="shared" si="77"/>
        <v>0</v>
      </c>
      <c r="K1025" s="43">
        <f t="shared" si="78"/>
        <v>0</v>
      </c>
      <c r="L1025" s="44">
        <f t="shared" si="79"/>
        <v>0</v>
      </c>
    </row>
    <row r="1026" spans="8:12" ht="17.25" x14ac:dyDescent="0.3">
      <c r="H1026" s="43">
        <f t="shared" si="75"/>
        <v>0</v>
      </c>
      <c r="I1026" s="43">
        <f t="shared" si="76"/>
        <v>0</v>
      </c>
      <c r="J1026" s="43">
        <f t="shared" si="77"/>
        <v>0</v>
      </c>
      <c r="K1026" s="43">
        <f t="shared" si="78"/>
        <v>0</v>
      </c>
      <c r="L1026" s="44">
        <f t="shared" si="79"/>
        <v>0</v>
      </c>
    </row>
    <row r="1027" spans="8:12" ht="17.25" x14ac:dyDescent="0.3">
      <c r="H1027" s="43">
        <f t="shared" si="75"/>
        <v>0</v>
      </c>
      <c r="I1027" s="43">
        <f t="shared" si="76"/>
        <v>0</v>
      </c>
      <c r="J1027" s="43">
        <f t="shared" si="77"/>
        <v>0</v>
      </c>
      <c r="K1027" s="43">
        <f t="shared" si="78"/>
        <v>0</v>
      </c>
      <c r="L1027" s="44">
        <f t="shared" si="79"/>
        <v>0</v>
      </c>
    </row>
    <row r="1028" spans="8:12" ht="17.25" x14ac:dyDescent="0.3">
      <c r="H1028" s="43">
        <f t="shared" si="75"/>
        <v>0</v>
      </c>
      <c r="I1028" s="43">
        <f t="shared" si="76"/>
        <v>0</v>
      </c>
      <c r="J1028" s="43">
        <f t="shared" si="77"/>
        <v>0</v>
      </c>
      <c r="K1028" s="43">
        <f t="shared" si="78"/>
        <v>0</v>
      </c>
      <c r="L1028" s="44">
        <f t="shared" si="79"/>
        <v>0</v>
      </c>
    </row>
    <row r="1029" spans="8:12" ht="17.25" x14ac:dyDescent="0.3">
      <c r="H1029" s="43">
        <f t="shared" si="75"/>
        <v>0</v>
      </c>
      <c r="I1029" s="43">
        <f t="shared" si="76"/>
        <v>0</v>
      </c>
      <c r="J1029" s="43">
        <f t="shared" si="77"/>
        <v>0</v>
      </c>
      <c r="K1029" s="43">
        <f t="shared" si="78"/>
        <v>0</v>
      </c>
      <c r="L1029" s="44">
        <f t="shared" si="79"/>
        <v>0</v>
      </c>
    </row>
    <row r="1030" spans="8:12" ht="17.25" x14ac:dyDescent="0.3">
      <c r="H1030" s="43">
        <f t="shared" si="75"/>
        <v>0</v>
      </c>
      <c r="I1030" s="43">
        <f t="shared" si="76"/>
        <v>0</v>
      </c>
      <c r="J1030" s="43">
        <f t="shared" si="77"/>
        <v>0</v>
      </c>
      <c r="K1030" s="43">
        <f t="shared" si="78"/>
        <v>0</v>
      </c>
      <c r="L1030" s="44">
        <f t="shared" si="79"/>
        <v>0</v>
      </c>
    </row>
    <row r="1031" spans="8:12" ht="17.25" x14ac:dyDescent="0.3">
      <c r="H1031" s="43">
        <f t="shared" si="75"/>
        <v>0</v>
      </c>
      <c r="I1031" s="43">
        <f t="shared" si="76"/>
        <v>0</v>
      </c>
      <c r="J1031" s="43">
        <f t="shared" si="77"/>
        <v>0</v>
      </c>
      <c r="K1031" s="43">
        <f t="shared" si="78"/>
        <v>0</v>
      </c>
      <c r="L1031" s="44">
        <f t="shared" si="79"/>
        <v>0</v>
      </c>
    </row>
    <row r="1032" spans="8:12" ht="17.25" x14ac:dyDescent="0.3">
      <c r="H1032" s="43">
        <f t="shared" si="75"/>
        <v>0</v>
      </c>
      <c r="I1032" s="43">
        <f t="shared" si="76"/>
        <v>0</v>
      </c>
      <c r="J1032" s="43">
        <f t="shared" si="77"/>
        <v>0</v>
      </c>
      <c r="K1032" s="43">
        <f t="shared" si="78"/>
        <v>0</v>
      </c>
      <c r="L1032" s="44">
        <f t="shared" si="79"/>
        <v>0</v>
      </c>
    </row>
    <row r="1033" spans="8:12" ht="17.25" x14ac:dyDescent="0.3">
      <c r="H1033" s="43">
        <f t="shared" ref="H1033:H1096" si="80">MAX(IF($G1033="No",0,MIN((0.75*C1033),847)),MIN(C1033,(0.75*$B1033),847))</f>
        <v>0</v>
      </c>
      <c r="I1033" s="43">
        <f t="shared" ref="I1033:I1096" si="81">MAX(IF($G1033="No",0,MIN((0.75*D1033),847)),MIN(D1033,(0.75*$B1033),847))</f>
        <v>0</v>
      </c>
      <c r="J1033" s="43">
        <f t="shared" ref="J1033:J1096" si="82">MAX(IF($G1033="No",0,MIN((0.75*E1033),847)),MIN(E1033,(0.75*$B1033),847))</f>
        <v>0</v>
      </c>
      <c r="K1033" s="43">
        <f t="shared" ref="K1033:K1096" si="83">MAX(IF($G1033="No",0,MIN((0.75*F1033),847)),MIN(F1033,(0.75*$B1033),847))</f>
        <v>0</v>
      </c>
      <c r="L1033" s="44">
        <f t="shared" ref="L1033:L1096" si="84">SUM(H1033:K1033)</f>
        <v>0</v>
      </c>
    </row>
    <row r="1034" spans="8:12" ht="17.25" x14ac:dyDescent="0.3">
      <c r="H1034" s="43">
        <f t="shared" si="80"/>
        <v>0</v>
      </c>
      <c r="I1034" s="43">
        <f t="shared" si="81"/>
        <v>0</v>
      </c>
      <c r="J1034" s="43">
        <f t="shared" si="82"/>
        <v>0</v>
      </c>
      <c r="K1034" s="43">
        <f t="shared" si="83"/>
        <v>0</v>
      </c>
      <c r="L1034" s="44">
        <f t="shared" si="84"/>
        <v>0</v>
      </c>
    </row>
    <row r="1035" spans="8:12" ht="17.25" x14ac:dyDescent="0.3">
      <c r="H1035" s="43">
        <f t="shared" si="80"/>
        <v>0</v>
      </c>
      <c r="I1035" s="43">
        <f t="shared" si="81"/>
        <v>0</v>
      </c>
      <c r="J1035" s="43">
        <f t="shared" si="82"/>
        <v>0</v>
      </c>
      <c r="K1035" s="43">
        <f t="shared" si="83"/>
        <v>0</v>
      </c>
      <c r="L1035" s="44">
        <f t="shared" si="84"/>
        <v>0</v>
      </c>
    </row>
    <row r="1036" spans="8:12" ht="17.25" x14ac:dyDescent="0.3">
      <c r="H1036" s="43">
        <f t="shared" si="80"/>
        <v>0</v>
      </c>
      <c r="I1036" s="43">
        <f t="shared" si="81"/>
        <v>0</v>
      </c>
      <c r="J1036" s="43">
        <f t="shared" si="82"/>
        <v>0</v>
      </c>
      <c r="K1036" s="43">
        <f t="shared" si="83"/>
        <v>0</v>
      </c>
      <c r="L1036" s="44">
        <f t="shared" si="84"/>
        <v>0</v>
      </c>
    </row>
    <row r="1037" spans="8:12" ht="17.25" x14ac:dyDescent="0.3">
      <c r="H1037" s="43">
        <f t="shared" si="80"/>
        <v>0</v>
      </c>
      <c r="I1037" s="43">
        <f t="shared" si="81"/>
        <v>0</v>
      </c>
      <c r="J1037" s="43">
        <f t="shared" si="82"/>
        <v>0</v>
      </c>
      <c r="K1037" s="43">
        <f t="shared" si="83"/>
        <v>0</v>
      </c>
      <c r="L1037" s="44">
        <f t="shared" si="84"/>
        <v>0</v>
      </c>
    </row>
    <row r="1038" spans="8:12" ht="17.25" x14ac:dyDescent="0.3">
      <c r="H1038" s="43">
        <f t="shared" si="80"/>
        <v>0</v>
      </c>
      <c r="I1038" s="43">
        <f t="shared" si="81"/>
        <v>0</v>
      </c>
      <c r="J1038" s="43">
        <f t="shared" si="82"/>
        <v>0</v>
      </c>
      <c r="K1038" s="43">
        <f t="shared" si="83"/>
        <v>0</v>
      </c>
      <c r="L1038" s="44">
        <f t="shared" si="84"/>
        <v>0</v>
      </c>
    </row>
    <row r="1039" spans="8:12" ht="17.25" x14ac:dyDescent="0.3">
      <c r="H1039" s="43">
        <f t="shared" si="80"/>
        <v>0</v>
      </c>
      <c r="I1039" s="43">
        <f t="shared" si="81"/>
        <v>0</v>
      </c>
      <c r="J1039" s="43">
        <f t="shared" si="82"/>
        <v>0</v>
      </c>
      <c r="K1039" s="43">
        <f t="shared" si="83"/>
        <v>0</v>
      </c>
      <c r="L1039" s="44">
        <f t="shared" si="84"/>
        <v>0</v>
      </c>
    </row>
    <row r="1040" spans="8:12" ht="17.25" x14ac:dyDescent="0.3">
      <c r="H1040" s="43">
        <f t="shared" si="80"/>
        <v>0</v>
      </c>
      <c r="I1040" s="43">
        <f t="shared" si="81"/>
        <v>0</v>
      </c>
      <c r="J1040" s="43">
        <f t="shared" si="82"/>
        <v>0</v>
      </c>
      <c r="K1040" s="43">
        <f t="shared" si="83"/>
        <v>0</v>
      </c>
      <c r="L1040" s="44">
        <f t="shared" si="84"/>
        <v>0</v>
      </c>
    </row>
    <row r="1041" spans="8:12" ht="17.25" x14ac:dyDescent="0.3">
      <c r="H1041" s="43">
        <f t="shared" si="80"/>
        <v>0</v>
      </c>
      <c r="I1041" s="43">
        <f t="shared" si="81"/>
        <v>0</v>
      </c>
      <c r="J1041" s="43">
        <f t="shared" si="82"/>
        <v>0</v>
      </c>
      <c r="K1041" s="43">
        <f t="shared" si="83"/>
        <v>0</v>
      </c>
      <c r="L1041" s="44">
        <f t="shared" si="84"/>
        <v>0</v>
      </c>
    </row>
    <row r="1042" spans="8:12" ht="17.25" x14ac:dyDescent="0.3">
      <c r="H1042" s="43">
        <f t="shared" si="80"/>
        <v>0</v>
      </c>
      <c r="I1042" s="43">
        <f t="shared" si="81"/>
        <v>0</v>
      </c>
      <c r="J1042" s="43">
        <f t="shared" si="82"/>
        <v>0</v>
      </c>
      <c r="K1042" s="43">
        <f t="shared" si="83"/>
        <v>0</v>
      </c>
      <c r="L1042" s="44">
        <f t="shared" si="84"/>
        <v>0</v>
      </c>
    </row>
    <row r="1043" spans="8:12" ht="17.25" x14ac:dyDescent="0.3">
      <c r="H1043" s="43">
        <f t="shared" si="80"/>
        <v>0</v>
      </c>
      <c r="I1043" s="43">
        <f t="shared" si="81"/>
        <v>0</v>
      </c>
      <c r="J1043" s="43">
        <f t="shared" si="82"/>
        <v>0</v>
      </c>
      <c r="K1043" s="43">
        <f t="shared" si="83"/>
        <v>0</v>
      </c>
      <c r="L1043" s="44">
        <f t="shared" si="84"/>
        <v>0</v>
      </c>
    </row>
    <row r="1044" spans="8:12" ht="17.25" x14ac:dyDescent="0.3">
      <c r="H1044" s="43">
        <f t="shared" si="80"/>
        <v>0</v>
      </c>
      <c r="I1044" s="43">
        <f t="shared" si="81"/>
        <v>0</v>
      </c>
      <c r="J1044" s="43">
        <f t="shared" si="82"/>
        <v>0</v>
      </c>
      <c r="K1044" s="43">
        <f t="shared" si="83"/>
        <v>0</v>
      </c>
      <c r="L1044" s="44">
        <f t="shared" si="84"/>
        <v>0</v>
      </c>
    </row>
    <row r="1045" spans="8:12" ht="17.25" x14ac:dyDescent="0.3">
      <c r="H1045" s="43">
        <f t="shared" si="80"/>
        <v>0</v>
      </c>
      <c r="I1045" s="43">
        <f t="shared" si="81"/>
        <v>0</v>
      </c>
      <c r="J1045" s="43">
        <f t="shared" si="82"/>
        <v>0</v>
      </c>
      <c r="K1045" s="43">
        <f t="shared" si="83"/>
        <v>0</v>
      </c>
      <c r="L1045" s="44">
        <f t="shared" si="84"/>
        <v>0</v>
      </c>
    </row>
    <row r="1046" spans="8:12" ht="17.25" x14ac:dyDescent="0.3">
      <c r="H1046" s="43">
        <f t="shared" si="80"/>
        <v>0</v>
      </c>
      <c r="I1046" s="43">
        <f t="shared" si="81"/>
        <v>0</v>
      </c>
      <c r="J1046" s="43">
        <f t="shared" si="82"/>
        <v>0</v>
      </c>
      <c r="K1046" s="43">
        <f t="shared" si="83"/>
        <v>0</v>
      </c>
      <c r="L1046" s="44">
        <f t="shared" si="84"/>
        <v>0</v>
      </c>
    </row>
    <row r="1047" spans="8:12" ht="17.25" x14ac:dyDescent="0.3">
      <c r="H1047" s="43">
        <f t="shared" si="80"/>
        <v>0</v>
      </c>
      <c r="I1047" s="43">
        <f t="shared" si="81"/>
        <v>0</v>
      </c>
      <c r="J1047" s="43">
        <f t="shared" si="82"/>
        <v>0</v>
      </c>
      <c r="K1047" s="43">
        <f t="shared" si="83"/>
        <v>0</v>
      </c>
      <c r="L1047" s="44">
        <f t="shared" si="84"/>
        <v>0</v>
      </c>
    </row>
    <row r="1048" spans="8:12" ht="17.25" x14ac:dyDescent="0.3">
      <c r="H1048" s="43">
        <f t="shared" si="80"/>
        <v>0</v>
      </c>
      <c r="I1048" s="43">
        <f t="shared" si="81"/>
        <v>0</v>
      </c>
      <c r="J1048" s="43">
        <f t="shared" si="82"/>
        <v>0</v>
      </c>
      <c r="K1048" s="43">
        <f t="shared" si="83"/>
        <v>0</v>
      </c>
      <c r="L1048" s="44">
        <f t="shared" si="84"/>
        <v>0</v>
      </c>
    </row>
    <row r="1049" spans="8:12" ht="17.25" x14ac:dyDescent="0.3">
      <c r="H1049" s="43">
        <f t="shared" si="80"/>
        <v>0</v>
      </c>
      <c r="I1049" s="43">
        <f t="shared" si="81"/>
        <v>0</v>
      </c>
      <c r="J1049" s="43">
        <f t="shared" si="82"/>
        <v>0</v>
      </c>
      <c r="K1049" s="43">
        <f t="shared" si="83"/>
        <v>0</v>
      </c>
      <c r="L1049" s="44">
        <f t="shared" si="84"/>
        <v>0</v>
      </c>
    </row>
    <row r="1050" spans="8:12" ht="17.25" x14ac:dyDescent="0.3">
      <c r="H1050" s="43">
        <f t="shared" si="80"/>
        <v>0</v>
      </c>
      <c r="I1050" s="43">
        <f t="shared" si="81"/>
        <v>0</v>
      </c>
      <c r="J1050" s="43">
        <f t="shared" si="82"/>
        <v>0</v>
      </c>
      <c r="K1050" s="43">
        <f t="shared" si="83"/>
        <v>0</v>
      </c>
      <c r="L1050" s="44">
        <f t="shared" si="84"/>
        <v>0</v>
      </c>
    </row>
    <row r="1051" spans="8:12" ht="17.25" x14ac:dyDescent="0.3">
      <c r="H1051" s="43">
        <f t="shared" si="80"/>
        <v>0</v>
      </c>
      <c r="I1051" s="43">
        <f t="shared" si="81"/>
        <v>0</v>
      </c>
      <c r="J1051" s="43">
        <f t="shared" si="82"/>
        <v>0</v>
      </c>
      <c r="K1051" s="43">
        <f t="shared" si="83"/>
        <v>0</v>
      </c>
      <c r="L1051" s="44">
        <f t="shared" si="84"/>
        <v>0</v>
      </c>
    </row>
    <row r="1052" spans="8:12" ht="17.25" x14ac:dyDescent="0.3">
      <c r="H1052" s="43">
        <f t="shared" si="80"/>
        <v>0</v>
      </c>
      <c r="I1052" s="43">
        <f t="shared" si="81"/>
        <v>0</v>
      </c>
      <c r="J1052" s="43">
        <f t="shared" si="82"/>
        <v>0</v>
      </c>
      <c r="K1052" s="43">
        <f t="shared" si="83"/>
        <v>0</v>
      </c>
      <c r="L1052" s="44">
        <f t="shared" si="84"/>
        <v>0</v>
      </c>
    </row>
    <row r="1053" spans="8:12" ht="17.25" x14ac:dyDescent="0.3">
      <c r="H1053" s="43">
        <f t="shared" si="80"/>
        <v>0</v>
      </c>
      <c r="I1053" s="43">
        <f t="shared" si="81"/>
        <v>0</v>
      </c>
      <c r="J1053" s="43">
        <f t="shared" si="82"/>
        <v>0</v>
      </c>
      <c r="K1053" s="43">
        <f t="shared" si="83"/>
        <v>0</v>
      </c>
      <c r="L1053" s="44">
        <f t="shared" si="84"/>
        <v>0</v>
      </c>
    </row>
    <row r="1054" spans="8:12" ht="17.25" x14ac:dyDescent="0.3">
      <c r="H1054" s="43">
        <f t="shared" si="80"/>
        <v>0</v>
      </c>
      <c r="I1054" s="43">
        <f t="shared" si="81"/>
        <v>0</v>
      </c>
      <c r="J1054" s="43">
        <f t="shared" si="82"/>
        <v>0</v>
      </c>
      <c r="K1054" s="43">
        <f t="shared" si="83"/>
        <v>0</v>
      </c>
      <c r="L1054" s="44">
        <f t="shared" si="84"/>
        <v>0</v>
      </c>
    </row>
    <row r="1055" spans="8:12" ht="17.25" x14ac:dyDescent="0.3">
      <c r="H1055" s="43">
        <f t="shared" si="80"/>
        <v>0</v>
      </c>
      <c r="I1055" s="43">
        <f t="shared" si="81"/>
        <v>0</v>
      </c>
      <c r="J1055" s="43">
        <f t="shared" si="82"/>
        <v>0</v>
      </c>
      <c r="K1055" s="43">
        <f t="shared" si="83"/>
        <v>0</v>
      </c>
      <c r="L1055" s="44">
        <f t="shared" si="84"/>
        <v>0</v>
      </c>
    </row>
    <row r="1056" spans="8:12" ht="17.25" x14ac:dyDescent="0.3">
      <c r="H1056" s="43">
        <f t="shared" si="80"/>
        <v>0</v>
      </c>
      <c r="I1056" s="43">
        <f t="shared" si="81"/>
        <v>0</v>
      </c>
      <c r="J1056" s="43">
        <f t="shared" si="82"/>
        <v>0</v>
      </c>
      <c r="K1056" s="43">
        <f t="shared" si="83"/>
        <v>0</v>
      </c>
      <c r="L1056" s="44">
        <f t="shared" si="84"/>
        <v>0</v>
      </c>
    </row>
    <row r="1057" spans="8:12" ht="17.25" x14ac:dyDescent="0.3">
      <c r="H1057" s="43">
        <f t="shared" si="80"/>
        <v>0</v>
      </c>
      <c r="I1057" s="43">
        <f t="shared" si="81"/>
        <v>0</v>
      </c>
      <c r="J1057" s="43">
        <f t="shared" si="82"/>
        <v>0</v>
      </c>
      <c r="K1057" s="43">
        <f t="shared" si="83"/>
        <v>0</v>
      </c>
      <c r="L1057" s="44">
        <f t="shared" si="84"/>
        <v>0</v>
      </c>
    </row>
    <row r="1058" spans="8:12" ht="17.25" x14ac:dyDescent="0.3">
      <c r="H1058" s="43">
        <f t="shared" si="80"/>
        <v>0</v>
      </c>
      <c r="I1058" s="43">
        <f t="shared" si="81"/>
        <v>0</v>
      </c>
      <c r="J1058" s="43">
        <f t="shared" si="82"/>
        <v>0</v>
      </c>
      <c r="K1058" s="43">
        <f t="shared" si="83"/>
        <v>0</v>
      </c>
      <c r="L1058" s="44">
        <f t="shared" si="84"/>
        <v>0</v>
      </c>
    </row>
    <row r="1059" spans="8:12" ht="17.25" x14ac:dyDescent="0.3">
      <c r="H1059" s="43">
        <f t="shared" si="80"/>
        <v>0</v>
      </c>
      <c r="I1059" s="43">
        <f t="shared" si="81"/>
        <v>0</v>
      </c>
      <c r="J1059" s="43">
        <f t="shared" si="82"/>
        <v>0</v>
      </c>
      <c r="K1059" s="43">
        <f t="shared" si="83"/>
        <v>0</v>
      </c>
      <c r="L1059" s="44">
        <f t="shared" si="84"/>
        <v>0</v>
      </c>
    </row>
    <row r="1060" spans="8:12" ht="17.25" x14ac:dyDescent="0.3">
      <c r="H1060" s="43">
        <f t="shared" si="80"/>
        <v>0</v>
      </c>
      <c r="I1060" s="43">
        <f t="shared" si="81"/>
        <v>0</v>
      </c>
      <c r="J1060" s="43">
        <f t="shared" si="82"/>
        <v>0</v>
      </c>
      <c r="K1060" s="43">
        <f t="shared" si="83"/>
        <v>0</v>
      </c>
      <c r="L1060" s="44">
        <f t="shared" si="84"/>
        <v>0</v>
      </c>
    </row>
    <row r="1061" spans="8:12" ht="17.25" x14ac:dyDescent="0.3">
      <c r="H1061" s="43">
        <f t="shared" si="80"/>
        <v>0</v>
      </c>
      <c r="I1061" s="43">
        <f t="shared" si="81"/>
        <v>0</v>
      </c>
      <c r="J1061" s="43">
        <f t="shared" si="82"/>
        <v>0</v>
      </c>
      <c r="K1061" s="43">
        <f t="shared" si="83"/>
        <v>0</v>
      </c>
      <c r="L1061" s="44">
        <f t="shared" si="84"/>
        <v>0</v>
      </c>
    </row>
    <row r="1062" spans="8:12" ht="17.25" x14ac:dyDescent="0.3">
      <c r="H1062" s="43">
        <f t="shared" si="80"/>
        <v>0</v>
      </c>
      <c r="I1062" s="43">
        <f t="shared" si="81"/>
        <v>0</v>
      </c>
      <c r="J1062" s="43">
        <f t="shared" si="82"/>
        <v>0</v>
      </c>
      <c r="K1062" s="43">
        <f t="shared" si="83"/>
        <v>0</v>
      </c>
      <c r="L1062" s="44">
        <f t="shared" si="84"/>
        <v>0</v>
      </c>
    </row>
    <row r="1063" spans="8:12" ht="17.25" x14ac:dyDescent="0.3">
      <c r="H1063" s="43">
        <f t="shared" si="80"/>
        <v>0</v>
      </c>
      <c r="I1063" s="43">
        <f t="shared" si="81"/>
        <v>0</v>
      </c>
      <c r="J1063" s="43">
        <f t="shared" si="82"/>
        <v>0</v>
      </c>
      <c r="K1063" s="43">
        <f t="shared" si="83"/>
        <v>0</v>
      </c>
      <c r="L1063" s="44">
        <f t="shared" si="84"/>
        <v>0</v>
      </c>
    </row>
    <row r="1064" spans="8:12" ht="17.25" x14ac:dyDescent="0.3">
      <c r="H1064" s="43">
        <f t="shared" si="80"/>
        <v>0</v>
      </c>
      <c r="I1064" s="43">
        <f t="shared" si="81"/>
        <v>0</v>
      </c>
      <c r="J1064" s="43">
        <f t="shared" si="82"/>
        <v>0</v>
      </c>
      <c r="K1064" s="43">
        <f t="shared" si="83"/>
        <v>0</v>
      </c>
      <c r="L1064" s="44">
        <f t="shared" si="84"/>
        <v>0</v>
      </c>
    </row>
    <row r="1065" spans="8:12" ht="17.25" x14ac:dyDescent="0.3">
      <c r="H1065" s="43">
        <f t="shared" si="80"/>
        <v>0</v>
      </c>
      <c r="I1065" s="43">
        <f t="shared" si="81"/>
        <v>0</v>
      </c>
      <c r="J1065" s="43">
        <f t="shared" si="82"/>
        <v>0</v>
      </c>
      <c r="K1065" s="43">
        <f t="shared" si="83"/>
        <v>0</v>
      </c>
      <c r="L1065" s="44">
        <f t="shared" si="84"/>
        <v>0</v>
      </c>
    </row>
    <row r="1066" spans="8:12" ht="17.25" x14ac:dyDescent="0.3">
      <c r="H1066" s="43">
        <f t="shared" si="80"/>
        <v>0</v>
      </c>
      <c r="I1066" s="43">
        <f t="shared" si="81"/>
        <v>0</v>
      </c>
      <c r="J1066" s="43">
        <f t="shared" si="82"/>
        <v>0</v>
      </c>
      <c r="K1066" s="43">
        <f t="shared" si="83"/>
        <v>0</v>
      </c>
      <c r="L1066" s="44">
        <f t="shared" si="84"/>
        <v>0</v>
      </c>
    </row>
    <row r="1067" spans="8:12" ht="17.25" x14ac:dyDescent="0.3">
      <c r="H1067" s="43">
        <f t="shared" si="80"/>
        <v>0</v>
      </c>
      <c r="I1067" s="43">
        <f t="shared" si="81"/>
        <v>0</v>
      </c>
      <c r="J1067" s="43">
        <f t="shared" si="82"/>
        <v>0</v>
      </c>
      <c r="K1067" s="43">
        <f t="shared" si="83"/>
        <v>0</v>
      </c>
      <c r="L1067" s="44">
        <f t="shared" si="84"/>
        <v>0</v>
      </c>
    </row>
    <row r="1068" spans="8:12" ht="17.25" x14ac:dyDescent="0.3">
      <c r="H1068" s="43">
        <f t="shared" si="80"/>
        <v>0</v>
      </c>
      <c r="I1068" s="43">
        <f t="shared" si="81"/>
        <v>0</v>
      </c>
      <c r="J1068" s="43">
        <f t="shared" si="82"/>
        <v>0</v>
      </c>
      <c r="K1068" s="43">
        <f t="shared" si="83"/>
        <v>0</v>
      </c>
      <c r="L1068" s="44">
        <f t="shared" si="84"/>
        <v>0</v>
      </c>
    </row>
    <row r="1069" spans="8:12" ht="17.25" x14ac:dyDescent="0.3">
      <c r="H1069" s="43">
        <f t="shared" si="80"/>
        <v>0</v>
      </c>
      <c r="I1069" s="43">
        <f t="shared" si="81"/>
        <v>0</v>
      </c>
      <c r="J1069" s="43">
        <f t="shared" si="82"/>
        <v>0</v>
      </c>
      <c r="K1069" s="43">
        <f t="shared" si="83"/>
        <v>0</v>
      </c>
      <c r="L1069" s="44">
        <f t="shared" si="84"/>
        <v>0</v>
      </c>
    </row>
    <row r="1070" spans="8:12" ht="17.25" x14ac:dyDescent="0.3">
      <c r="H1070" s="43">
        <f t="shared" si="80"/>
        <v>0</v>
      </c>
      <c r="I1070" s="43">
        <f t="shared" si="81"/>
        <v>0</v>
      </c>
      <c r="J1070" s="43">
        <f t="shared" si="82"/>
        <v>0</v>
      </c>
      <c r="K1070" s="43">
        <f t="shared" si="83"/>
        <v>0</v>
      </c>
      <c r="L1070" s="44">
        <f t="shared" si="84"/>
        <v>0</v>
      </c>
    </row>
    <row r="1071" spans="8:12" ht="17.25" x14ac:dyDescent="0.3">
      <c r="H1071" s="43">
        <f t="shared" si="80"/>
        <v>0</v>
      </c>
      <c r="I1071" s="43">
        <f t="shared" si="81"/>
        <v>0</v>
      </c>
      <c r="J1071" s="43">
        <f t="shared" si="82"/>
        <v>0</v>
      </c>
      <c r="K1071" s="43">
        <f t="shared" si="83"/>
        <v>0</v>
      </c>
      <c r="L1071" s="44">
        <f t="shared" si="84"/>
        <v>0</v>
      </c>
    </row>
    <row r="1072" spans="8:12" ht="17.25" x14ac:dyDescent="0.3">
      <c r="H1072" s="43">
        <f t="shared" si="80"/>
        <v>0</v>
      </c>
      <c r="I1072" s="43">
        <f t="shared" si="81"/>
        <v>0</v>
      </c>
      <c r="J1072" s="43">
        <f t="shared" si="82"/>
        <v>0</v>
      </c>
      <c r="K1072" s="43">
        <f t="shared" si="83"/>
        <v>0</v>
      </c>
      <c r="L1072" s="44">
        <f t="shared" si="84"/>
        <v>0</v>
      </c>
    </row>
    <row r="1073" spans="8:12" ht="17.25" x14ac:dyDescent="0.3">
      <c r="H1073" s="43">
        <f t="shared" si="80"/>
        <v>0</v>
      </c>
      <c r="I1073" s="43">
        <f t="shared" si="81"/>
        <v>0</v>
      </c>
      <c r="J1073" s="43">
        <f t="shared" si="82"/>
        <v>0</v>
      </c>
      <c r="K1073" s="43">
        <f t="shared" si="83"/>
        <v>0</v>
      </c>
      <c r="L1073" s="44">
        <f t="shared" si="84"/>
        <v>0</v>
      </c>
    </row>
    <row r="1074" spans="8:12" ht="17.25" x14ac:dyDescent="0.3">
      <c r="H1074" s="43">
        <f t="shared" si="80"/>
        <v>0</v>
      </c>
      <c r="I1074" s="43">
        <f t="shared" si="81"/>
        <v>0</v>
      </c>
      <c r="J1074" s="43">
        <f t="shared" si="82"/>
        <v>0</v>
      </c>
      <c r="K1074" s="43">
        <f t="shared" si="83"/>
        <v>0</v>
      </c>
      <c r="L1074" s="44">
        <f t="shared" si="84"/>
        <v>0</v>
      </c>
    </row>
    <row r="1075" spans="8:12" ht="17.25" x14ac:dyDescent="0.3">
      <c r="H1075" s="43">
        <f t="shared" si="80"/>
        <v>0</v>
      </c>
      <c r="I1075" s="43">
        <f t="shared" si="81"/>
        <v>0</v>
      </c>
      <c r="J1075" s="43">
        <f t="shared" si="82"/>
        <v>0</v>
      </c>
      <c r="K1075" s="43">
        <f t="shared" si="83"/>
        <v>0</v>
      </c>
      <c r="L1075" s="44">
        <f t="shared" si="84"/>
        <v>0</v>
      </c>
    </row>
    <row r="1076" spans="8:12" ht="17.25" x14ac:dyDescent="0.3">
      <c r="H1076" s="43">
        <f t="shared" si="80"/>
        <v>0</v>
      </c>
      <c r="I1076" s="43">
        <f t="shared" si="81"/>
        <v>0</v>
      </c>
      <c r="J1076" s="43">
        <f t="shared" si="82"/>
        <v>0</v>
      </c>
      <c r="K1076" s="43">
        <f t="shared" si="83"/>
        <v>0</v>
      </c>
      <c r="L1076" s="44">
        <f t="shared" si="84"/>
        <v>0</v>
      </c>
    </row>
    <row r="1077" spans="8:12" ht="17.25" x14ac:dyDescent="0.3">
      <c r="H1077" s="43">
        <f t="shared" si="80"/>
        <v>0</v>
      </c>
      <c r="I1077" s="43">
        <f t="shared" si="81"/>
        <v>0</v>
      </c>
      <c r="J1077" s="43">
        <f t="shared" si="82"/>
        <v>0</v>
      </c>
      <c r="K1077" s="43">
        <f t="shared" si="83"/>
        <v>0</v>
      </c>
      <c r="L1077" s="44">
        <f t="shared" si="84"/>
        <v>0</v>
      </c>
    </row>
    <row r="1078" spans="8:12" ht="17.25" x14ac:dyDescent="0.3">
      <c r="H1078" s="43">
        <f t="shared" si="80"/>
        <v>0</v>
      </c>
      <c r="I1078" s="43">
        <f t="shared" si="81"/>
        <v>0</v>
      </c>
      <c r="J1078" s="43">
        <f t="shared" si="82"/>
        <v>0</v>
      </c>
      <c r="K1078" s="43">
        <f t="shared" si="83"/>
        <v>0</v>
      </c>
      <c r="L1078" s="44">
        <f t="shared" si="84"/>
        <v>0</v>
      </c>
    </row>
    <row r="1079" spans="8:12" ht="17.25" x14ac:dyDescent="0.3">
      <c r="H1079" s="43">
        <f t="shared" si="80"/>
        <v>0</v>
      </c>
      <c r="I1079" s="43">
        <f t="shared" si="81"/>
        <v>0</v>
      </c>
      <c r="J1079" s="43">
        <f t="shared" si="82"/>
        <v>0</v>
      </c>
      <c r="K1079" s="43">
        <f t="shared" si="83"/>
        <v>0</v>
      </c>
      <c r="L1079" s="44">
        <f t="shared" si="84"/>
        <v>0</v>
      </c>
    </row>
    <row r="1080" spans="8:12" ht="17.25" x14ac:dyDescent="0.3">
      <c r="H1080" s="43">
        <f t="shared" si="80"/>
        <v>0</v>
      </c>
      <c r="I1080" s="43">
        <f t="shared" si="81"/>
        <v>0</v>
      </c>
      <c r="J1080" s="43">
        <f t="shared" si="82"/>
        <v>0</v>
      </c>
      <c r="K1080" s="43">
        <f t="shared" si="83"/>
        <v>0</v>
      </c>
      <c r="L1080" s="44">
        <f t="shared" si="84"/>
        <v>0</v>
      </c>
    </row>
    <row r="1081" spans="8:12" ht="17.25" x14ac:dyDescent="0.3">
      <c r="H1081" s="43">
        <f t="shared" si="80"/>
        <v>0</v>
      </c>
      <c r="I1081" s="43">
        <f t="shared" si="81"/>
        <v>0</v>
      </c>
      <c r="J1081" s="43">
        <f t="shared" si="82"/>
        <v>0</v>
      </c>
      <c r="K1081" s="43">
        <f t="shared" si="83"/>
        <v>0</v>
      </c>
      <c r="L1081" s="44">
        <f t="shared" si="84"/>
        <v>0</v>
      </c>
    </row>
    <row r="1082" spans="8:12" ht="17.25" x14ac:dyDescent="0.3">
      <c r="H1082" s="43">
        <f t="shared" si="80"/>
        <v>0</v>
      </c>
      <c r="I1082" s="43">
        <f t="shared" si="81"/>
        <v>0</v>
      </c>
      <c r="J1082" s="43">
        <f t="shared" si="82"/>
        <v>0</v>
      </c>
      <c r="K1082" s="43">
        <f t="shared" si="83"/>
        <v>0</v>
      </c>
      <c r="L1082" s="44">
        <f t="shared" si="84"/>
        <v>0</v>
      </c>
    </row>
    <row r="1083" spans="8:12" ht="17.25" x14ac:dyDescent="0.3">
      <c r="H1083" s="43">
        <f t="shared" si="80"/>
        <v>0</v>
      </c>
      <c r="I1083" s="43">
        <f t="shared" si="81"/>
        <v>0</v>
      </c>
      <c r="J1083" s="43">
        <f t="shared" si="82"/>
        <v>0</v>
      </c>
      <c r="K1083" s="43">
        <f t="shared" si="83"/>
        <v>0</v>
      </c>
      <c r="L1083" s="44">
        <f t="shared" si="84"/>
        <v>0</v>
      </c>
    </row>
    <row r="1084" spans="8:12" ht="17.25" x14ac:dyDescent="0.3">
      <c r="H1084" s="43">
        <f t="shared" si="80"/>
        <v>0</v>
      </c>
      <c r="I1084" s="43">
        <f t="shared" si="81"/>
        <v>0</v>
      </c>
      <c r="J1084" s="43">
        <f t="shared" si="82"/>
        <v>0</v>
      </c>
      <c r="K1084" s="43">
        <f t="shared" si="83"/>
        <v>0</v>
      </c>
      <c r="L1084" s="44">
        <f t="shared" si="84"/>
        <v>0</v>
      </c>
    </row>
    <row r="1085" spans="8:12" ht="17.25" x14ac:dyDescent="0.3">
      <c r="H1085" s="43">
        <f t="shared" si="80"/>
        <v>0</v>
      </c>
      <c r="I1085" s="43">
        <f t="shared" si="81"/>
        <v>0</v>
      </c>
      <c r="J1085" s="43">
        <f t="shared" si="82"/>
        <v>0</v>
      </c>
      <c r="K1085" s="43">
        <f t="shared" si="83"/>
        <v>0</v>
      </c>
      <c r="L1085" s="44">
        <f t="shared" si="84"/>
        <v>0</v>
      </c>
    </row>
    <row r="1086" spans="8:12" ht="17.25" x14ac:dyDescent="0.3">
      <c r="H1086" s="43">
        <f t="shared" si="80"/>
        <v>0</v>
      </c>
      <c r="I1086" s="43">
        <f t="shared" si="81"/>
        <v>0</v>
      </c>
      <c r="J1086" s="43">
        <f t="shared" si="82"/>
        <v>0</v>
      </c>
      <c r="K1086" s="43">
        <f t="shared" si="83"/>
        <v>0</v>
      </c>
      <c r="L1086" s="44">
        <f t="shared" si="84"/>
        <v>0</v>
      </c>
    </row>
    <row r="1087" spans="8:12" ht="17.25" x14ac:dyDescent="0.3">
      <c r="H1087" s="43">
        <f t="shared" si="80"/>
        <v>0</v>
      </c>
      <c r="I1087" s="43">
        <f t="shared" si="81"/>
        <v>0</v>
      </c>
      <c r="J1087" s="43">
        <f t="shared" si="82"/>
        <v>0</v>
      </c>
      <c r="K1087" s="43">
        <f t="shared" si="83"/>
        <v>0</v>
      </c>
      <c r="L1087" s="44">
        <f t="shared" si="84"/>
        <v>0</v>
      </c>
    </row>
    <row r="1088" spans="8:12" ht="17.25" x14ac:dyDescent="0.3">
      <c r="H1088" s="43">
        <f t="shared" si="80"/>
        <v>0</v>
      </c>
      <c r="I1088" s="43">
        <f t="shared" si="81"/>
        <v>0</v>
      </c>
      <c r="J1088" s="43">
        <f t="shared" si="82"/>
        <v>0</v>
      </c>
      <c r="K1088" s="43">
        <f t="shared" si="83"/>
        <v>0</v>
      </c>
      <c r="L1088" s="44">
        <f t="shared" si="84"/>
        <v>0</v>
      </c>
    </row>
    <row r="1089" spans="8:12" ht="17.25" x14ac:dyDescent="0.3">
      <c r="H1089" s="43">
        <f t="shared" si="80"/>
        <v>0</v>
      </c>
      <c r="I1089" s="43">
        <f t="shared" si="81"/>
        <v>0</v>
      </c>
      <c r="J1089" s="43">
        <f t="shared" si="82"/>
        <v>0</v>
      </c>
      <c r="K1089" s="43">
        <f t="shared" si="83"/>
        <v>0</v>
      </c>
      <c r="L1089" s="44">
        <f t="shared" si="84"/>
        <v>0</v>
      </c>
    </row>
    <row r="1090" spans="8:12" ht="17.25" x14ac:dyDescent="0.3">
      <c r="H1090" s="43">
        <f t="shared" si="80"/>
        <v>0</v>
      </c>
      <c r="I1090" s="43">
        <f t="shared" si="81"/>
        <v>0</v>
      </c>
      <c r="J1090" s="43">
        <f t="shared" si="82"/>
        <v>0</v>
      </c>
      <c r="K1090" s="43">
        <f t="shared" si="83"/>
        <v>0</v>
      </c>
      <c r="L1090" s="44">
        <f t="shared" si="84"/>
        <v>0</v>
      </c>
    </row>
    <row r="1091" spans="8:12" ht="17.25" x14ac:dyDescent="0.3">
      <c r="H1091" s="43">
        <f t="shared" si="80"/>
        <v>0</v>
      </c>
      <c r="I1091" s="43">
        <f t="shared" si="81"/>
        <v>0</v>
      </c>
      <c r="J1091" s="43">
        <f t="shared" si="82"/>
        <v>0</v>
      </c>
      <c r="K1091" s="43">
        <f t="shared" si="83"/>
        <v>0</v>
      </c>
      <c r="L1091" s="44">
        <f t="shared" si="84"/>
        <v>0</v>
      </c>
    </row>
    <row r="1092" spans="8:12" ht="17.25" x14ac:dyDescent="0.3">
      <c r="H1092" s="43">
        <f t="shared" si="80"/>
        <v>0</v>
      </c>
      <c r="I1092" s="43">
        <f t="shared" si="81"/>
        <v>0</v>
      </c>
      <c r="J1092" s="43">
        <f t="shared" si="82"/>
        <v>0</v>
      </c>
      <c r="K1092" s="43">
        <f t="shared" si="83"/>
        <v>0</v>
      </c>
      <c r="L1092" s="44">
        <f t="shared" si="84"/>
        <v>0</v>
      </c>
    </row>
    <row r="1093" spans="8:12" ht="17.25" x14ac:dyDescent="0.3">
      <c r="H1093" s="43">
        <f t="shared" si="80"/>
        <v>0</v>
      </c>
      <c r="I1093" s="43">
        <f t="shared" si="81"/>
        <v>0</v>
      </c>
      <c r="J1093" s="43">
        <f t="shared" si="82"/>
        <v>0</v>
      </c>
      <c r="K1093" s="43">
        <f t="shared" si="83"/>
        <v>0</v>
      </c>
      <c r="L1093" s="44">
        <f t="shared" si="84"/>
        <v>0</v>
      </c>
    </row>
    <row r="1094" spans="8:12" ht="17.25" x14ac:dyDescent="0.3">
      <c r="H1094" s="43">
        <f t="shared" si="80"/>
        <v>0</v>
      </c>
      <c r="I1094" s="43">
        <f t="shared" si="81"/>
        <v>0</v>
      </c>
      <c r="J1094" s="43">
        <f t="shared" si="82"/>
        <v>0</v>
      </c>
      <c r="K1094" s="43">
        <f t="shared" si="83"/>
        <v>0</v>
      </c>
      <c r="L1094" s="44">
        <f t="shared" si="84"/>
        <v>0</v>
      </c>
    </row>
    <row r="1095" spans="8:12" ht="17.25" x14ac:dyDescent="0.3">
      <c r="H1095" s="43">
        <f t="shared" si="80"/>
        <v>0</v>
      </c>
      <c r="I1095" s="43">
        <f t="shared" si="81"/>
        <v>0</v>
      </c>
      <c r="J1095" s="43">
        <f t="shared" si="82"/>
        <v>0</v>
      </c>
      <c r="K1095" s="43">
        <f t="shared" si="83"/>
        <v>0</v>
      </c>
      <c r="L1095" s="44">
        <f t="shared" si="84"/>
        <v>0</v>
      </c>
    </row>
    <row r="1096" spans="8:12" ht="17.25" x14ac:dyDescent="0.3">
      <c r="H1096" s="43">
        <f t="shared" si="80"/>
        <v>0</v>
      </c>
      <c r="I1096" s="43">
        <f t="shared" si="81"/>
        <v>0</v>
      </c>
      <c r="J1096" s="43">
        <f t="shared" si="82"/>
        <v>0</v>
      </c>
      <c r="K1096" s="43">
        <f t="shared" si="83"/>
        <v>0</v>
      </c>
      <c r="L1096" s="44">
        <f t="shared" si="84"/>
        <v>0</v>
      </c>
    </row>
    <row r="1097" spans="8:12" ht="17.25" x14ac:dyDescent="0.3">
      <c r="H1097" s="43">
        <f t="shared" ref="H1097:H1160" si="85">MAX(IF($G1097="No",0,MIN((0.75*C1097),847)),MIN(C1097,(0.75*$B1097),847))</f>
        <v>0</v>
      </c>
      <c r="I1097" s="43">
        <f t="shared" ref="I1097:I1160" si="86">MAX(IF($G1097="No",0,MIN((0.75*D1097),847)),MIN(D1097,(0.75*$B1097),847))</f>
        <v>0</v>
      </c>
      <c r="J1097" s="43">
        <f t="shared" ref="J1097:J1160" si="87">MAX(IF($G1097="No",0,MIN((0.75*E1097),847)),MIN(E1097,(0.75*$B1097),847))</f>
        <v>0</v>
      </c>
      <c r="K1097" s="43">
        <f t="shared" ref="K1097:K1160" si="88">MAX(IF($G1097="No",0,MIN((0.75*F1097),847)),MIN(F1097,(0.75*$B1097),847))</f>
        <v>0</v>
      </c>
      <c r="L1097" s="44">
        <f t="shared" ref="L1097:L1160" si="89">SUM(H1097:K1097)</f>
        <v>0</v>
      </c>
    </row>
    <row r="1098" spans="8:12" ht="17.25" x14ac:dyDescent="0.3">
      <c r="H1098" s="43">
        <f t="shared" si="85"/>
        <v>0</v>
      </c>
      <c r="I1098" s="43">
        <f t="shared" si="86"/>
        <v>0</v>
      </c>
      <c r="J1098" s="43">
        <f t="shared" si="87"/>
        <v>0</v>
      </c>
      <c r="K1098" s="43">
        <f t="shared" si="88"/>
        <v>0</v>
      </c>
      <c r="L1098" s="44">
        <f t="shared" si="89"/>
        <v>0</v>
      </c>
    </row>
    <row r="1099" spans="8:12" ht="17.25" x14ac:dyDescent="0.3">
      <c r="H1099" s="43">
        <f t="shared" si="85"/>
        <v>0</v>
      </c>
      <c r="I1099" s="43">
        <f t="shared" si="86"/>
        <v>0</v>
      </c>
      <c r="J1099" s="43">
        <f t="shared" si="87"/>
        <v>0</v>
      </c>
      <c r="K1099" s="43">
        <f t="shared" si="88"/>
        <v>0</v>
      </c>
      <c r="L1099" s="44">
        <f t="shared" si="89"/>
        <v>0</v>
      </c>
    </row>
    <row r="1100" spans="8:12" ht="17.25" x14ac:dyDescent="0.3">
      <c r="H1100" s="43">
        <f t="shared" si="85"/>
        <v>0</v>
      </c>
      <c r="I1100" s="43">
        <f t="shared" si="86"/>
        <v>0</v>
      </c>
      <c r="J1100" s="43">
        <f t="shared" si="87"/>
        <v>0</v>
      </c>
      <c r="K1100" s="43">
        <f t="shared" si="88"/>
        <v>0</v>
      </c>
      <c r="L1100" s="44">
        <f t="shared" si="89"/>
        <v>0</v>
      </c>
    </row>
    <row r="1101" spans="8:12" ht="17.25" x14ac:dyDescent="0.3">
      <c r="H1101" s="43">
        <f t="shared" si="85"/>
        <v>0</v>
      </c>
      <c r="I1101" s="43">
        <f t="shared" si="86"/>
        <v>0</v>
      </c>
      <c r="J1101" s="43">
        <f t="shared" si="87"/>
        <v>0</v>
      </c>
      <c r="K1101" s="43">
        <f t="shared" si="88"/>
        <v>0</v>
      </c>
      <c r="L1101" s="44">
        <f t="shared" si="89"/>
        <v>0</v>
      </c>
    </row>
    <row r="1102" spans="8:12" ht="17.25" x14ac:dyDescent="0.3">
      <c r="H1102" s="43">
        <f t="shared" si="85"/>
        <v>0</v>
      </c>
      <c r="I1102" s="43">
        <f t="shared" si="86"/>
        <v>0</v>
      </c>
      <c r="J1102" s="43">
        <f t="shared" si="87"/>
        <v>0</v>
      </c>
      <c r="K1102" s="43">
        <f t="shared" si="88"/>
        <v>0</v>
      </c>
      <c r="L1102" s="44">
        <f t="shared" si="89"/>
        <v>0</v>
      </c>
    </row>
    <row r="1103" spans="8:12" ht="17.25" x14ac:dyDescent="0.3">
      <c r="H1103" s="43">
        <f t="shared" si="85"/>
        <v>0</v>
      </c>
      <c r="I1103" s="43">
        <f t="shared" si="86"/>
        <v>0</v>
      </c>
      <c r="J1103" s="43">
        <f t="shared" si="87"/>
        <v>0</v>
      </c>
      <c r="K1103" s="43">
        <f t="shared" si="88"/>
        <v>0</v>
      </c>
      <c r="L1103" s="44">
        <f t="shared" si="89"/>
        <v>0</v>
      </c>
    </row>
    <row r="1104" spans="8:12" ht="17.25" x14ac:dyDescent="0.3">
      <c r="H1104" s="43">
        <f t="shared" si="85"/>
        <v>0</v>
      </c>
      <c r="I1104" s="43">
        <f t="shared" si="86"/>
        <v>0</v>
      </c>
      <c r="J1104" s="43">
        <f t="shared" si="87"/>
        <v>0</v>
      </c>
      <c r="K1104" s="43">
        <f t="shared" si="88"/>
        <v>0</v>
      </c>
      <c r="L1104" s="44">
        <f t="shared" si="89"/>
        <v>0</v>
      </c>
    </row>
    <row r="1105" spans="8:12" ht="17.25" x14ac:dyDescent="0.3">
      <c r="H1105" s="43">
        <f t="shared" si="85"/>
        <v>0</v>
      </c>
      <c r="I1105" s="43">
        <f t="shared" si="86"/>
        <v>0</v>
      </c>
      <c r="J1105" s="43">
        <f t="shared" si="87"/>
        <v>0</v>
      </c>
      <c r="K1105" s="43">
        <f t="shared" si="88"/>
        <v>0</v>
      </c>
      <c r="L1105" s="44">
        <f t="shared" si="89"/>
        <v>0</v>
      </c>
    </row>
    <row r="1106" spans="8:12" ht="17.25" x14ac:dyDescent="0.3">
      <c r="H1106" s="43">
        <f t="shared" si="85"/>
        <v>0</v>
      </c>
      <c r="I1106" s="43">
        <f t="shared" si="86"/>
        <v>0</v>
      </c>
      <c r="J1106" s="43">
        <f t="shared" si="87"/>
        <v>0</v>
      </c>
      <c r="K1106" s="43">
        <f t="shared" si="88"/>
        <v>0</v>
      </c>
      <c r="L1106" s="44">
        <f t="shared" si="89"/>
        <v>0</v>
      </c>
    </row>
    <row r="1107" spans="8:12" ht="17.25" x14ac:dyDescent="0.3">
      <c r="H1107" s="43">
        <f t="shared" si="85"/>
        <v>0</v>
      </c>
      <c r="I1107" s="43">
        <f t="shared" si="86"/>
        <v>0</v>
      </c>
      <c r="J1107" s="43">
        <f t="shared" si="87"/>
        <v>0</v>
      </c>
      <c r="K1107" s="43">
        <f t="shared" si="88"/>
        <v>0</v>
      </c>
      <c r="L1107" s="44">
        <f t="shared" si="89"/>
        <v>0</v>
      </c>
    </row>
    <row r="1108" spans="8:12" ht="17.25" x14ac:dyDescent="0.3">
      <c r="H1108" s="43">
        <f t="shared" si="85"/>
        <v>0</v>
      </c>
      <c r="I1108" s="43">
        <f t="shared" si="86"/>
        <v>0</v>
      </c>
      <c r="J1108" s="43">
        <f t="shared" si="87"/>
        <v>0</v>
      </c>
      <c r="K1108" s="43">
        <f t="shared" si="88"/>
        <v>0</v>
      </c>
      <c r="L1108" s="44">
        <f t="shared" si="89"/>
        <v>0</v>
      </c>
    </row>
    <row r="1109" spans="8:12" ht="17.25" x14ac:dyDescent="0.3">
      <c r="H1109" s="43">
        <f t="shared" si="85"/>
        <v>0</v>
      </c>
      <c r="I1109" s="43">
        <f t="shared" si="86"/>
        <v>0</v>
      </c>
      <c r="J1109" s="43">
        <f t="shared" si="87"/>
        <v>0</v>
      </c>
      <c r="K1109" s="43">
        <f t="shared" si="88"/>
        <v>0</v>
      </c>
      <c r="L1109" s="44">
        <f t="shared" si="89"/>
        <v>0</v>
      </c>
    </row>
    <row r="1110" spans="8:12" ht="17.25" x14ac:dyDescent="0.3">
      <c r="H1110" s="43">
        <f t="shared" si="85"/>
        <v>0</v>
      </c>
      <c r="I1110" s="43">
        <f t="shared" si="86"/>
        <v>0</v>
      </c>
      <c r="J1110" s="43">
        <f t="shared" si="87"/>
        <v>0</v>
      </c>
      <c r="K1110" s="43">
        <f t="shared" si="88"/>
        <v>0</v>
      </c>
      <c r="L1110" s="44">
        <f t="shared" si="89"/>
        <v>0</v>
      </c>
    </row>
    <row r="1111" spans="8:12" ht="17.25" x14ac:dyDescent="0.3">
      <c r="H1111" s="43">
        <f t="shared" si="85"/>
        <v>0</v>
      </c>
      <c r="I1111" s="43">
        <f t="shared" si="86"/>
        <v>0</v>
      </c>
      <c r="J1111" s="43">
        <f t="shared" si="87"/>
        <v>0</v>
      </c>
      <c r="K1111" s="43">
        <f t="shared" si="88"/>
        <v>0</v>
      </c>
      <c r="L1111" s="44">
        <f t="shared" si="89"/>
        <v>0</v>
      </c>
    </row>
    <row r="1112" spans="8:12" ht="17.25" x14ac:dyDescent="0.3">
      <c r="H1112" s="43">
        <f t="shared" si="85"/>
        <v>0</v>
      </c>
      <c r="I1112" s="43">
        <f t="shared" si="86"/>
        <v>0</v>
      </c>
      <c r="J1112" s="43">
        <f t="shared" si="87"/>
        <v>0</v>
      </c>
      <c r="K1112" s="43">
        <f t="shared" si="88"/>
        <v>0</v>
      </c>
      <c r="L1112" s="44">
        <f t="shared" si="89"/>
        <v>0</v>
      </c>
    </row>
    <row r="1113" spans="8:12" ht="17.25" x14ac:dyDescent="0.3">
      <c r="H1113" s="43">
        <f t="shared" si="85"/>
        <v>0</v>
      </c>
      <c r="I1113" s="43">
        <f t="shared" si="86"/>
        <v>0</v>
      </c>
      <c r="J1113" s="43">
        <f t="shared" si="87"/>
        <v>0</v>
      </c>
      <c r="K1113" s="43">
        <f t="shared" si="88"/>
        <v>0</v>
      </c>
      <c r="L1113" s="44">
        <f t="shared" si="89"/>
        <v>0</v>
      </c>
    </row>
    <row r="1114" spans="8:12" ht="17.25" x14ac:dyDescent="0.3">
      <c r="H1114" s="43">
        <f t="shared" si="85"/>
        <v>0</v>
      </c>
      <c r="I1114" s="43">
        <f t="shared" si="86"/>
        <v>0</v>
      </c>
      <c r="J1114" s="43">
        <f t="shared" si="87"/>
        <v>0</v>
      </c>
      <c r="K1114" s="43">
        <f t="shared" si="88"/>
        <v>0</v>
      </c>
      <c r="L1114" s="44">
        <f t="shared" si="89"/>
        <v>0</v>
      </c>
    </row>
    <row r="1115" spans="8:12" ht="17.25" x14ac:dyDescent="0.3">
      <c r="H1115" s="43">
        <f t="shared" si="85"/>
        <v>0</v>
      </c>
      <c r="I1115" s="43">
        <f t="shared" si="86"/>
        <v>0</v>
      </c>
      <c r="J1115" s="43">
        <f t="shared" si="87"/>
        <v>0</v>
      </c>
      <c r="K1115" s="43">
        <f t="shared" si="88"/>
        <v>0</v>
      </c>
      <c r="L1115" s="44">
        <f t="shared" si="89"/>
        <v>0</v>
      </c>
    </row>
    <row r="1116" spans="8:12" ht="17.25" x14ac:dyDescent="0.3">
      <c r="H1116" s="43">
        <f t="shared" si="85"/>
        <v>0</v>
      </c>
      <c r="I1116" s="43">
        <f t="shared" si="86"/>
        <v>0</v>
      </c>
      <c r="J1116" s="43">
        <f t="shared" si="87"/>
        <v>0</v>
      </c>
      <c r="K1116" s="43">
        <f t="shared" si="88"/>
        <v>0</v>
      </c>
      <c r="L1116" s="44">
        <f t="shared" si="89"/>
        <v>0</v>
      </c>
    </row>
    <row r="1117" spans="8:12" ht="17.25" x14ac:dyDescent="0.3">
      <c r="H1117" s="43">
        <f t="shared" si="85"/>
        <v>0</v>
      </c>
      <c r="I1117" s="43">
        <f t="shared" si="86"/>
        <v>0</v>
      </c>
      <c r="J1117" s="43">
        <f t="shared" si="87"/>
        <v>0</v>
      </c>
      <c r="K1117" s="43">
        <f t="shared" si="88"/>
        <v>0</v>
      </c>
      <c r="L1117" s="44">
        <f t="shared" si="89"/>
        <v>0</v>
      </c>
    </row>
    <row r="1118" spans="8:12" ht="17.25" x14ac:dyDescent="0.3">
      <c r="H1118" s="43">
        <f t="shared" si="85"/>
        <v>0</v>
      </c>
      <c r="I1118" s="43">
        <f t="shared" si="86"/>
        <v>0</v>
      </c>
      <c r="J1118" s="43">
        <f t="shared" si="87"/>
        <v>0</v>
      </c>
      <c r="K1118" s="43">
        <f t="shared" si="88"/>
        <v>0</v>
      </c>
      <c r="L1118" s="44">
        <f t="shared" si="89"/>
        <v>0</v>
      </c>
    </row>
    <row r="1119" spans="8:12" ht="17.25" x14ac:dyDescent="0.3">
      <c r="H1119" s="43">
        <f t="shared" si="85"/>
        <v>0</v>
      </c>
      <c r="I1119" s="43">
        <f t="shared" si="86"/>
        <v>0</v>
      </c>
      <c r="J1119" s="43">
        <f t="shared" si="87"/>
        <v>0</v>
      </c>
      <c r="K1119" s="43">
        <f t="shared" si="88"/>
        <v>0</v>
      </c>
      <c r="L1119" s="44">
        <f t="shared" si="89"/>
        <v>0</v>
      </c>
    </row>
    <row r="1120" spans="8:12" ht="17.25" x14ac:dyDescent="0.3">
      <c r="H1120" s="43">
        <f t="shared" si="85"/>
        <v>0</v>
      </c>
      <c r="I1120" s="43">
        <f t="shared" si="86"/>
        <v>0</v>
      </c>
      <c r="J1120" s="43">
        <f t="shared" si="87"/>
        <v>0</v>
      </c>
      <c r="K1120" s="43">
        <f t="shared" si="88"/>
        <v>0</v>
      </c>
      <c r="L1120" s="44">
        <f t="shared" si="89"/>
        <v>0</v>
      </c>
    </row>
    <row r="1121" spans="8:12" ht="17.25" x14ac:dyDescent="0.3">
      <c r="H1121" s="43">
        <f t="shared" si="85"/>
        <v>0</v>
      </c>
      <c r="I1121" s="43">
        <f t="shared" si="86"/>
        <v>0</v>
      </c>
      <c r="J1121" s="43">
        <f t="shared" si="87"/>
        <v>0</v>
      </c>
      <c r="K1121" s="43">
        <f t="shared" si="88"/>
        <v>0</v>
      </c>
      <c r="L1121" s="44">
        <f t="shared" si="89"/>
        <v>0</v>
      </c>
    </row>
    <row r="1122" spans="8:12" ht="17.25" x14ac:dyDescent="0.3">
      <c r="H1122" s="43">
        <f t="shared" si="85"/>
        <v>0</v>
      </c>
      <c r="I1122" s="43">
        <f t="shared" si="86"/>
        <v>0</v>
      </c>
      <c r="J1122" s="43">
        <f t="shared" si="87"/>
        <v>0</v>
      </c>
      <c r="K1122" s="43">
        <f t="shared" si="88"/>
        <v>0</v>
      </c>
      <c r="L1122" s="44">
        <f t="shared" si="89"/>
        <v>0</v>
      </c>
    </row>
    <row r="1123" spans="8:12" ht="17.25" x14ac:dyDescent="0.3">
      <c r="H1123" s="43">
        <f t="shared" si="85"/>
        <v>0</v>
      </c>
      <c r="I1123" s="43">
        <f t="shared" si="86"/>
        <v>0</v>
      </c>
      <c r="J1123" s="43">
        <f t="shared" si="87"/>
        <v>0</v>
      </c>
      <c r="K1123" s="43">
        <f t="shared" si="88"/>
        <v>0</v>
      </c>
      <c r="L1123" s="44">
        <f t="shared" si="89"/>
        <v>0</v>
      </c>
    </row>
    <row r="1124" spans="8:12" ht="17.25" x14ac:dyDescent="0.3">
      <c r="H1124" s="43">
        <f t="shared" si="85"/>
        <v>0</v>
      </c>
      <c r="I1124" s="43">
        <f t="shared" si="86"/>
        <v>0</v>
      </c>
      <c r="J1124" s="43">
        <f t="shared" si="87"/>
        <v>0</v>
      </c>
      <c r="K1124" s="43">
        <f t="shared" si="88"/>
        <v>0</v>
      </c>
      <c r="L1124" s="44">
        <f t="shared" si="89"/>
        <v>0</v>
      </c>
    </row>
    <row r="1125" spans="8:12" ht="17.25" x14ac:dyDescent="0.3">
      <c r="H1125" s="43">
        <f t="shared" si="85"/>
        <v>0</v>
      </c>
      <c r="I1125" s="43">
        <f t="shared" si="86"/>
        <v>0</v>
      </c>
      <c r="J1125" s="43">
        <f t="shared" si="87"/>
        <v>0</v>
      </c>
      <c r="K1125" s="43">
        <f t="shared" si="88"/>
        <v>0</v>
      </c>
      <c r="L1125" s="44">
        <f t="shared" si="89"/>
        <v>0</v>
      </c>
    </row>
    <row r="1126" spans="8:12" ht="17.25" x14ac:dyDescent="0.3">
      <c r="H1126" s="43">
        <f t="shared" si="85"/>
        <v>0</v>
      </c>
      <c r="I1126" s="43">
        <f t="shared" si="86"/>
        <v>0</v>
      </c>
      <c r="J1126" s="43">
        <f t="shared" si="87"/>
        <v>0</v>
      </c>
      <c r="K1126" s="43">
        <f t="shared" si="88"/>
        <v>0</v>
      </c>
      <c r="L1126" s="44">
        <f t="shared" si="89"/>
        <v>0</v>
      </c>
    </row>
    <row r="1127" spans="8:12" ht="17.25" x14ac:dyDescent="0.3">
      <c r="H1127" s="43">
        <f t="shared" si="85"/>
        <v>0</v>
      </c>
      <c r="I1127" s="43">
        <f t="shared" si="86"/>
        <v>0</v>
      </c>
      <c r="J1127" s="43">
        <f t="shared" si="87"/>
        <v>0</v>
      </c>
      <c r="K1127" s="43">
        <f t="shared" si="88"/>
        <v>0</v>
      </c>
      <c r="L1127" s="44">
        <f t="shared" si="89"/>
        <v>0</v>
      </c>
    </row>
    <row r="1128" spans="8:12" ht="17.25" x14ac:dyDescent="0.3">
      <c r="H1128" s="43">
        <f t="shared" si="85"/>
        <v>0</v>
      </c>
      <c r="I1128" s="43">
        <f t="shared" si="86"/>
        <v>0</v>
      </c>
      <c r="J1128" s="43">
        <f t="shared" si="87"/>
        <v>0</v>
      </c>
      <c r="K1128" s="43">
        <f t="shared" si="88"/>
        <v>0</v>
      </c>
      <c r="L1128" s="44">
        <f t="shared" si="89"/>
        <v>0</v>
      </c>
    </row>
    <row r="1129" spans="8:12" ht="17.25" x14ac:dyDescent="0.3">
      <c r="H1129" s="43">
        <f t="shared" si="85"/>
        <v>0</v>
      </c>
      <c r="I1129" s="43">
        <f t="shared" si="86"/>
        <v>0</v>
      </c>
      <c r="J1129" s="43">
        <f t="shared" si="87"/>
        <v>0</v>
      </c>
      <c r="K1129" s="43">
        <f t="shared" si="88"/>
        <v>0</v>
      </c>
      <c r="L1129" s="44">
        <f t="shared" si="89"/>
        <v>0</v>
      </c>
    </row>
    <row r="1130" spans="8:12" ht="17.25" x14ac:dyDescent="0.3">
      <c r="H1130" s="43">
        <f t="shared" si="85"/>
        <v>0</v>
      </c>
      <c r="I1130" s="43">
        <f t="shared" si="86"/>
        <v>0</v>
      </c>
      <c r="J1130" s="43">
        <f t="shared" si="87"/>
        <v>0</v>
      </c>
      <c r="K1130" s="43">
        <f t="shared" si="88"/>
        <v>0</v>
      </c>
      <c r="L1130" s="44">
        <f t="shared" si="89"/>
        <v>0</v>
      </c>
    </row>
    <row r="1131" spans="8:12" ht="17.25" x14ac:dyDescent="0.3">
      <c r="H1131" s="43">
        <f t="shared" si="85"/>
        <v>0</v>
      </c>
      <c r="I1131" s="43">
        <f t="shared" si="86"/>
        <v>0</v>
      </c>
      <c r="J1131" s="43">
        <f t="shared" si="87"/>
        <v>0</v>
      </c>
      <c r="K1131" s="43">
        <f t="shared" si="88"/>
        <v>0</v>
      </c>
      <c r="L1131" s="44">
        <f t="shared" si="89"/>
        <v>0</v>
      </c>
    </row>
    <row r="1132" spans="8:12" ht="17.25" x14ac:dyDescent="0.3">
      <c r="H1132" s="43">
        <f t="shared" si="85"/>
        <v>0</v>
      </c>
      <c r="I1132" s="43">
        <f t="shared" si="86"/>
        <v>0</v>
      </c>
      <c r="J1132" s="43">
        <f t="shared" si="87"/>
        <v>0</v>
      </c>
      <c r="K1132" s="43">
        <f t="shared" si="88"/>
        <v>0</v>
      </c>
      <c r="L1132" s="44">
        <f t="shared" si="89"/>
        <v>0</v>
      </c>
    </row>
    <row r="1133" spans="8:12" ht="17.25" x14ac:dyDescent="0.3">
      <c r="H1133" s="43">
        <f t="shared" si="85"/>
        <v>0</v>
      </c>
      <c r="I1133" s="43">
        <f t="shared" si="86"/>
        <v>0</v>
      </c>
      <c r="J1133" s="43">
        <f t="shared" si="87"/>
        <v>0</v>
      </c>
      <c r="K1133" s="43">
        <f t="shared" si="88"/>
        <v>0</v>
      </c>
      <c r="L1133" s="44">
        <f t="shared" si="89"/>
        <v>0</v>
      </c>
    </row>
    <row r="1134" spans="8:12" ht="17.25" x14ac:dyDescent="0.3">
      <c r="H1134" s="43">
        <f t="shared" si="85"/>
        <v>0</v>
      </c>
      <c r="I1134" s="43">
        <f t="shared" si="86"/>
        <v>0</v>
      </c>
      <c r="J1134" s="43">
        <f t="shared" si="87"/>
        <v>0</v>
      </c>
      <c r="K1134" s="43">
        <f t="shared" si="88"/>
        <v>0</v>
      </c>
      <c r="L1134" s="44">
        <f t="shared" si="89"/>
        <v>0</v>
      </c>
    </row>
    <row r="1135" spans="8:12" ht="17.25" x14ac:dyDescent="0.3">
      <c r="H1135" s="43">
        <f t="shared" si="85"/>
        <v>0</v>
      </c>
      <c r="I1135" s="43">
        <f t="shared" si="86"/>
        <v>0</v>
      </c>
      <c r="J1135" s="43">
        <f t="shared" si="87"/>
        <v>0</v>
      </c>
      <c r="K1135" s="43">
        <f t="shared" si="88"/>
        <v>0</v>
      </c>
      <c r="L1135" s="44">
        <f t="shared" si="89"/>
        <v>0</v>
      </c>
    </row>
    <row r="1136" spans="8:12" ht="17.25" x14ac:dyDescent="0.3">
      <c r="H1136" s="43">
        <f t="shared" si="85"/>
        <v>0</v>
      </c>
      <c r="I1136" s="43">
        <f t="shared" si="86"/>
        <v>0</v>
      </c>
      <c r="J1136" s="43">
        <f t="shared" si="87"/>
        <v>0</v>
      </c>
      <c r="K1136" s="43">
        <f t="shared" si="88"/>
        <v>0</v>
      </c>
      <c r="L1136" s="44">
        <f t="shared" si="89"/>
        <v>0</v>
      </c>
    </row>
    <row r="1137" spans="8:12" ht="17.25" x14ac:dyDescent="0.3">
      <c r="H1137" s="43">
        <f t="shared" si="85"/>
        <v>0</v>
      </c>
      <c r="I1137" s="43">
        <f t="shared" si="86"/>
        <v>0</v>
      </c>
      <c r="J1137" s="43">
        <f t="shared" si="87"/>
        <v>0</v>
      </c>
      <c r="K1137" s="43">
        <f t="shared" si="88"/>
        <v>0</v>
      </c>
      <c r="L1137" s="44">
        <f t="shared" si="89"/>
        <v>0</v>
      </c>
    </row>
    <row r="1138" spans="8:12" ht="17.25" x14ac:dyDescent="0.3">
      <c r="H1138" s="43">
        <f t="shared" si="85"/>
        <v>0</v>
      </c>
      <c r="I1138" s="43">
        <f t="shared" si="86"/>
        <v>0</v>
      </c>
      <c r="J1138" s="43">
        <f t="shared" si="87"/>
        <v>0</v>
      </c>
      <c r="K1138" s="43">
        <f t="shared" si="88"/>
        <v>0</v>
      </c>
      <c r="L1138" s="44">
        <f t="shared" si="89"/>
        <v>0</v>
      </c>
    </row>
    <row r="1139" spans="8:12" ht="17.25" x14ac:dyDescent="0.3">
      <c r="H1139" s="43">
        <f t="shared" si="85"/>
        <v>0</v>
      </c>
      <c r="I1139" s="43">
        <f t="shared" si="86"/>
        <v>0</v>
      </c>
      <c r="J1139" s="43">
        <f t="shared" si="87"/>
        <v>0</v>
      </c>
      <c r="K1139" s="43">
        <f t="shared" si="88"/>
        <v>0</v>
      </c>
      <c r="L1139" s="44">
        <f t="shared" si="89"/>
        <v>0</v>
      </c>
    </row>
    <row r="1140" spans="8:12" ht="17.25" x14ac:dyDescent="0.3">
      <c r="H1140" s="43">
        <f t="shared" si="85"/>
        <v>0</v>
      </c>
      <c r="I1140" s="43">
        <f t="shared" si="86"/>
        <v>0</v>
      </c>
      <c r="J1140" s="43">
        <f t="shared" si="87"/>
        <v>0</v>
      </c>
      <c r="K1140" s="43">
        <f t="shared" si="88"/>
        <v>0</v>
      </c>
      <c r="L1140" s="44">
        <f t="shared" si="89"/>
        <v>0</v>
      </c>
    </row>
    <row r="1141" spans="8:12" ht="17.25" x14ac:dyDescent="0.3">
      <c r="H1141" s="43">
        <f t="shared" si="85"/>
        <v>0</v>
      </c>
      <c r="I1141" s="43">
        <f t="shared" si="86"/>
        <v>0</v>
      </c>
      <c r="J1141" s="43">
        <f t="shared" si="87"/>
        <v>0</v>
      </c>
      <c r="K1141" s="43">
        <f t="shared" si="88"/>
        <v>0</v>
      </c>
      <c r="L1141" s="44">
        <f t="shared" si="89"/>
        <v>0</v>
      </c>
    </row>
    <row r="1142" spans="8:12" ht="17.25" x14ac:dyDescent="0.3">
      <c r="H1142" s="43">
        <f t="shared" si="85"/>
        <v>0</v>
      </c>
      <c r="I1142" s="43">
        <f t="shared" si="86"/>
        <v>0</v>
      </c>
      <c r="J1142" s="43">
        <f t="shared" si="87"/>
        <v>0</v>
      </c>
      <c r="K1142" s="43">
        <f t="shared" si="88"/>
        <v>0</v>
      </c>
      <c r="L1142" s="44">
        <f t="shared" si="89"/>
        <v>0</v>
      </c>
    </row>
    <row r="1143" spans="8:12" ht="17.25" x14ac:dyDescent="0.3">
      <c r="H1143" s="43">
        <f t="shared" si="85"/>
        <v>0</v>
      </c>
      <c r="I1143" s="43">
        <f t="shared" si="86"/>
        <v>0</v>
      </c>
      <c r="J1143" s="43">
        <f t="shared" si="87"/>
        <v>0</v>
      </c>
      <c r="K1143" s="43">
        <f t="shared" si="88"/>
        <v>0</v>
      </c>
      <c r="L1143" s="44">
        <f t="shared" si="89"/>
        <v>0</v>
      </c>
    </row>
    <row r="1144" spans="8:12" ht="17.25" x14ac:dyDescent="0.3">
      <c r="H1144" s="43">
        <f t="shared" si="85"/>
        <v>0</v>
      </c>
      <c r="I1144" s="43">
        <f t="shared" si="86"/>
        <v>0</v>
      </c>
      <c r="J1144" s="43">
        <f t="shared" si="87"/>
        <v>0</v>
      </c>
      <c r="K1144" s="43">
        <f t="shared" si="88"/>
        <v>0</v>
      </c>
      <c r="L1144" s="44">
        <f t="shared" si="89"/>
        <v>0</v>
      </c>
    </row>
    <row r="1145" spans="8:12" ht="17.25" x14ac:dyDescent="0.3">
      <c r="H1145" s="43">
        <f t="shared" si="85"/>
        <v>0</v>
      </c>
      <c r="I1145" s="43">
        <f t="shared" si="86"/>
        <v>0</v>
      </c>
      <c r="J1145" s="43">
        <f t="shared" si="87"/>
        <v>0</v>
      </c>
      <c r="K1145" s="43">
        <f t="shared" si="88"/>
        <v>0</v>
      </c>
      <c r="L1145" s="44">
        <f t="shared" si="89"/>
        <v>0</v>
      </c>
    </row>
    <row r="1146" spans="8:12" ht="17.25" x14ac:dyDescent="0.3">
      <c r="H1146" s="43">
        <f t="shared" si="85"/>
        <v>0</v>
      </c>
      <c r="I1146" s="43">
        <f t="shared" si="86"/>
        <v>0</v>
      </c>
      <c r="J1146" s="43">
        <f t="shared" si="87"/>
        <v>0</v>
      </c>
      <c r="K1146" s="43">
        <f t="shared" si="88"/>
        <v>0</v>
      </c>
      <c r="L1146" s="44">
        <f t="shared" si="89"/>
        <v>0</v>
      </c>
    </row>
    <row r="1147" spans="8:12" ht="17.25" x14ac:dyDescent="0.3">
      <c r="H1147" s="43">
        <f t="shared" si="85"/>
        <v>0</v>
      </c>
      <c r="I1147" s="43">
        <f t="shared" si="86"/>
        <v>0</v>
      </c>
      <c r="J1147" s="43">
        <f t="shared" si="87"/>
        <v>0</v>
      </c>
      <c r="K1147" s="43">
        <f t="shared" si="88"/>
        <v>0</v>
      </c>
      <c r="L1147" s="44">
        <f t="shared" si="89"/>
        <v>0</v>
      </c>
    </row>
    <row r="1148" spans="8:12" ht="17.25" x14ac:dyDescent="0.3">
      <c r="H1148" s="43">
        <f t="shared" si="85"/>
        <v>0</v>
      </c>
      <c r="I1148" s="43">
        <f t="shared" si="86"/>
        <v>0</v>
      </c>
      <c r="J1148" s="43">
        <f t="shared" si="87"/>
        <v>0</v>
      </c>
      <c r="K1148" s="43">
        <f t="shared" si="88"/>
        <v>0</v>
      </c>
      <c r="L1148" s="44">
        <f t="shared" si="89"/>
        <v>0</v>
      </c>
    </row>
    <row r="1149" spans="8:12" ht="17.25" x14ac:dyDescent="0.3">
      <c r="H1149" s="43">
        <f t="shared" si="85"/>
        <v>0</v>
      </c>
      <c r="I1149" s="43">
        <f t="shared" si="86"/>
        <v>0</v>
      </c>
      <c r="J1149" s="43">
        <f t="shared" si="87"/>
        <v>0</v>
      </c>
      <c r="K1149" s="43">
        <f t="shared" si="88"/>
        <v>0</v>
      </c>
      <c r="L1149" s="44">
        <f t="shared" si="89"/>
        <v>0</v>
      </c>
    </row>
    <row r="1150" spans="8:12" ht="17.25" x14ac:dyDescent="0.3">
      <c r="H1150" s="43">
        <f t="shared" si="85"/>
        <v>0</v>
      </c>
      <c r="I1150" s="43">
        <f t="shared" si="86"/>
        <v>0</v>
      </c>
      <c r="J1150" s="43">
        <f t="shared" si="87"/>
        <v>0</v>
      </c>
      <c r="K1150" s="43">
        <f t="shared" si="88"/>
        <v>0</v>
      </c>
      <c r="L1150" s="44">
        <f t="shared" si="89"/>
        <v>0</v>
      </c>
    </row>
    <row r="1151" spans="8:12" ht="17.25" x14ac:dyDescent="0.3">
      <c r="H1151" s="43">
        <f t="shared" si="85"/>
        <v>0</v>
      </c>
      <c r="I1151" s="43">
        <f t="shared" si="86"/>
        <v>0</v>
      </c>
      <c r="J1151" s="43">
        <f t="shared" si="87"/>
        <v>0</v>
      </c>
      <c r="K1151" s="43">
        <f t="shared" si="88"/>
        <v>0</v>
      </c>
      <c r="L1151" s="44">
        <f t="shared" si="89"/>
        <v>0</v>
      </c>
    </row>
    <row r="1152" spans="8:12" ht="17.25" x14ac:dyDescent="0.3">
      <c r="H1152" s="43">
        <f t="shared" si="85"/>
        <v>0</v>
      </c>
      <c r="I1152" s="43">
        <f t="shared" si="86"/>
        <v>0</v>
      </c>
      <c r="J1152" s="43">
        <f t="shared" si="87"/>
        <v>0</v>
      </c>
      <c r="K1152" s="43">
        <f t="shared" si="88"/>
        <v>0</v>
      </c>
      <c r="L1152" s="44">
        <f t="shared" si="89"/>
        <v>0</v>
      </c>
    </row>
    <row r="1153" spans="8:12" ht="17.25" x14ac:dyDescent="0.3">
      <c r="H1153" s="43">
        <f t="shared" si="85"/>
        <v>0</v>
      </c>
      <c r="I1153" s="43">
        <f t="shared" si="86"/>
        <v>0</v>
      </c>
      <c r="J1153" s="43">
        <f t="shared" si="87"/>
        <v>0</v>
      </c>
      <c r="K1153" s="43">
        <f t="shared" si="88"/>
        <v>0</v>
      </c>
      <c r="L1153" s="44">
        <f t="shared" si="89"/>
        <v>0</v>
      </c>
    </row>
    <row r="1154" spans="8:12" ht="17.25" x14ac:dyDescent="0.3">
      <c r="H1154" s="43">
        <f t="shared" si="85"/>
        <v>0</v>
      </c>
      <c r="I1154" s="43">
        <f t="shared" si="86"/>
        <v>0</v>
      </c>
      <c r="J1154" s="43">
        <f t="shared" si="87"/>
        <v>0</v>
      </c>
      <c r="K1154" s="43">
        <f t="shared" si="88"/>
        <v>0</v>
      </c>
      <c r="L1154" s="44">
        <f t="shared" si="89"/>
        <v>0</v>
      </c>
    </row>
    <row r="1155" spans="8:12" ht="17.25" x14ac:dyDescent="0.3">
      <c r="H1155" s="43">
        <f t="shared" si="85"/>
        <v>0</v>
      </c>
      <c r="I1155" s="43">
        <f t="shared" si="86"/>
        <v>0</v>
      </c>
      <c r="J1155" s="43">
        <f t="shared" si="87"/>
        <v>0</v>
      </c>
      <c r="K1155" s="43">
        <f t="shared" si="88"/>
        <v>0</v>
      </c>
      <c r="L1155" s="44">
        <f t="shared" si="89"/>
        <v>0</v>
      </c>
    </row>
    <row r="1156" spans="8:12" ht="17.25" x14ac:dyDescent="0.3">
      <c r="H1156" s="43">
        <f t="shared" si="85"/>
        <v>0</v>
      </c>
      <c r="I1156" s="43">
        <f t="shared" si="86"/>
        <v>0</v>
      </c>
      <c r="J1156" s="43">
        <f t="shared" si="87"/>
        <v>0</v>
      </c>
      <c r="K1156" s="43">
        <f t="shared" si="88"/>
        <v>0</v>
      </c>
      <c r="L1156" s="44">
        <f t="shared" si="89"/>
        <v>0</v>
      </c>
    </row>
    <row r="1157" spans="8:12" ht="17.25" x14ac:dyDescent="0.3">
      <c r="H1157" s="43">
        <f t="shared" si="85"/>
        <v>0</v>
      </c>
      <c r="I1157" s="43">
        <f t="shared" si="86"/>
        <v>0</v>
      </c>
      <c r="J1157" s="43">
        <f t="shared" si="87"/>
        <v>0</v>
      </c>
      <c r="K1157" s="43">
        <f t="shared" si="88"/>
        <v>0</v>
      </c>
      <c r="L1157" s="44">
        <f t="shared" si="89"/>
        <v>0</v>
      </c>
    </row>
    <row r="1158" spans="8:12" ht="17.25" x14ac:dyDescent="0.3">
      <c r="H1158" s="43">
        <f t="shared" si="85"/>
        <v>0</v>
      </c>
      <c r="I1158" s="43">
        <f t="shared" si="86"/>
        <v>0</v>
      </c>
      <c r="J1158" s="43">
        <f t="shared" si="87"/>
        <v>0</v>
      </c>
      <c r="K1158" s="43">
        <f t="shared" si="88"/>
        <v>0</v>
      </c>
      <c r="L1158" s="44">
        <f t="shared" si="89"/>
        <v>0</v>
      </c>
    </row>
    <row r="1159" spans="8:12" ht="17.25" x14ac:dyDescent="0.3">
      <c r="H1159" s="43">
        <f t="shared" si="85"/>
        <v>0</v>
      </c>
      <c r="I1159" s="43">
        <f t="shared" si="86"/>
        <v>0</v>
      </c>
      <c r="J1159" s="43">
        <f t="shared" si="87"/>
        <v>0</v>
      </c>
      <c r="K1159" s="43">
        <f t="shared" si="88"/>
        <v>0</v>
      </c>
      <c r="L1159" s="44">
        <f t="shared" si="89"/>
        <v>0</v>
      </c>
    </row>
    <row r="1160" spans="8:12" ht="17.25" x14ac:dyDescent="0.3">
      <c r="H1160" s="43">
        <f t="shared" si="85"/>
        <v>0</v>
      </c>
      <c r="I1160" s="43">
        <f t="shared" si="86"/>
        <v>0</v>
      </c>
      <c r="J1160" s="43">
        <f t="shared" si="87"/>
        <v>0</v>
      </c>
      <c r="K1160" s="43">
        <f t="shared" si="88"/>
        <v>0</v>
      </c>
      <c r="L1160" s="44">
        <f t="shared" si="89"/>
        <v>0</v>
      </c>
    </row>
    <row r="1161" spans="8:12" ht="17.25" x14ac:dyDescent="0.3">
      <c r="H1161" s="43">
        <f t="shared" ref="H1161:H1224" si="90">MAX(IF($G1161="No",0,MIN((0.75*C1161),847)),MIN(C1161,(0.75*$B1161),847))</f>
        <v>0</v>
      </c>
      <c r="I1161" s="43">
        <f t="shared" ref="I1161:I1224" si="91">MAX(IF($G1161="No",0,MIN((0.75*D1161),847)),MIN(D1161,(0.75*$B1161),847))</f>
        <v>0</v>
      </c>
      <c r="J1161" s="43">
        <f t="shared" ref="J1161:J1224" si="92">MAX(IF($G1161="No",0,MIN((0.75*E1161),847)),MIN(E1161,(0.75*$B1161),847))</f>
        <v>0</v>
      </c>
      <c r="K1161" s="43">
        <f t="shared" ref="K1161:K1224" si="93">MAX(IF($G1161="No",0,MIN((0.75*F1161),847)),MIN(F1161,(0.75*$B1161),847))</f>
        <v>0</v>
      </c>
      <c r="L1161" s="44">
        <f t="shared" ref="L1161:L1224" si="94">SUM(H1161:K1161)</f>
        <v>0</v>
      </c>
    </row>
    <row r="1162" spans="8:12" ht="17.25" x14ac:dyDescent="0.3">
      <c r="H1162" s="43">
        <f t="shared" si="90"/>
        <v>0</v>
      </c>
      <c r="I1162" s="43">
        <f t="shared" si="91"/>
        <v>0</v>
      </c>
      <c r="J1162" s="43">
        <f t="shared" si="92"/>
        <v>0</v>
      </c>
      <c r="K1162" s="43">
        <f t="shared" si="93"/>
        <v>0</v>
      </c>
      <c r="L1162" s="44">
        <f t="shared" si="94"/>
        <v>0</v>
      </c>
    </row>
    <row r="1163" spans="8:12" ht="17.25" x14ac:dyDescent="0.3">
      <c r="H1163" s="43">
        <f t="shared" si="90"/>
        <v>0</v>
      </c>
      <c r="I1163" s="43">
        <f t="shared" si="91"/>
        <v>0</v>
      </c>
      <c r="J1163" s="43">
        <f t="shared" si="92"/>
        <v>0</v>
      </c>
      <c r="K1163" s="43">
        <f t="shared" si="93"/>
        <v>0</v>
      </c>
      <c r="L1163" s="44">
        <f t="shared" si="94"/>
        <v>0</v>
      </c>
    </row>
    <row r="1164" spans="8:12" ht="17.25" x14ac:dyDescent="0.3">
      <c r="H1164" s="43">
        <f t="shared" si="90"/>
        <v>0</v>
      </c>
      <c r="I1164" s="43">
        <f t="shared" si="91"/>
        <v>0</v>
      </c>
      <c r="J1164" s="43">
        <f t="shared" si="92"/>
        <v>0</v>
      </c>
      <c r="K1164" s="43">
        <f t="shared" si="93"/>
        <v>0</v>
      </c>
      <c r="L1164" s="44">
        <f t="shared" si="94"/>
        <v>0</v>
      </c>
    </row>
    <row r="1165" spans="8:12" ht="17.25" x14ac:dyDescent="0.3">
      <c r="H1165" s="43">
        <f t="shared" si="90"/>
        <v>0</v>
      </c>
      <c r="I1165" s="43">
        <f t="shared" si="91"/>
        <v>0</v>
      </c>
      <c r="J1165" s="43">
        <f t="shared" si="92"/>
        <v>0</v>
      </c>
      <c r="K1165" s="43">
        <f t="shared" si="93"/>
        <v>0</v>
      </c>
      <c r="L1165" s="44">
        <f t="shared" si="94"/>
        <v>0</v>
      </c>
    </row>
    <row r="1166" spans="8:12" ht="17.25" x14ac:dyDescent="0.3">
      <c r="H1166" s="43">
        <f t="shared" si="90"/>
        <v>0</v>
      </c>
      <c r="I1166" s="43">
        <f t="shared" si="91"/>
        <v>0</v>
      </c>
      <c r="J1166" s="43">
        <f t="shared" si="92"/>
        <v>0</v>
      </c>
      <c r="K1166" s="43">
        <f t="shared" si="93"/>
        <v>0</v>
      </c>
      <c r="L1166" s="44">
        <f t="shared" si="94"/>
        <v>0</v>
      </c>
    </row>
    <row r="1167" spans="8:12" ht="17.25" x14ac:dyDescent="0.3">
      <c r="H1167" s="43">
        <f t="shared" si="90"/>
        <v>0</v>
      </c>
      <c r="I1167" s="43">
        <f t="shared" si="91"/>
        <v>0</v>
      </c>
      <c r="J1167" s="43">
        <f t="shared" si="92"/>
        <v>0</v>
      </c>
      <c r="K1167" s="43">
        <f t="shared" si="93"/>
        <v>0</v>
      </c>
      <c r="L1167" s="44">
        <f t="shared" si="94"/>
        <v>0</v>
      </c>
    </row>
    <row r="1168" spans="8:12" ht="17.25" x14ac:dyDescent="0.3">
      <c r="H1168" s="43">
        <f t="shared" si="90"/>
        <v>0</v>
      </c>
      <c r="I1168" s="43">
        <f t="shared" si="91"/>
        <v>0</v>
      </c>
      <c r="J1168" s="43">
        <f t="shared" si="92"/>
        <v>0</v>
      </c>
      <c r="K1168" s="43">
        <f t="shared" si="93"/>
        <v>0</v>
      </c>
      <c r="L1168" s="44">
        <f t="shared" si="94"/>
        <v>0</v>
      </c>
    </row>
    <row r="1169" spans="8:12" ht="17.25" x14ac:dyDescent="0.3">
      <c r="H1169" s="43">
        <f t="shared" si="90"/>
        <v>0</v>
      </c>
      <c r="I1169" s="43">
        <f t="shared" si="91"/>
        <v>0</v>
      </c>
      <c r="J1169" s="43">
        <f t="shared" si="92"/>
        <v>0</v>
      </c>
      <c r="K1169" s="43">
        <f t="shared" si="93"/>
        <v>0</v>
      </c>
      <c r="L1169" s="44">
        <f t="shared" si="94"/>
        <v>0</v>
      </c>
    </row>
    <row r="1170" spans="8:12" ht="17.25" x14ac:dyDescent="0.3">
      <c r="H1170" s="43">
        <f t="shared" si="90"/>
        <v>0</v>
      </c>
      <c r="I1170" s="43">
        <f t="shared" si="91"/>
        <v>0</v>
      </c>
      <c r="J1170" s="43">
        <f t="shared" si="92"/>
        <v>0</v>
      </c>
      <c r="K1170" s="43">
        <f t="shared" si="93"/>
        <v>0</v>
      </c>
      <c r="L1170" s="44">
        <f t="shared" si="94"/>
        <v>0</v>
      </c>
    </row>
    <row r="1171" spans="8:12" ht="17.25" x14ac:dyDescent="0.3">
      <c r="H1171" s="43">
        <f t="shared" si="90"/>
        <v>0</v>
      </c>
      <c r="I1171" s="43">
        <f t="shared" si="91"/>
        <v>0</v>
      </c>
      <c r="J1171" s="43">
        <f t="shared" si="92"/>
        <v>0</v>
      </c>
      <c r="K1171" s="43">
        <f t="shared" si="93"/>
        <v>0</v>
      </c>
      <c r="L1171" s="44">
        <f t="shared" si="94"/>
        <v>0</v>
      </c>
    </row>
    <row r="1172" spans="8:12" ht="17.25" x14ac:dyDescent="0.3">
      <c r="H1172" s="43">
        <f t="shared" si="90"/>
        <v>0</v>
      </c>
      <c r="I1172" s="43">
        <f t="shared" si="91"/>
        <v>0</v>
      </c>
      <c r="J1172" s="43">
        <f t="shared" si="92"/>
        <v>0</v>
      </c>
      <c r="K1172" s="43">
        <f t="shared" si="93"/>
        <v>0</v>
      </c>
      <c r="L1172" s="44">
        <f t="shared" si="94"/>
        <v>0</v>
      </c>
    </row>
    <row r="1173" spans="8:12" ht="17.25" x14ac:dyDescent="0.3">
      <c r="H1173" s="43">
        <f t="shared" si="90"/>
        <v>0</v>
      </c>
      <c r="I1173" s="43">
        <f t="shared" si="91"/>
        <v>0</v>
      </c>
      <c r="J1173" s="43">
        <f t="shared" si="92"/>
        <v>0</v>
      </c>
      <c r="K1173" s="43">
        <f t="shared" si="93"/>
        <v>0</v>
      </c>
      <c r="L1173" s="44">
        <f t="shared" si="94"/>
        <v>0</v>
      </c>
    </row>
    <row r="1174" spans="8:12" ht="17.25" x14ac:dyDescent="0.3">
      <c r="H1174" s="43">
        <f t="shared" si="90"/>
        <v>0</v>
      </c>
      <c r="I1174" s="43">
        <f t="shared" si="91"/>
        <v>0</v>
      </c>
      <c r="J1174" s="43">
        <f t="shared" si="92"/>
        <v>0</v>
      </c>
      <c r="K1174" s="43">
        <f t="shared" si="93"/>
        <v>0</v>
      </c>
      <c r="L1174" s="44">
        <f t="shared" si="94"/>
        <v>0</v>
      </c>
    </row>
    <row r="1175" spans="8:12" ht="17.25" x14ac:dyDescent="0.3">
      <c r="H1175" s="43">
        <f t="shared" si="90"/>
        <v>0</v>
      </c>
      <c r="I1175" s="43">
        <f t="shared" si="91"/>
        <v>0</v>
      </c>
      <c r="J1175" s="43">
        <f t="shared" si="92"/>
        <v>0</v>
      </c>
      <c r="K1175" s="43">
        <f t="shared" si="93"/>
        <v>0</v>
      </c>
      <c r="L1175" s="44">
        <f t="shared" si="94"/>
        <v>0</v>
      </c>
    </row>
    <row r="1176" spans="8:12" ht="17.25" x14ac:dyDescent="0.3">
      <c r="H1176" s="43">
        <f t="shared" si="90"/>
        <v>0</v>
      </c>
      <c r="I1176" s="43">
        <f t="shared" si="91"/>
        <v>0</v>
      </c>
      <c r="J1176" s="43">
        <f t="shared" si="92"/>
        <v>0</v>
      </c>
      <c r="K1176" s="43">
        <f t="shared" si="93"/>
        <v>0</v>
      </c>
      <c r="L1176" s="44">
        <f t="shared" si="94"/>
        <v>0</v>
      </c>
    </row>
    <row r="1177" spans="8:12" ht="17.25" x14ac:dyDescent="0.3">
      <c r="H1177" s="43">
        <f t="shared" si="90"/>
        <v>0</v>
      </c>
      <c r="I1177" s="43">
        <f t="shared" si="91"/>
        <v>0</v>
      </c>
      <c r="J1177" s="43">
        <f t="shared" si="92"/>
        <v>0</v>
      </c>
      <c r="K1177" s="43">
        <f t="shared" si="93"/>
        <v>0</v>
      </c>
      <c r="L1177" s="44">
        <f t="shared" si="94"/>
        <v>0</v>
      </c>
    </row>
    <row r="1178" spans="8:12" ht="17.25" x14ac:dyDescent="0.3">
      <c r="H1178" s="43">
        <f t="shared" si="90"/>
        <v>0</v>
      </c>
      <c r="I1178" s="43">
        <f t="shared" si="91"/>
        <v>0</v>
      </c>
      <c r="J1178" s="43">
        <f t="shared" si="92"/>
        <v>0</v>
      </c>
      <c r="K1178" s="43">
        <f t="shared" si="93"/>
        <v>0</v>
      </c>
      <c r="L1178" s="44">
        <f t="shared" si="94"/>
        <v>0</v>
      </c>
    </row>
    <row r="1179" spans="8:12" ht="17.25" x14ac:dyDescent="0.3">
      <c r="H1179" s="43">
        <f t="shared" si="90"/>
        <v>0</v>
      </c>
      <c r="I1179" s="43">
        <f t="shared" si="91"/>
        <v>0</v>
      </c>
      <c r="J1179" s="43">
        <f t="shared" si="92"/>
        <v>0</v>
      </c>
      <c r="K1179" s="43">
        <f t="shared" si="93"/>
        <v>0</v>
      </c>
      <c r="L1179" s="44">
        <f t="shared" si="94"/>
        <v>0</v>
      </c>
    </row>
    <row r="1180" spans="8:12" ht="17.25" x14ac:dyDescent="0.3">
      <c r="H1180" s="43">
        <f t="shared" si="90"/>
        <v>0</v>
      </c>
      <c r="I1180" s="43">
        <f t="shared" si="91"/>
        <v>0</v>
      </c>
      <c r="J1180" s="43">
        <f t="shared" si="92"/>
        <v>0</v>
      </c>
      <c r="K1180" s="43">
        <f t="shared" si="93"/>
        <v>0</v>
      </c>
      <c r="L1180" s="44">
        <f t="shared" si="94"/>
        <v>0</v>
      </c>
    </row>
    <row r="1181" spans="8:12" ht="17.25" x14ac:dyDescent="0.3">
      <c r="H1181" s="43">
        <f t="shared" si="90"/>
        <v>0</v>
      </c>
      <c r="I1181" s="43">
        <f t="shared" si="91"/>
        <v>0</v>
      </c>
      <c r="J1181" s="43">
        <f t="shared" si="92"/>
        <v>0</v>
      </c>
      <c r="K1181" s="43">
        <f t="shared" si="93"/>
        <v>0</v>
      </c>
      <c r="L1181" s="44">
        <f t="shared" si="94"/>
        <v>0</v>
      </c>
    </row>
    <row r="1182" spans="8:12" ht="17.25" x14ac:dyDescent="0.3">
      <c r="H1182" s="43">
        <f t="shared" si="90"/>
        <v>0</v>
      </c>
      <c r="I1182" s="43">
        <f t="shared" si="91"/>
        <v>0</v>
      </c>
      <c r="J1182" s="43">
        <f t="shared" si="92"/>
        <v>0</v>
      </c>
      <c r="K1182" s="43">
        <f t="shared" si="93"/>
        <v>0</v>
      </c>
      <c r="L1182" s="44">
        <f t="shared" si="94"/>
        <v>0</v>
      </c>
    </row>
    <row r="1183" spans="8:12" ht="17.25" x14ac:dyDescent="0.3">
      <c r="H1183" s="43">
        <f t="shared" si="90"/>
        <v>0</v>
      </c>
      <c r="I1183" s="43">
        <f t="shared" si="91"/>
        <v>0</v>
      </c>
      <c r="J1183" s="43">
        <f t="shared" si="92"/>
        <v>0</v>
      </c>
      <c r="K1183" s="43">
        <f t="shared" si="93"/>
        <v>0</v>
      </c>
      <c r="L1183" s="44">
        <f t="shared" si="94"/>
        <v>0</v>
      </c>
    </row>
    <row r="1184" spans="8:12" ht="17.25" x14ac:dyDescent="0.3">
      <c r="H1184" s="43">
        <f t="shared" si="90"/>
        <v>0</v>
      </c>
      <c r="I1184" s="43">
        <f t="shared" si="91"/>
        <v>0</v>
      </c>
      <c r="J1184" s="43">
        <f t="shared" si="92"/>
        <v>0</v>
      </c>
      <c r="K1184" s="43">
        <f t="shared" si="93"/>
        <v>0</v>
      </c>
      <c r="L1184" s="44">
        <f t="shared" si="94"/>
        <v>0</v>
      </c>
    </row>
    <row r="1185" spans="8:12" ht="17.25" x14ac:dyDescent="0.3">
      <c r="H1185" s="43">
        <f t="shared" si="90"/>
        <v>0</v>
      </c>
      <c r="I1185" s="43">
        <f t="shared" si="91"/>
        <v>0</v>
      </c>
      <c r="J1185" s="43">
        <f t="shared" si="92"/>
        <v>0</v>
      </c>
      <c r="K1185" s="43">
        <f t="shared" si="93"/>
        <v>0</v>
      </c>
      <c r="L1185" s="44">
        <f t="shared" si="94"/>
        <v>0</v>
      </c>
    </row>
    <row r="1186" spans="8:12" ht="17.25" x14ac:dyDescent="0.3">
      <c r="H1186" s="43">
        <f t="shared" si="90"/>
        <v>0</v>
      </c>
      <c r="I1186" s="43">
        <f t="shared" si="91"/>
        <v>0</v>
      </c>
      <c r="J1186" s="43">
        <f t="shared" si="92"/>
        <v>0</v>
      </c>
      <c r="K1186" s="43">
        <f t="shared" si="93"/>
        <v>0</v>
      </c>
      <c r="L1186" s="44">
        <f t="shared" si="94"/>
        <v>0</v>
      </c>
    </row>
    <row r="1187" spans="8:12" ht="17.25" x14ac:dyDescent="0.3">
      <c r="H1187" s="43">
        <f t="shared" si="90"/>
        <v>0</v>
      </c>
      <c r="I1187" s="43">
        <f t="shared" si="91"/>
        <v>0</v>
      </c>
      <c r="J1187" s="43">
        <f t="shared" si="92"/>
        <v>0</v>
      </c>
      <c r="K1187" s="43">
        <f t="shared" si="93"/>
        <v>0</v>
      </c>
      <c r="L1187" s="44">
        <f t="shared" si="94"/>
        <v>0</v>
      </c>
    </row>
    <row r="1188" spans="8:12" ht="17.25" x14ac:dyDescent="0.3">
      <c r="H1188" s="43">
        <f t="shared" si="90"/>
        <v>0</v>
      </c>
      <c r="I1188" s="43">
        <f t="shared" si="91"/>
        <v>0</v>
      </c>
      <c r="J1188" s="43">
        <f t="shared" si="92"/>
        <v>0</v>
      </c>
      <c r="K1188" s="43">
        <f t="shared" si="93"/>
        <v>0</v>
      </c>
      <c r="L1188" s="44">
        <f t="shared" si="94"/>
        <v>0</v>
      </c>
    </row>
    <row r="1189" spans="8:12" ht="17.25" x14ac:dyDescent="0.3">
      <c r="H1189" s="43">
        <f t="shared" si="90"/>
        <v>0</v>
      </c>
      <c r="I1189" s="43">
        <f t="shared" si="91"/>
        <v>0</v>
      </c>
      <c r="J1189" s="43">
        <f t="shared" si="92"/>
        <v>0</v>
      </c>
      <c r="K1189" s="43">
        <f t="shared" si="93"/>
        <v>0</v>
      </c>
      <c r="L1189" s="44">
        <f t="shared" si="94"/>
        <v>0</v>
      </c>
    </row>
    <row r="1190" spans="8:12" ht="17.25" x14ac:dyDescent="0.3">
      <c r="H1190" s="43">
        <f t="shared" si="90"/>
        <v>0</v>
      </c>
      <c r="I1190" s="43">
        <f t="shared" si="91"/>
        <v>0</v>
      </c>
      <c r="J1190" s="43">
        <f t="shared" si="92"/>
        <v>0</v>
      </c>
      <c r="K1190" s="43">
        <f t="shared" si="93"/>
        <v>0</v>
      </c>
      <c r="L1190" s="44">
        <f t="shared" si="94"/>
        <v>0</v>
      </c>
    </row>
    <row r="1191" spans="8:12" ht="17.25" x14ac:dyDescent="0.3">
      <c r="H1191" s="43">
        <f t="shared" si="90"/>
        <v>0</v>
      </c>
      <c r="I1191" s="43">
        <f t="shared" si="91"/>
        <v>0</v>
      </c>
      <c r="J1191" s="43">
        <f t="shared" si="92"/>
        <v>0</v>
      </c>
      <c r="K1191" s="43">
        <f t="shared" si="93"/>
        <v>0</v>
      </c>
      <c r="L1191" s="44">
        <f t="shared" si="94"/>
        <v>0</v>
      </c>
    </row>
    <row r="1192" spans="8:12" ht="17.25" x14ac:dyDescent="0.3">
      <c r="H1192" s="43">
        <f t="shared" si="90"/>
        <v>0</v>
      </c>
      <c r="I1192" s="43">
        <f t="shared" si="91"/>
        <v>0</v>
      </c>
      <c r="J1192" s="43">
        <f t="shared" si="92"/>
        <v>0</v>
      </c>
      <c r="K1192" s="43">
        <f t="shared" si="93"/>
        <v>0</v>
      </c>
      <c r="L1192" s="44">
        <f t="shared" si="94"/>
        <v>0</v>
      </c>
    </row>
    <row r="1193" spans="8:12" ht="17.25" x14ac:dyDescent="0.3">
      <c r="H1193" s="43">
        <f t="shared" si="90"/>
        <v>0</v>
      </c>
      <c r="I1193" s="43">
        <f t="shared" si="91"/>
        <v>0</v>
      </c>
      <c r="J1193" s="43">
        <f t="shared" si="92"/>
        <v>0</v>
      </c>
      <c r="K1193" s="43">
        <f t="shared" si="93"/>
        <v>0</v>
      </c>
      <c r="L1193" s="44">
        <f t="shared" si="94"/>
        <v>0</v>
      </c>
    </row>
    <row r="1194" spans="8:12" ht="17.25" x14ac:dyDescent="0.3">
      <c r="H1194" s="43">
        <f t="shared" si="90"/>
        <v>0</v>
      </c>
      <c r="I1194" s="43">
        <f t="shared" si="91"/>
        <v>0</v>
      </c>
      <c r="J1194" s="43">
        <f t="shared" si="92"/>
        <v>0</v>
      </c>
      <c r="K1194" s="43">
        <f t="shared" si="93"/>
        <v>0</v>
      </c>
      <c r="L1194" s="44">
        <f t="shared" si="94"/>
        <v>0</v>
      </c>
    </row>
    <row r="1195" spans="8:12" ht="17.25" x14ac:dyDescent="0.3">
      <c r="H1195" s="43">
        <f t="shared" si="90"/>
        <v>0</v>
      </c>
      <c r="I1195" s="43">
        <f t="shared" si="91"/>
        <v>0</v>
      </c>
      <c r="J1195" s="43">
        <f t="shared" si="92"/>
        <v>0</v>
      </c>
      <c r="K1195" s="43">
        <f t="shared" si="93"/>
        <v>0</v>
      </c>
      <c r="L1195" s="44">
        <f t="shared" si="94"/>
        <v>0</v>
      </c>
    </row>
    <row r="1196" spans="8:12" ht="17.25" x14ac:dyDescent="0.3">
      <c r="H1196" s="43">
        <f t="shared" si="90"/>
        <v>0</v>
      </c>
      <c r="I1196" s="43">
        <f t="shared" si="91"/>
        <v>0</v>
      </c>
      <c r="J1196" s="43">
        <f t="shared" si="92"/>
        <v>0</v>
      </c>
      <c r="K1196" s="43">
        <f t="shared" si="93"/>
        <v>0</v>
      </c>
      <c r="L1196" s="44">
        <f t="shared" si="94"/>
        <v>0</v>
      </c>
    </row>
    <row r="1197" spans="8:12" ht="17.25" x14ac:dyDescent="0.3">
      <c r="H1197" s="43">
        <f t="shared" si="90"/>
        <v>0</v>
      </c>
      <c r="I1197" s="43">
        <f t="shared" si="91"/>
        <v>0</v>
      </c>
      <c r="J1197" s="43">
        <f t="shared" si="92"/>
        <v>0</v>
      </c>
      <c r="K1197" s="43">
        <f t="shared" si="93"/>
        <v>0</v>
      </c>
      <c r="L1197" s="44">
        <f t="shared" si="94"/>
        <v>0</v>
      </c>
    </row>
    <row r="1198" spans="8:12" ht="17.25" x14ac:dyDescent="0.3">
      <c r="H1198" s="43">
        <f t="shared" si="90"/>
        <v>0</v>
      </c>
      <c r="I1198" s="43">
        <f t="shared" si="91"/>
        <v>0</v>
      </c>
      <c r="J1198" s="43">
        <f t="shared" si="92"/>
        <v>0</v>
      </c>
      <c r="K1198" s="43">
        <f t="shared" si="93"/>
        <v>0</v>
      </c>
      <c r="L1198" s="44">
        <f t="shared" si="94"/>
        <v>0</v>
      </c>
    </row>
    <row r="1199" spans="8:12" ht="17.25" x14ac:dyDescent="0.3">
      <c r="H1199" s="43">
        <f t="shared" si="90"/>
        <v>0</v>
      </c>
      <c r="I1199" s="43">
        <f t="shared" si="91"/>
        <v>0</v>
      </c>
      <c r="J1199" s="43">
        <f t="shared" si="92"/>
        <v>0</v>
      </c>
      <c r="K1199" s="43">
        <f t="shared" si="93"/>
        <v>0</v>
      </c>
      <c r="L1199" s="44">
        <f t="shared" si="94"/>
        <v>0</v>
      </c>
    </row>
    <row r="1200" spans="8:12" ht="17.25" x14ac:dyDescent="0.3">
      <c r="H1200" s="43">
        <f t="shared" si="90"/>
        <v>0</v>
      </c>
      <c r="I1200" s="43">
        <f t="shared" si="91"/>
        <v>0</v>
      </c>
      <c r="J1200" s="43">
        <f t="shared" si="92"/>
        <v>0</v>
      </c>
      <c r="K1200" s="43">
        <f t="shared" si="93"/>
        <v>0</v>
      </c>
      <c r="L1200" s="44">
        <f t="shared" si="94"/>
        <v>0</v>
      </c>
    </row>
    <row r="1201" spans="8:12" ht="17.25" x14ac:dyDescent="0.3">
      <c r="H1201" s="43">
        <f t="shared" si="90"/>
        <v>0</v>
      </c>
      <c r="I1201" s="43">
        <f t="shared" si="91"/>
        <v>0</v>
      </c>
      <c r="J1201" s="43">
        <f t="shared" si="92"/>
        <v>0</v>
      </c>
      <c r="K1201" s="43">
        <f t="shared" si="93"/>
        <v>0</v>
      </c>
      <c r="L1201" s="44">
        <f t="shared" si="94"/>
        <v>0</v>
      </c>
    </row>
    <row r="1202" spans="8:12" ht="17.25" x14ac:dyDescent="0.3">
      <c r="H1202" s="43">
        <f t="shared" si="90"/>
        <v>0</v>
      </c>
      <c r="I1202" s="43">
        <f t="shared" si="91"/>
        <v>0</v>
      </c>
      <c r="J1202" s="43">
        <f t="shared" si="92"/>
        <v>0</v>
      </c>
      <c r="K1202" s="43">
        <f t="shared" si="93"/>
        <v>0</v>
      </c>
      <c r="L1202" s="44">
        <f t="shared" si="94"/>
        <v>0</v>
      </c>
    </row>
    <row r="1203" spans="8:12" ht="17.25" x14ac:dyDescent="0.3">
      <c r="H1203" s="43">
        <f t="shared" si="90"/>
        <v>0</v>
      </c>
      <c r="I1203" s="43">
        <f t="shared" si="91"/>
        <v>0</v>
      </c>
      <c r="J1203" s="43">
        <f t="shared" si="92"/>
        <v>0</v>
      </c>
      <c r="K1203" s="43">
        <f t="shared" si="93"/>
        <v>0</v>
      </c>
      <c r="L1203" s="44">
        <f t="shared" si="94"/>
        <v>0</v>
      </c>
    </row>
    <row r="1204" spans="8:12" ht="17.25" x14ac:dyDescent="0.3">
      <c r="H1204" s="43">
        <f t="shared" si="90"/>
        <v>0</v>
      </c>
      <c r="I1204" s="43">
        <f t="shared" si="91"/>
        <v>0</v>
      </c>
      <c r="J1204" s="43">
        <f t="shared" si="92"/>
        <v>0</v>
      </c>
      <c r="K1204" s="43">
        <f t="shared" si="93"/>
        <v>0</v>
      </c>
      <c r="L1204" s="44">
        <f t="shared" si="94"/>
        <v>0</v>
      </c>
    </row>
    <row r="1205" spans="8:12" ht="17.25" x14ac:dyDescent="0.3">
      <c r="H1205" s="43">
        <f t="shared" si="90"/>
        <v>0</v>
      </c>
      <c r="I1205" s="43">
        <f t="shared" si="91"/>
        <v>0</v>
      </c>
      <c r="J1205" s="43">
        <f t="shared" si="92"/>
        <v>0</v>
      </c>
      <c r="K1205" s="43">
        <f t="shared" si="93"/>
        <v>0</v>
      </c>
      <c r="L1205" s="44">
        <f t="shared" si="94"/>
        <v>0</v>
      </c>
    </row>
    <row r="1206" spans="8:12" ht="17.25" x14ac:dyDescent="0.3">
      <c r="H1206" s="43">
        <f t="shared" si="90"/>
        <v>0</v>
      </c>
      <c r="I1206" s="43">
        <f t="shared" si="91"/>
        <v>0</v>
      </c>
      <c r="J1206" s="43">
        <f t="shared" si="92"/>
        <v>0</v>
      </c>
      <c r="K1206" s="43">
        <f t="shared" si="93"/>
        <v>0</v>
      </c>
      <c r="L1206" s="44">
        <f t="shared" si="94"/>
        <v>0</v>
      </c>
    </row>
    <row r="1207" spans="8:12" ht="17.25" x14ac:dyDescent="0.3">
      <c r="H1207" s="43">
        <f t="shared" si="90"/>
        <v>0</v>
      </c>
      <c r="I1207" s="43">
        <f t="shared" si="91"/>
        <v>0</v>
      </c>
      <c r="J1207" s="43">
        <f t="shared" si="92"/>
        <v>0</v>
      </c>
      <c r="K1207" s="43">
        <f t="shared" si="93"/>
        <v>0</v>
      </c>
      <c r="L1207" s="44">
        <f t="shared" si="94"/>
        <v>0</v>
      </c>
    </row>
    <row r="1208" spans="8:12" ht="17.25" x14ac:dyDescent="0.3">
      <c r="H1208" s="43">
        <f t="shared" si="90"/>
        <v>0</v>
      </c>
      <c r="I1208" s="43">
        <f t="shared" si="91"/>
        <v>0</v>
      </c>
      <c r="J1208" s="43">
        <f t="shared" si="92"/>
        <v>0</v>
      </c>
      <c r="K1208" s="43">
        <f t="shared" si="93"/>
        <v>0</v>
      </c>
      <c r="L1208" s="44">
        <f t="shared" si="94"/>
        <v>0</v>
      </c>
    </row>
    <row r="1209" spans="8:12" ht="17.25" x14ac:dyDescent="0.3">
      <c r="H1209" s="43">
        <f t="shared" si="90"/>
        <v>0</v>
      </c>
      <c r="I1209" s="43">
        <f t="shared" si="91"/>
        <v>0</v>
      </c>
      <c r="J1209" s="43">
        <f t="shared" si="92"/>
        <v>0</v>
      </c>
      <c r="K1209" s="43">
        <f t="shared" si="93"/>
        <v>0</v>
      </c>
      <c r="L1209" s="44">
        <f t="shared" si="94"/>
        <v>0</v>
      </c>
    </row>
    <row r="1210" spans="8:12" ht="17.25" x14ac:dyDescent="0.3">
      <c r="H1210" s="43">
        <f t="shared" si="90"/>
        <v>0</v>
      </c>
      <c r="I1210" s="43">
        <f t="shared" si="91"/>
        <v>0</v>
      </c>
      <c r="J1210" s="43">
        <f t="shared" si="92"/>
        <v>0</v>
      </c>
      <c r="K1210" s="43">
        <f t="shared" si="93"/>
        <v>0</v>
      </c>
      <c r="L1210" s="44">
        <f t="shared" si="94"/>
        <v>0</v>
      </c>
    </row>
    <row r="1211" spans="8:12" ht="17.25" x14ac:dyDescent="0.3">
      <c r="H1211" s="43">
        <f t="shared" si="90"/>
        <v>0</v>
      </c>
      <c r="I1211" s="43">
        <f t="shared" si="91"/>
        <v>0</v>
      </c>
      <c r="J1211" s="43">
        <f t="shared" si="92"/>
        <v>0</v>
      </c>
      <c r="K1211" s="43">
        <f t="shared" si="93"/>
        <v>0</v>
      </c>
      <c r="L1211" s="44">
        <f t="shared" si="94"/>
        <v>0</v>
      </c>
    </row>
    <row r="1212" spans="8:12" ht="17.25" x14ac:dyDescent="0.3">
      <c r="H1212" s="43">
        <f t="shared" si="90"/>
        <v>0</v>
      </c>
      <c r="I1212" s="43">
        <f t="shared" si="91"/>
        <v>0</v>
      </c>
      <c r="J1212" s="43">
        <f t="shared" si="92"/>
        <v>0</v>
      </c>
      <c r="K1212" s="43">
        <f t="shared" si="93"/>
        <v>0</v>
      </c>
      <c r="L1212" s="44">
        <f t="shared" si="94"/>
        <v>0</v>
      </c>
    </row>
    <row r="1213" spans="8:12" ht="17.25" x14ac:dyDescent="0.3">
      <c r="H1213" s="43">
        <f t="shared" si="90"/>
        <v>0</v>
      </c>
      <c r="I1213" s="43">
        <f t="shared" si="91"/>
        <v>0</v>
      </c>
      <c r="J1213" s="43">
        <f t="shared" si="92"/>
        <v>0</v>
      </c>
      <c r="K1213" s="43">
        <f t="shared" si="93"/>
        <v>0</v>
      </c>
      <c r="L1213" s="44">
        <f t="shared" si="94"/>
        <v>0</v>
      </c>
    </row>
    <row r="1214" spans="8:12" ht="17.25" x14ac:dyDescent="0.3">
      <c r="H1214" s="43">
        <f t="shared" si="90"/>
        <v>0</v>
      </c>
      <c r="I1214" s="43">
        <f t="shared" si="91"/>
        <v>0</v>
      </c>
      <c r="J1214" s="43">
        <f t="shared" si="92"/>
        <v>0</v>
      </c>
      <c r="K1214" s="43">
        <f t="shared" si="93"/>
        <v>0</v>
      </c>
      <c r="L1214" s="44">
        <f t="shared" si="94"/>
        <v>0</v>
      </c>
    </row>
    <row r="1215" spans="8:12" ht="17.25" x14ac:dyDescent="0.3">
      <c r="H1215" s="43">
        <f t="shared" si="90"/>
        <v>0</v>
      </c>
      <c r="I1215" s="43">
        <f t="shared" si="91"/>
        <v>0</v>
      </c>
      <c r="J1215" s="43">
        <f t="shared" si="92"/>
        <v>0</v>
      </c>
      <c r="K1215" s="43">
        <f t="shared" si="93"/>
        <v>0</v>
      </c>
      <c r="L1215" s="44">
        <f t="shared" si="94"/>
        <v>0</v>
      </c>
    </row>
    <row r="1216" spans="8:12" ht="17.25" x14ac:dyDescent="0.3">
      <c r="H1216" s="43">
        <f t="shared" si="90"/>
        <v>0</v>
      </c>
      <c r="I1216" s="43">
        <f t="shared" si="91"/>
        <v>0</v>
      </c>
      <c r="J1216" s="43">
        <f t="shared" si="92"/>
        <v>0</v>
      </c>
      <c r="K1216" s="43">
        <f t="shared" si="93"/>
        <v>0</v>
      </c>
      <c r="L1216" s="44">
        <f t="shared" si="94"/>
        <v>0</v>
      </c>
    </row>
    <row r="1217" spans="8:12" ht="17.25" x14ac:dyDescent="0.3">
      <c r="H1217" s="43">
        <f t="shared" si="90"/>
        <v>0</v>
      </c>
      <c r="I1217" s="43">
        <f t="shared" si="91"/>
        <v>0</v>
      </c>
      <c r="J1217" s="43">
        <f t="shared" si="92"/>
        <v>0</v>
      </c>
      <c r="K1217" s="43">
        <f t="shared" si="93"/>
        <v>0</v>
      </c>
      <c r="L1217" s="44">
        <f t="shared" si="94"/>
        <v>0</v>
      </c>
    </row>
    <row r="1218" spans="8:12" ht="17.25" x14ac:dyDescent="0.3">
      <c r="H1218" s="43">
        <f t="shared" si="90"/>
        <v>0</v>
      </c>
      <c r="I1218" s="43">
        <f t="shared" si="91"/>
        <v>0</v>
      </c>
      <c r="J1218" s="43">
        <f t="shared" si="92"/>
        <v>0</v>
      </c>
      <c r="K1218" s="43">
        <f t="shared" si="93"/>
        <v>0</v>
      </c>
      <c r="L1218" s="44">
        <f t="shared" si="94"/>
        <v>0</v>
      </c>
    </row>
    <row r="1219" spans="8:12" ht="17.25" x14ac:dyDescent="0.3">
      <c r="H1219" s="43">
        <f t="shared" si="90"/>
        <v>0</v>
      </c>
      <c r="I1219" s="43">
        <f t="shared" si="91"/>
        <v>0</v>
      </c>
      <c r="J1219" s="43">
        <f t="shared" si="92"/>
        <v>0</v>
      </c>
      <c r="K1219" s="43">
        <f t="shared" si="93"/>
        <v>0</v>
      </c>
      <c r="L1219" s="44">
        <f t="shared" si="94"/>
        <v>0</v>
      </c>
    </row>
    <row r="1220" spans="8:12" ht="17.25" x14ac:dyDescent="0.3">
      <c r="H1220" s="43">
        <f t="shared" si="90"/>
        <v>0</v>
      </c>
      <c r="I1220" s="43">
        <f t="shared" si="91"/>
        <v>0</v>
      </c>
      <c r="J1220" s="43">
        <f t="shared" si="92"/>
        <v>0</v>
      </c>
      <c r="K1220" s="43">
        <f t="shared" si="93"/>
        <v>0</v>
      </c>
      <c r="L1220" s="44">
        <f t="shared" si="94"/>
        <v>0</v>
      </c>
    </row>
    <row r="1221" spans="8:12" ht="17.25" x14ac:dyDescent="0.3">
      <c r="H1221" s="43">
        <f t="shared" si="90"/>
        <v>0</v>
      </c>
      <c r="I1221" s="43">
        <f t="shared" si="91"/>
        <v>0</v>
      </c>
      <c r="J1221" s="43">
        <f t="shared" si="92"/>
        <v>0</v>
      </c>
      <c r="K1221" s="43">
        <f t="shared" si="93"/>
        <v>0</v>
      </c>
      <c r="L1221" s="44">
        <f t="shared" si="94"/>
        <v>0</v>
      </c>
    </row>
    <row r="1222" spans="8:12" ht="17.25" x14ac:dyDescent="0.3">
      <c r="H1222" s="43">
        <f t="shared" si="90"/>
        <v>0</v>
      </c>
      <c r="I1222" s="43">
        <f t="shared" si="91"/>
        <v>0</v>
      </c>
      <c r="J1222" s="43">
        <f t="shared" si="92"/>
        <v>0</v>
      </c>
      <c r="K1222" s="43">
        <f t="shared" si="93"/>
        <v>0</v>
      </c>
      <c r="L1222" s="44">
        <f t="shared" si="94"/>
        <v>0</v>
      </c>
    </row>
    <row r="1223" spans="8:12" ht="17.25" x14ac:dyDescent="0.3">
      <c r="H1223" s="43">
        <f t="shared" si="90"/>
        <v>0</v>
      </c>
      <c r="I1223" s="43">
        <f t="shared" si="91"/>
        <v>0</v>
      </c>
      <c r="J1223" s="43">
        <f t="shared" si="92"/>
        <v>0</v>
      </c>
      <c r="K1223" s="43">
        <f t="shared" si="93"/>
        <v>0</v>
      </c>
      <c r="L1223" s="44">
        <f t="shared" si="94"/>
        <v>0</v>
      </c>
    </row>
    <row r="1224" spans="8:12" ht="17.25" x14ac:dyDescent="0.3">
      <c r="H1224" s="43">
        <f t="shared" si="90"/>
        <v>0</v>
      </c>
      <c r="I1224" s="43">
        <f t="shared" si="91"/>
        <v>0</v>
      </c>
      <c r="J1224" s="43">
        <f t="shared" si="92"/>
        <v>0</v>
      </c>
      <c r="K1224" s="43">
        <f t="shared" si="93"/>
        <v>0</v>
      </c>
      <c r="L1224" s="44">
        <f t="shared" si="94"/>
        <v>0</v>
      </c>
    </row>
    <row r="1225" spans="8:12" ht="17.25" x14ac:dyDescent="0.3">
      <c r="H1225" s="43">
        <f t="shared" ref="H1225:H1288" si="95">MAX(IF($G1225="No",0,MIN((0.75*C1225),847)),MIN(C1225,(0.75*$B1225),847))</f>
        <v>0</v>
      </c>
      <c r="I1225" s="43">
        <f t="shared" ref="I1225:I1288" si="96">MAX(IF($G1225="No",0,MIN((0.75*D1225),847)),MIN(D1225,(0.75*$B1225),847))</f>
        <v>0</v>
      </c>
      <c r="J1225" s="43">
        <f t="shared" ref="J1225:J1288" si="97">MAX(IF($G1225="No",0,MIN((0.75*E1225),847)),MIN(E1225,(0.75*$B1225),847))</f>
        <v>0</v>
      </c>
      <c r="K1225" s="43">
        <f t="shared" ref="K1225:K1288" si="98">MAX(IF($G1225="No",0,MIN((0.75*F1225),847)),MIN(F1225,(0.75*$B1225),847))</f>
        <v>0</v>
      </c>
      <c r="L1225" s="44">
        <f t="shared" ref="L1225:L1288" si="99">SUM(H1225:K1225)</f>
        <v>0</v>
      </c>
    </row>
    <row r="1226" spans="8:12" ht="17.25" x14ac:dyDescent="0.3">
      <c r="H1226" s="43">
        <f t="shared" si="95"/>
        <v>0</v>
      </c>
      <c r="I1226" s="43">
        <f t="shared" si="96"/>
        <v>0</v>
      </c>
      <c r="J1226" s="43">
        <f t="shared" si="97"/>
        <v>0</v>
      </c>
      <c r="K1226" s="43">
        <f t="shared" si="98"/>
        <v>0</v>
      </c>
      <c r="L1226" s="44">
        <f t="shared" si="99"/>
        <v>0</v>
      </c>
    </row>
    <row r="1227" spans="8:12" ht="17.25" x14ac:dyDescent="0.3">
      <c r="H1227" s="43">
        <f t="shared" si="95"/>
        <v>0</v>
      </c>
      <c r="I1227" s="43">
        <f t="shared" si="96"/>
        <v>0</v>
      </c>
      <c r="J1227" s="43">
        <f t="shared" si="97"/>
        <v>0</v>
      </c>
      <c r="K1227" s="43">
        <f t="shared" si="98"/>
        <v>0</v>
      </c>
      <c r="L1227" s="44">
        <f t="shared" si="99"/>
        <v>0</v>
      </c>
    </row>
    <row r="1228" spans="8:12" ht="17.25" x14ac:dyDescent="0.3">
      <c r="H1228" s="43">
        <f t="shared" si="95"/>
        <v>0</v>
      </c>
      <c r="I1228" s="43">
        <f t="shared" si="96"/>
        <v>0</v>
      </c>
      <c r="J1228" s="43">
        <f t="shared" si="97"/>
        <v>0</v>
      </c>
      <c r="K1228" s="43">
        <f t="shared" si="98"/>
        <v>0</v>
      </c>
      <c r="L1228" s="44">
        <f t="shared" si="99"/>
        <v>0</v>
      </c>
    </row>
    <row r="1229" spans="8:12" ht="17.25" x14ac:dyDescent="0.3">
      <c r="H1229" s="43">
        <f t="shared" si="95"/>
        <v>0</v>
      </c>
      <c r="I1229" s="43">
        <f t="shared" si="96"/>
        <v>0</v>
      </c>
      <c r="J1229" s="43">
        <f t="shared" si="97"/>
        <v>0</v>
      </c>
      <c r="K1229" s="43">
        <f t="shared" si="98"/>
        <v>0</v>
      </c>
      <c r="L1229" s="44">
        <f t="shared" si="99"/>
        <v>0</v>
      </c>
    </row>
    <row r="1230" spans="8:12" ht="17.25" x14ac:dyDescent="0.3">
      <c r="H1230" s="43">
        <f t="shared" si="95"/>
        <v>0</v>
      </c>
      <c r="I1230" s="43">
        <f t="shared" si="96"/>
        <v>0</v>
      </c>
      <c r="J1230" s="43">
        <f t="shared" si="97"/>
        <v>0</v>
      </c>
      <c r="K1230" s="43">
        <f t="shared" si="98"/>
        <v>0</v>
      </c>
      <c r="L1230" s="44">
        <f t="shared" si="99"/>
        <v>0</v>
      </c>
    </row>
    <row r="1231" spans="8:12" ht="17.25" x14ac:dyDescent="0.3">
      <c r="H1231" s="43">
        <f t="shared" si="95"/>
        <v>0</v>
      </c>
      <c r="I1231" s="43">
        <f t="shared" si="96"/>
        <v>0</v>
      </c>
      <c r="J1231" s="43">
        <f t="shared" si="97"/>
        <v>0</v>
      </c>
      <c r="K1231" s="43">
        <f t="shared" si="98"/>
        <v>0</v>
      </c>
      <c r="L1231" s="44">
        <f t="shared" si="99"/>
        <v>0</v>
      </c>
    </row>
    <row r="1232" spans="8:12" ht="17.25" x14ac:dyDescent="0.3">
      <c r="H1232" s="43">
        <f t="shared" si="95"/>
        <v>0</v>
      </c>
      <c r="I1232" s="43">
        <f t="shared" si="96"/>
        <v>0</v>
      </c>
      <c r="J1232" s="43">
        <f t="shared" si="97"/>
        <v>0</v>
      </c>
      <c r="K1232" s="43">
        <f t="shared" si="98"/>
        <v>0</v>
      </c>
      <c r="L1232" s="44">
        <f t="shared" si="99"/>
        <v>0</v>
      </c>
    </row>
    <row r="1233" spans="8:12" ht="17.25" x14ac:dyDescent="0.3">
      <c r="H1233" s="43">
        <f t="shared" si="95"/>
        <v>0</v>
      </c>
      <c r="I1233" s="43">
        <f t="shared" si="96"/>
        <v>0</v>
      </c>
      <c r="J1233" s="43">
        <f t="shared" si="97"/>
        <v>0</v>
      </c>
      <c r="K1233" s="43">
        <f t="shared" si="98"/>
        <v>0</v>
      </c>
      <c r="L1233" s="44">
        <f t="shared" si="99"/>
        <v>0</v>
      </c>
    </row>
    <row r="1234" spans="8:12" ht="17.25" x14ac:dyDescent="0.3">
      <c r="H1234" s="43">
        <f t="shared" si="95"/>
        <v>0</v>
      </c>
      <c r="I1234" s="43">
        <f t="shared" si="96"/>
        <v>0</v>
      </c>
      <c r="J1234" s="43">
        <f t="shared" si="97"/>
        <v>0</v>
      </c>
      <c r="K1234" s="43">
        <f t="shared" si="98"/>
        <v>0</v>
      </c>
      <c r="L1234" s="44">
        <f t="shared" si="99"/>
        <v>0</v>
      </c>
    </row>
    <row r="1235" spans="8:12" ht="17.25" x14ac:dyDescent="0.3">
      <c r="H1235" s="43">
        <f t="shared" si="95"/>
        <v>0</v>
      </c>
      <c r="I1235" s="43">
        <f t="shared" si="96"/>
        <v>0</v>
      </c>
      <c r="J1235" s="43">
        <f t="shared" si="97"/>
        <v>0</v>
      </c>
      <c r="K1235" s="43">
        <f t="shared" si="98"/>
        <v>0</v>
      </c>
      <c r="L1235" s="44">
        <f t="shared" si="99"/>
        <v>0</v>
      </c>
    </row>
    <row r="1236" spans="8:12" ht="17.25" x14ac:dyDescent="0.3">
      <c r="H1236" s="43">
        <f t="shared" si="95"/>
        <v>0</v>
      </c>
      <c r="I1236" s="43">
        <f t="shared" si="96"/>
        <v>0</v>
      </c>
      <c r="J1236" s="43">
        <f t="shared" si="97"/>
        <v>0</v>
      </c>
      <c r="K1236" s="43">
        <f t="shared" si="98"/>
        <v>0</v>
      </c>
      <c r="L1236" s="44">
        <f t="shared" si="99"/>
        <v>0</v>
      </c>
    </row>
    <row r="1237" spans="8:12" ht="17.25" x14ac:dyDescent="0.3">
      <c r="H1237" s="43">
        <f t="shared" si="95"/>
        <v>0</v>
      </c>
      <c r="I1237" s="43">
        <f t="shared" si="96"/>
        <v>0</v>
      </c>
      <c r="J1237" s="43">
        <f t="shared" si="97"/>
        <v>0</v>
      </c>
      <c r="K1237" s="43">
        <f t="shared" si="98"/>
        <v>0</v>
      </c>
      <c r="L1237" s="44">
        <f t="shared" si="99"/>
        <v>0</v>
      </c>
    </row>
    <row r="1238" spans="8:12" ht="17.25" x14ac:dyDescent="0.3">
      <c r="H1238" s="43">
        <f t="shared" si="95"/>
        <v>0</v>
      </c>
      <c r="I1238" s="43">
        <f t="shared" si="96"/>
        <v>0</v>
      </c>
      <c r="J1238" s="43">
        <f t="shared" si="97"/>
        <v>0</v>
      </c>
      <c r="K1238" s="43">
        <f t="shared" si="98"/>
        <v>0</v>
      </c>
      <c r="L1238" s="44">
        <f t="shared" si="99"/>
        <v>0</v>
      </c>
    </row>
    <row r="1239" spans="8:12" ht="17.25" x14ac:dyDescent="0.3">
      <c r="H1239" s="43">
        <f t="shared" si="95"/>
        <v>0</v>
      </c>
      <c r="I1239" s="43">
        <f t="shared" si="96"/>
        <v>0</v>
      </c>
      <c r="J1239" s="43">
        <f t="shared" si="97"/>
        <v>0</v>
      </c>
      <c r="K1239" s="43">
        <f t="shared" si="98"/>
        <v>0</v>
      </c>
      <c r="L1239" s="44">
        <f t="shared" si="99"/>
        <v>0</v>
      </c>
    </row>
    <row r="1240" spans="8:12" ht="17.25" x14ac:dyDescent="0.3">
      <c r="H1240" s="43">
        <f t="shared" si="95"/>
        <v>0</v>
      </c>
      <c r="I1240" s="43">
        <f t="shared" si="96"/>
        <v>0</v>
      </c>
      <c r="J1240" s="43">
        <f t="shared" si="97"/>
        <v>0</v>
      </c>
      <c r="K1240" s="43">
        <f t="shared" si="98"/>
        <v>0</v>
      </c>
      <c r="L1240" s="44">
        <f t="shared" si="99"/>
        <v>0</v>
      </c>
    </row>
    <row r="1241" spans="8:12" ht="17.25" x14ac:dyDescent="0.3">
      <c r="H1241" s="43">
        <f t="shared" si="95"/>
        <v>0</v>
      </c>
      <c r="I1241" s="43">
        <f t="shared" si="96"/>
        <v>0</v>
      </c>
      <c r="J1241" s="43">
        <f t="shared" si="97"/>
        <v>0</v>
      </c>
      <c r="K1241" s="43">
        <f t="shared" si="98"/>
        <v>0</v>
      </c>
      <c r="L1241" s="44">
        <f t="shared" si="99"/>
        <v>0</v>
      </c>
    </row>
    <row r="1242" spans="8:12" ht="17.25" x14ac:dyDescent="0.3">
      <c r="H1242" s="43">
        <f t="shared" si="95"/>
        <v>0</v>
      </c>
      <c r="I1242" s="43">
        <f t="shared" si="96"/>
        <v>0</v>
      </c>
      <c r="J1242" s="43">
        <f t="shared" si="97"/>
        <v>0</v>
      </c>
      <c r="K1242" s="43">
        <f t="shared" si="98"/>
        <v>0</v>
      </c>
      <c r="L1242" s="44">
        <f t="shared" si="99"/>
        <v>0</v>
      </c>
    </row>
    <row r="1243" spans="8:12" ht="17.25" x14ac:dyDescent="0.3">
      <c r="H1243" s="43">
        <f t="shared" si="95"/>
        <v>0</v>
      </c>
      <c r="I1243" s="43">
        <f t="shared" si="96"/>
        <v>0</v>
      </c>
      <c r="J1243" s="43">
        <f t="shared" si="97"/>
        <v>0</v>
      </c>
      <c r="K1243" s="43">
        <f t="shared" si="98"/>
        <v>0</v>
      </c>
      <c r="L1243" s="44">
        <f t="shared" si="99"/>
        <v>0</v>
      </c>
    </row>
    <row r="1244" spans="8:12" ht="17.25" x14ac:dyDescent="0.3">
      <c r="H1244" s="43">
        <f t="shared" si="95"/>
        <v>0</v>
      </c>
      <c r="I1244" s="43">
        <f t="shared" si="96"/>
        <v>0</v>
      </c>
      <c r="J1244" s="43">
        <f t="shared" si="97"/>
        <v>0</v>
      </c>
      <c r="K1244" s="43">
        <f t="shared" si="98"/>
        <v>0</v>
      </c>
      <c r="L1244" s="44">
        <f t="shared" si="99"/>
        <v>0</v>
      </c>
    </row>
    <row r="1245" spans="8:12" ht="17.25" x14ac:dyDescent="0.3">
      <c r="H1245" s="43">
        <f t="shared" si="95"/>
        <v>0</v>
      </c>
      <c r="I1245" s="43">
        <f t="shared" si="96"/>
        <v>0</v>
      </c>
      <c r="J1245" s="43">
        <f t="shared" si="97"/>
        <v>0</v>
      </c>
      <c r="K1245" s="43">
        <f t="shared" si="98"/>
        <v>0</v>
      </c>
      <c r="L1245" s="44">
        <f t="shared" si="99"/>
        <v>0</v>
      </c>
    </row>
    <row r="1246" spans="8:12" ht="17.25" x14ac:dyDescent="0.3">
      <c r="H1246" s="43">
        <f t="shared" si="95"/>
        <v>0</v>
      </c>
      <c r="I1246" s="43">
        <f t="shared" si="96"/>
        <v>0</v>
      </c>
      <c r="J1246" s="43">
        <f t="shared" si="97"/>
        <v>0</v>
      </c>
      <c r="K1246" s="43">
        <f t="shared" si="98"/>
        <v>0</v>
      </c>
      <c r="L1246" s="44">
        <f t="shared" si="99"/>
        <v>0</v>
      </c>
    </row>
    <row r="1247" spans="8:12" ht="17.25" x14ac:dyDescent="0.3">
      <c r="H1247" s="43">
        <f t="shared" si="95"/>
        <v>0</v>
      </c>
      <c r="I1247" s="43">
        <f t="shared" si="96"/>
        <v>0</v>
      </c>
      <c r="J1247" s="43">
        <f t="shared" si="97"/>
        <v>0</v>
      </c>
      <c r="K1247" s="43">
        <f t="shared" si="98"/>
        <v>0</v>
      </c>
      <c r="L1247" s="44">
        <f t="shared" si="99"/>
        <v>0</v>
      </c>
    </row>
    <row r="1248" spans="8:12" ht="17.25" x14ac:dyDescent="0.3">
      <c r="H1248" s="43">
        <f t="shared" si="95"/>
        <v>0</v>
      </c>
      <c r="I1248" s="43">
        <f t="shared" si="96"/>
        <v>0</v>
      </c>
      <c r="J1248" s="43">
        <f t="shared" si="97"/>
        <v>0</v>
      </c>
      <c r="K1248" s="43">
        <f t="shared" si="98"/>
        <v>0</v>
      </c>
      <c r="L1248" s="44">
        <f t="shared" si="99"/>
        <v>0</v>
      </c>
    </row>
    <row r="1249" spans="8:12" ht="17.25" x14ac:dyDescent="0.3">
      <c r="H1249" s="43">
        <f t="shared" si="95"/>
        <v>0</v>
      </c>
      <c r="I1249" s="43">
        <f t="shared" si="96"/>
        <v>0</v>
      </c>
      <c r="J1249" s="43">
        <f t="shared" si="97"/>
        <v>0</v>
      </c>
      <c r="K1249" s="43">
        <f t="shared" si="98"/>
        <v>0</v>
      </c>
      <c r="L1249" s="44">
        <f t="shared" si="99"/>
        <v>0</v>
      </c>
    </row>
    <row r="1250" spans="8:12" ht="17.25" x14ac:dyDescent="0.3">
      <c r="H1250" s="43">
        <f t="shared" si="95"/>
        <v>0</v>
      </c>
      <c r="I1250" s="43">
        <f t="shared" si="96"/>
        <v>0</v>
      </c>
      <c r="J1250" s="43">
        <f t="shared" si="97"/>
        <v>0</v>
      </c>
      <c r="K1250" s="43">
        <f t="shared" si="98"/>
        <v>0</v>
      </c>
      <c r="L1250" s="44">
        <f t="shared" si="99"/>
        <v>0</v>
      </c>
    </row>
    <row r="1251" spans="8:12" ht="17.25" x14ac:dyDescent="0.3">
      <c r="H1251" s="43">
        <f t="shared" si="95"/>
        <v>0</v>
      </c>
      <c r="I1251" s="43">
        <f t="shared" si="96"/>
        <v>0</v>
      </c>
      <c r="J1251" s="43">
        <f t="shared" si="97"/>
        <v>0</v>
      </c>
      <c r="K1251" s="43">
        <f t="shared" si="98"/>
        <v>0</v>
      </c>
      <c r="L1251" s="44">
        <f t="shared" si="99"/>
        <v>0</v>
      </c>
    </row>
    <row r="1252" spans="8:12" ht="17.25" x14ac:dyDescent="0.3">
      <c r="H1252" s="43">
        <f t="shared" si="95"/>
        <v>0</v>
      </c>
      <c r="I1252" s="43">
        <f t="shared" si="96"/>
        <v>0</v>
      </c>
      <c r="J1252" s="43">
        <f t="shared" si="97"/>
        <v>0</v>
      </c>
      <c r="K1252" s="43">
        <f t="shared" si="98"/>
        <v>0</v>
      </c>
      <c r="L1252" s="44">
        <f t="shared" si="99"/>
        <v>0</v>
      </c>
    </row>
    <row r="1253" spans="8:12" ht="17.25" x14ac:dyDescent="0.3">
      <c r="H1253" s="43">
        <f t="shared" si="95"/>
        <v>0</v>
      </c>
      <c r="I1253" s="43">
        <f t="shared" si="96"/>
        <v>0</v>
      </c>
      <c r="J1253" s="43">
        <f t="shared" si="97"/>
        <v>0</v>
      </c>
      <c r="K1253" s="43">
        <f t="shared" si="98"/>
        <v>0</v>
      </c>
      <c r="L1253" s="44">
        <f t="shared" si="99"/>
        <v>0</v>
      </c>
    </row>
    <row r="1254" spans="8:12" ht="17.25" x14ac:dyDescent="0.3">
      <c r="H1254" s="43">
        <f t="shared" si="95"/>
        <v>0</v>
      </c>
      <c r="I1254" s="43">
        <f t="shared" si="96"/>
        <v>0</v>
      </c>
      <c r="J1254" s="43">
        <f t="shared" si="97"/>
        <v>0</v>
      </c>
      <c r="K1254" s="43">
        <f t="shared" si="98"/>
        <v>0</v>
      </c>
      <c r="L1254" s="44">
        <f t="shared" si="99"/>
        <v>0</v>
      </c>
    </row>
    <row r="1255" spans="8:12" ht="17.25" x14ac:dyDescent="0.3">
      <c r="H1255" s="43">
        <f t="shared" si="95"/>
        <v>0</v>
      </c>
      <c r="I1255" s="43">
        <f t="shared" si="96"/>
        <v>0</v>
      </c>
      <c r="J1255" s="43">
        <f t="shared" si="97"/>
        <v>0</v>
      </c>
      <c r="K1255" s="43">
        <f t="shared" si="98"/>
        <v>0</v>
      </c>
      <c r="L1255" s="44">
        <f t="shared" si="99"/>
        <v>0</v>
      </c>
    </row>
    <row r="1256" spans="8:12" ht="17.25" x14ac:dyDescent="0.3">
      <c r="H1256" s="43">
        <f t="shared" si="95"/>
        <v>0</v>
      </c>
      <c r="I1256" s="43">
        <f t="shared" si="96"/>
        <v>0</v>
      </c>
      <c r="J1256" s="43">
        <f t="shared" si="97"/>
        <v>0</v>
      </c>
      <c r="K1256" s="43">
        <f t="shared" si="98"/>
        <v>0</v>
      </c>
      <c r="L1256" s="44">
        <f t="shared" si="99"/>
        <v>0</v>
      </c>
    </row>
    <row r="1257" spans="8:12" ht="17.25" x14ac:dyDescent="0.3">
      <c r="H1257" s="43">
        <f t="shared" si="95"/>
        <v>0</v>
      </c>
      <c r="I1257" s="43">
        <f t="shared" si="96"/>
        <v>0</v>
      </c>
      <c r="J1257" s="43">
        <f t="shared" si="97"/>
        <v>0</v>
      </c>
      <c r="K1257" s="43">
        <f t="shared" si="98"/>
        <v>0</v>
      </c>
      <c r="L1257" s="44">
        <f t="shared" si="99"/>
        <v>0</v>
      </c>
    </row>
    <row r="1258" spans="8:12" ht="17.25" x14ac:dyDescent="0.3">
      <c r="H1258" s="43">
        <f t="shared" si="95"/>
        <v>0</v>
      </c>
      <c r="I1258" s="43">
        <f t="shared" si="96"/>
        <v>0</v>
      </c>
      <c r="J1258" s="43">
        <f t="shared" si="97"/>
        <v>0</v>
      </c>
      <c r="K1258" s="43">
        <f t="shared" si="98"/>
        <v>0</v>
      </c>
      <c r="L1258" s="44">
        <f t="shared" si="99"/>
        <v>0</v>
      </c>
    </row>
    <row r="1259" spans="8:12" ht="17.25" x14ac:dyDescent="0.3">
      <c r="H1259" s="43">
        <f t="shared" si="95"/>
        <v>0</v>
      </c>
      <c r="I1259" s="43">
        <f t="shared" si="96"/>
        <v>0</v>
      </c>
      <c r="J1259" s="43">
        <f t="shared" si="97"/>
        <v>0</v>
      </c>
      <c r="K1259" s="43">
        <f t="shared" si="98"/>
        <v>0</v>
      </c>
      <c r="L1259" s="44">
        <f t="shared" si="99"/>
        <v>0</v>
      </c>
    </row>
    <row r="1260" spans="8:12" ht="17.25" x14ac:dyDescent="0.3">
      <c r="H1260" s="43">
        <f t="shared" si="95"/>
        <v>0</v>
      </c>
      <c r="I1260" s="43">
        <f t="shared" si="96"/>
        <v>0</v>
      </c>
      <c r="J1260" s="43">
        <f t="shared" si="97"/>
        <v>0</v>
      </c>
      <c r="K1260" s="43">
        <f t="shared" si="98"/>
        <v>0</v>
      </c>
      <c r="L1260" s="44">
        <f t="shared" si="99"/>
        <v>0</v>
      </c>
    </row>
    <row r="1261" spans="8:12" ht="17.25" x14ac:dyDescent="0.3">
      <c r="H1261" s="43">
        <f t="shared" si="95"/>
        <v>0</v>
      </c>
      <c r="I1261" s="43">
        <f t="shared" si="96"/>
        <v>0</v>
      </c>
      <c r="J1261" s="43">
        <f t="shared" si="97"/>
        <v>0</v>
      </c>
      <c r="K1261" s="43">
        <f t="shared" si="98"/>
        <v>0</v>
      </c>
      <c r="L1261" s="44">
        <f t="shared" si="99"/>
        <v>0</v>
      </c>
    </row>
    <row r="1262" spans="8:12" ht="17.25" x14ac:dyDescent="0.3">
      <c r="H1262" s="43">
        <f t="shared" si="95"/>
        <v>0</v>
      </c>
      <c r="I1262" s="43">
        <f t="shared" si="96"/>
        <v>0</v>
      </c>
      <c r="J1262" s="43">
        <f t="shared" si="97"/>
        <v>0</v>
      </c>
      <c r="K1262" s="43">
        <f t="shared" si="98"/>
        <v>0</v>
      </c>
      <c r="L1262" s="44">
        <f t="shared" si="99"/>
        <v>0</v>
      </c>
    </row>
    <row r="1263" spans="8:12" ht="17.25" x14ac:dyDescent="0.3">
      <c r="H1263" s="43">
        <f t="shared" si="95"/>
        <v>0</v>
      </c>
      <c r="I1263" s="43">
        <f t="shared" si="96"/>
        <v>0</v>
      </c>
      <c r="J1263" s="43">
        <f t="shared" si="97"/>
        <v>0</v>
      </c>
      <c r="K1263" s="43">
        <f t="shared" si="98"/>
        <v>0</v>
      </c>
      <c r="L1263" s="44">
        <f t="shared" si="99"/>
        <v>0</v>
      </c>
    </row>
    <row r="1264" spans="8:12" ht="17.25" x14ac:dyDescent="0.3">
      <c r="H1264" s="43">
        <f t="shared" si="95"/>
        <v>0</v>
      </c>
      <c r="I1264" s="43">
        <f t="shared" si="96"/>
        <v>0</v>
      </c>
      <c r="J1264" s="43">
        <f t="shared" si="97"/>
        <v>0</v>
      </c>
      <c r="K1264" s="43">
        <f t="shared" si="98"/>
        <v>0</v>
      </c>
      <c r="L1264" s="44">
        <f t="shared" si="99"/>
        <v>0</v>
      </c>
    </row>
    <row r="1265" spans="8:12" ht="17.25" x14ac:dyDescent="0.3">
      <c r="H1265" s="43">
        <f t="shared" si="95"/>
        <v>0</v>
      </c>
      <c r="I1265" s="43">
        <f t="shared" si="96"/>
        <v>0</v>
      </c>
      <c r="J1265" s="43">
        <f t="shared" si="97"/>
        <v>0</v>
      </c>
      <c r="K1265" s="43">
        <f t="shared" si="98"/>
        <v>0</v>
      </c>
      <c r="L1265" s="44">
        <f t="shared" si="99"/>
        <v>0</v>
      </c>
    </row>
    <row r="1266" spans="8:12" ht="17.25" x14ac:dyDescent="0.3">
      <c r="H1266" s="43">
        <f t="shared" si="95"/>
        <v>0</v>
      </c>
      <c r="I1266" s="43">
        <f t="shared" si="96"/>
        <v>0</v>
      </c>
      <c r="J1266" s="43">
        <f t="shared" si="97"/>
        <v>0</v>
      </c>
      <c r="K1266" s="43">
        <f t="shared" si="98"/>
        <v>0</v>
      </c>
      <c r="L1266" s="44">
        <f t="shared" si="99"/>
        <v>0</v>
      </c>
    </row>
    <row r="1267" spans="8:12" ht="17.25" x14ac:dyDescent="0.3">
      <c r="H1267" s="43">
        <f t="shared" si="95"/>
        <v>0</v>
      </c>
      <c r="I1267" s="43">
        <f t="shared" si="96"/>
        <v>0</v>
      </c>
      <c r="J1267" s="43">
        <f t="shared" si="97"/>
        <v>0</v>
      </c>
      <c r="K1267" s="43">
        <f t="shared" si="98"/>
        <v>0</v>
      </c>
      <c r="L1267" s="44">
        <f t="shared" si="99"/>
        <v>0</v>
      </c>
    </row>
    <row r="1268" spans="8:12" ht="17.25" x14ac:dyDescent="0.3">
      <c r="H1268" s="43">
        <f t="shared" si="95"/>
        <v>0</v>
      </c>
      <c r="I1268" s="43">
        <f t="shared" si="96"/>
        <v>0</v>
      </c>
      <c r="J1268" s="43">
        <f t="shared" si="97"/>
        <v>0</v>
      </c>
      <c r="K1268" s="43">
        <f t="shared" si="98"/>
        <v>0</v>
      </c>
      <c r="L1268" s="44">
        <f t="shared" si="99"/>
        <v>0</v>
      </c>
    </row>
    <row r="1269" spans="8:12" ht="17.25" x14ac:dyDescent="0.3">
      <c r="H1269" s="43">
        <f t="shared" si="95"/>
        <v>0</v>
      </c>
      <c r="I1269" s="43">
        <f t="shared" si="96"/>
        <v>0</v>
      </c>
      <c r="J1269" s="43">
        <f t="shared" si="97"/>
        <v>0</v>
      </c>
      <c r="K1269" s="43">
        <f t="shared" si="98"/>
        <v>0</v>
      </c>
      <c r="L1269" s="44">
        <f t="shared" si="99"/>
        <v>0</v>
      </c>
    </row>
    <row r="1270" spans="8:12" ht="17.25" x14ac:dyDescent="0.3">
      <c r="H1270" s="43">
        <f t="shared" si="95"/>
        <v>0</v>
      </c>
      <c r="I1270" s="43">
        <f t="shared" si="96"/>
        <v>0</v>
      </c>
      <c r="J1270" s="43">
        <f t="shared" si="97"/>
        <v>0</v>
      </c>
      <c r="K1270" s="43">
        <f t="shared" si="98"/>
        <v>0</v>
      </c>
      <c r="L1270" s="44">
        <f t="shared" si="99"/>
        <v>0</v>
      </c>
    </row>
    <row r="1271" spans="8:12" ht="17.25" x14ac:dyDescent="0.3">
      <c r="H1271" s="43">
        <f t="shared" si="95"/>
        <v>0</v>
      </c>
      <c r="I1271" s="43">
        <f t="shared" si="96"/>
        <v>0</v>
      </c>
      <c r="J1271" s="43">
        <f t="shared" si="97"/>
        <v>0</v>
      </c>
      <c r="K1271" s="43">
        <f t="shared" si="98"/>
        <v>0</v>
      </c>
      <c r="L1271" s="44">
        <f t="shared" si="99"/>
        <v>0</v>
      </c>
    </row>
    <row r="1272" spans="8:12" ht="17.25" x14ac:dyDescent="0.3">
      <c r="H1272" s="43">
        <f t="shared" si="95"/>
        <v>0</v>
      </c>
      <c r="I1272" s="43">
        <f t="shared" si="96"/>
        <v>0</v>
      </c>
      <c r="J1272" s="43">
        <f t="shared" si="97"/>
        <v>0</v>
      </c>
      <c r="K1272" s="43">
        <f t="shared" si="98"/>
        <v>0</v>
      </c>
      <c r="L1272" s="44">
        <f t="shared" si="99"/>
        <v>0</v>
      </c>
    </row>
    <row r="1273" spans="8:12" ht="17.25" x14ac:dyDescent="0.3">
      <c r="H1273" s="43">
        <f t="shared" si="95"/>
        <v>0</v>
      </c>
      <c r="I1273" s="43">
        <f t="shared" si="96"/>
        <v>0</v>
      </c>
      <c r="J1273" s="43">
        <f t="shared" si="97"/>
        <v>0</v>
      </c>
      <c r="K1273" s="43">
        <f t="shared" si="98"/>
        <v>0</v>
      </c>
      <c r="L1273" s="44">
        <f t="shared" si="99"/>
        <v>0</v>
      </c>
    </row>
    <row r="1274" spans="8:12" ht="17.25" x14ac:dyDescent="0.3">
      <c r="H1274" s="43">
        <f t="shared" si="95"/>
        <v>0</v>
      </c>
      <c r="I1274" s="43">
        <f t="shared" si="96"/>
        <v>0</v>
      </c>
      <c r="J1274" s="43">
        <f t="shared" si="97"/>
        <v>0</v>
      </c>
      <c r="K1274" s="43">
        <f t="shared" si="98"/>
        <v>0</v>
      </c>
      <c r="L1274" s="44">
        <f t="shared" si="99"/>
        <v>0</v>
      </c>
    </row>
    <row r="1275" spans="8:12" ht="17.25" x14ac:dyDescent="0.3">
      <c r="H1275" s="43">
        <f t="shared" si="95"/>
        <v>0</v>
      </c>
      <c r="I1275" s="43">
        <f t="shared" si="96"/>
        <v>0</v>
      </c>
      <c r="J1275" s="43">
        <f t="shared" si="97"/>
        <v>0</v>
      </c>
      <c r="K1275" s="43">
        <f t="shared" si="98"/>
        <v>0</v>
      </c>
      <c r="L1275" s="44">
        <f t="shared" si="99"/>
        <v>0</v>
      </c>
    </row>
    <row r="1276" spans="8:12" ht="17.25" x14ac:dyDescent="0.3">
      <c r="H1276" s="43">
        <f t="shared" si="95"/>
        <v>0</v>
      </c>
      <c r="I1276" s="43">
        <f t="shared" si="96"/>
        <v>0</v>
      </c>
      <c r="J1276" s="43">
        <f t="shared" si="97"/>
        <v>0</v>
      </c>
      <c r="K1276" s="43">
        <f t="shared" si="98"/>
        <v>0</v>
      </c>
      <c r="L1276" s="44">
        <f t="shared" si="99"/>
        <v>0</v>
      </c>
    </row>
    <row r="1277" spans="8:12" ht="17.25" x14ac:dyDescent="0.3">
      <c r="H1277" s="43">
        <f t="shared" si="95"/>
        <v>0</v>
      </c>
      <c r="I1277" s="43">
        <f t="shared" si="96"/>
        <v>0</v>
      </c>
      <c r="J1277" s="43">
        <f t="shared" si="97"/>
        <v>0</v>
      </c>
      <c r="K1277" s="43">
        <f t="shared" si="98"/>
        <v>0</v>
      </c>
      <c r="L1277" s="44">
        <f t="shared" si="99"/>
        <v>0</v>
      </c>
    </row>
    <row r="1278" spans="8:12" ht="17.25" x14ac:dyDescent="0.3">
      <c r="H1278" s="43">
        <f t="shared" si="95"/>
        <v>0</v>
      </c>
      <c r="I1278" s="43">
        <f t="shared" si="96"/>
        <v>0</v>
      </c>
      <c r="J1278" s="43">
        <f t="shared" si="97"/>
        <v>0</v>
      </c>
      <c r="K1278" s="43">
        <f t="shared" si="98"/>
        <v>0</v>
      </c>
      <c r="L1278" s="44">
        <f t="shared" si="99"/>
        <v>0</v>
      </c>
    </row>
    <row r="1279" spans="8:12" ht="17.25" x14ac:dyDescent="0.3">
      <c r="H1279" s="43">
        <f t="shared" si="95"/>
        <v>0</v>
      </c>
      <c r="I1279" s="43">
        <f t="shared" si="96"/>
        <v>0</v>
      </c>
      <c r="J1279" s="43">
        <f t="shared" si="97"/>
        <v>0</v>
      </c>
      <c r="K1279" s="43">
        <f t="shared" si="98"/>
        <v>0</v>
      </c>
      <c r="L1279" s="44">
        <f t="shared" si="99"/>
        <v>0</v>
      </c>
    </row>
    <row r="1280" spans="8:12" ht="17.25" x14ac:dyDescent="0.3">
      <c r="H1280" s="43">
        <f t="shared" si="95"/>
        <v>0</v>
      </c>
      <c r="I1280" s="43">
        <f t="shared" si="96"/>
        <v>0</v>
      </c>
      <c r="J1280" s="43">
        <f t="shared" si="97"/>
        <v>0</v>
      </c>
      <c r="K1280" s="43">
        <f t="shared" si="98"/>
        <v>0</v>
      </c>
      <c r="L1280" s="44">
        <f t="shared" si="99"/>
        <v>0</v>
      </c>
    </row>
    <row r="1281" spans="8:12" ht="17.25" x14ac:dyDescent="0.3">
      <c r="H1281" s="43">
        <f t="shared" si="95"/>
        <v>0</v>
      </c>
      <c r="I1281" s="43">
        <f t="shared" si="96"/>
        <v>0</v>
      </c>
      <c r="J1281" s="43">
        <f t="shared" si="97"/>
        <v>0</v>
      </c>
      <c r="K1281" s="43">
        <f t="shared" si="98"/>
        <v>0</v>
      </c>
      <c r="L1281" s="44">
        <f t="shared" si="99"/>
        <v>0</v>
      </c>
    </row>
    <row r="1282" spans="8:12" ht="17.25" x14ac:dyDescent="0.3">
      <c r="H1282" s="43">
        <f t="shared" si="95"/>
        <v>0</v>
      </c>
      <c r="I1282" s="43">
        <f t="shared" si="96"/>
        <v>0</v>
      </c>
      <c r="J1282" s="43">
        <f t="shared" si="97"/>
        <v>0</v>
      </c>
      <c r="K1282" s="43">
        <f t="shared" si="98"/>
        <v>0</v>
      </c>
      <c r="L1282" s="44">
        <f t="shared" si="99"/>
        <v>0</v>
      </c>
    </row>
    <row r="1283" spans="8:12" ht="17.25" x14ac:dyDescent="0.3">
      <c r="H1283" s="43">
        <f t="shared" si="95"/>
        <v>0</v>
      </c>
      <c r="I1283" s="43">
        <f t="shared" si="96"/>
        <v>0</v>
      </c>
      <c r="J1283" s="43">
        <f t="shared" si="97"/>
        <v>0</v>
      </c>
      <c r="K1283" s="43">
        <f t="shared" si="98"/>
        <v>0</v>
      </c>
      <c r="L1283" s="44">
        <f t="shared" si="99"/>
        <v>0</v>
      </c>
    </row>
    <row r="1284" spans="8:12" ht="17.25" x14ac:dyDescent="0.3">
      <c r="H1284" s="43">
        <f t="shared" si="95"/>
        <v>0</v>
      </c>
      <c r="I1284" s="43">
        <f t="shared" si="96"/>
        <v>0</v>
      </c>
      <c r="J1284" s="43">
        <f t="shared" si="97"/>
        <v>0</v>
      </c>
      <c r="K1284" s="43">
        <f t="shared" si="98"/>
        <v>0</v>
      </c>
      <c r="L1284" s="44">
        <f t="shared" si="99"/>
        <v>0</v>
      </c>
    </row>
    <row r="1285" spans="8:12" ht="17.25" x14ac:dyDescent="0.3">
      <c r="H1285" s="43">
        <f t="shared" si="95"/>
        <v>0</v>
      </c>
      <c r="I1285" s="43">
        <f t="shared" si="96"/>
        <v>0</v>
      </c>
      <c r="J1285" s="43">
        <f t="shared" si="97"/>
        <v>0</v>
      </c>
      <c r="K1285" s="43">
        <f t="shared" si="98"/>
        <v>0</v>
      </c>
      <c r="L1285" s="44">
        <f t="shared" si="99"/>
        <v>0</v>
      </c>
    </row>
    <row r="1286" spans="8:12" ht="17.25" x14ac:dyDescent="0.3">
      <c r="H1286" s="43">
        <f t="shared" si="95"/>
        <v>0</v>
      </c>
      <c r="I1286" s="43">
        <f t="shared" si="96"/>
        <v>0</v>
      </c>
      <c r="J1286" s="43">
        <f t="shared" si="97"/>
        <v>0</v>
      </c>
      <c r="K1286" s="43">
        <f t="shared" si="98"/>
        <v>0</v>
      </c>
      <c r="L1286" s="44">
        <f t="shared" si="99"/>
        <v>0</v>
      </c>
    </row>
    <row r="1287" spans="8:12" ht="17.25" x14ac:dyDescent="0.3">
      <c r="H1287" s="43">
        <f t="shared" si="95"/>
        <v>0</v>
      </c>
      <c r="I1287" s="43">
        <f t="shared" si="96"/>
        <v>0</v>
      </c>
      <c r="J1287" s="43">
        <f t="shared" si="97"/>
        <v>0</v>
      </c>
      <c r="K1287" s="43">
        <f t="shared" si="98"/>
        <v>0</v>
      </c>
      <c r="L1287" s="44">
        <f t="shared" si="99"/>
        <v>0</v>
      </c>
    </row>
    <row r="1288" spans="8:12" ht="17.25" x14ac:dyDescent="0.3">
      <c r="H1288" s="43">
        <f t="shared" si="95"/>
        <v>0</v>
      </c>
      <c r="I1288" s="43">
        <f t="shared" si="96"/>
        <v>0</v>
      </c>
      <c r="J1288" s="43">
        <f t="shared" si="97"/>
        <v>0</v>
      </c>
      <c r="K1288" s="43">
        <f t="shared" si="98"/>
        <v>0</v>
      </c>
      <c r="L1288" s="44">
        <f t="shared" si="99"/>
        <v>0</v>
      </c>
    </row>
    <row r="1289" spans="8:12" ht="17.25" x14ac:dyDescent="0.3">
      <c r="H1289" s="43">
        <f t="shared" ref="H1289:H1352" si="100">MAX(IF($G1289="No",0,MIN((0.75*C1289),847)),MIN(C1289,(0.75*$B1289),847))</f>
        <v>0</v>
      </c>
      <c r="I1289" s="43">
        <f t="shared" ref="I1289:I1352" si="101">MAX(IF($G1289="No",0,MIN((0.75*D1289),847)),MIN(D1289,(0.75*$B1289),847))</f>
        <v>0</v>
      </c>
      <c r="J1289" s="43">
        <f t="shared" ref="J1289:J1352" si="102">MAX(IF($G1289="No",0,MIN((0.75*E1289),847)),MIN(E1289,(0.75*$B1289),847))</f>
        <v>0</v>
      </c>
      <c r="K1289" s="43">
        <f t="shared" ref="K1289:K1352" si="103">MAX(IF($G1289="No",0,MIN((0.75*F1289),847)),MIN(F1289,(0.75*$B1289),847))</f>
        <v>0</v>
      </c>
      <c r="L1289" s="44">
        <f t="shared" ref="L1289:L1352" si="104">SUM(H1289:K1289)</f>
        <v>0</v>
      </c>
    </row>
    <row r="1290" spans="8:12" ht="17.25" x14ac:dyDescent="0.3">
      <c r="H1290" s="43">
        <f t="shared" si="100"/>
        <v>0</v>
      </c>
      <c r="I1290" s="43">
        <f t="shared" si="101"/>
        <v>0</v>
      </c>
      <c r="J1290" s="43">
        <f t="shared" si="102"/>
        <v>0</v>
      </c>
      <c r="K1290" s="43">
        <f t="shared" si="103"/>
        <v>0</v>
      </c>
      <c r="L1290" s="44">
        <f t="shared" si="104"/>
        <v>0</v>
      </c>
    </row>
    <row r="1291" spans="8:12" ht="17.25" x14ac:dyDescent="0.3">
      <c r="H1291" s="43">
        <f t="shared" si="100"/>
        <v>0</v>
      </c>
      <c r="I1291" s="43">
        <f t="shared" si="101"/>
        <v>0</v>
      </c>
      <c r="J1291" s="43">
        <f t="shared" si="102"/>
        <v>0</v>
      </c>
      <c r="K1291" s="43">
        <f t="shared" si="103"/>
        <v>0</v>
      </c>
      <c r="L1291" s="44">
        <f t="shared" si="104"/>
        <v>0</v>
      </c>
    </row>
    <row r="1292" spans="8:12" ht="17.25" x14ac:dyDescent="0.3">
      <c r="H1292" s="43">
        <f t="shared" si="100"/>
        <v>0</v>
      </c>
      <c r="I1292" s="43">
        <f t="shared" si="101"/>
        <v>0</v>
      </c>
      <c r="J1292" s="43">
        <f t="shared" si="102"/>
        <v>0</v>
      </c>
      <c r="K1292" s="43">
        <f t="shared" si="103"/>
        <v>0</v>
      </c>
      <c r="L1292" s="44">
        <f t="shared" si="104"/>
        <v>0</v>
      </c>
    </row>
    <row r="1293" spans="8:12" ht="17.25" x14ac:dyDescent="0.3">
      <c r="H1293" s="43">
        <f t="shared" si="100"/>
        <v>0</v>
      </c>
      <c r="I1293" s="43">
        <f t="shared" si="101"/>
        <v>0</v>
      </c>
      <c r="J1293" s="43">
        <f t="shared" si="102"/>
        <v>0</v>
      </c>
      <c r="K1293" s="43">
        <f t="shared" si="103"/>
        <v>0</v>
      </c>
      <c r="L1293" s="44">
        <f t="shared" si="104"/>
        <v>0</v>
      </c>
    </row>
    <row r="1294" spans="8:12" ht="17.25" x14ac:dyDescent="0.3">
      <c r="H1294" s="43">
        <f t="shared" si="100"/>
        <v>0</v>
      </c>
      <c r="I1294" s="43">
        <f t="shared" si="101"/>
        <v>0</v>
      </c>
      <c r="J1294" s="43">
        <f t="shared" si="102"/>
        <v>0</v>
      </c>
      <c r="K1294" s="43">
        <f t="shared" si="103"/>
        <v>0</v>
      </c>
      <c r="L1294" s="44">
        <f t="shared" si="104"/>
        <v>0</v>
      </c>
    </row>
    <row r="1295" spans="8:12" ht="17.25" x14ac:dyDescent="0.3">
      <c r="H1295" s="43">
        <f t="shared" si="100"/>
        <v>0</v>
      </c>
      <c r="I1295" s="43">
        <f t="shared" si="101"/>
        <v>0</v>
      </c>
      <c r="J1295" s="43">
        <f t="shared" si="102"/>
        <v>0</v>
      </c>
      <c r="K1295" s="43">
        <f t="shared" si="103"/>
        <v>0</v>
      </c>
      <c r="L1295" s="44">
        <f t="shared" si="104"/>
        <v>0</v>
      </c>
    </row>
    <row r="1296" spans="8:12" ht="17.25" x14ac:dyDescent="0.3">
      <c r="H1296" s="43">
        <f t="shared" si="100"/>
        <v>0</v>
      </c>
      <c r="I1296" s="43">
        <f t="shared" si="101"/>
        <v>0</v>
      </c>
      <c r="J1296" s="43">
        <f t="shared" si="102"/>
        <v>0</v>
      </c>
      <c r="K1296" s="43">
        <f t="shared" si="103"/>
        <v>0</v>
      </c>
      <c r="L1296" s="44">
        <f t="shared" si="104"/>
        <v>0</v>
      </c>
    </row>
    <row r="1297" spans="8:12" ht="17.25" x14ac:dyDescent="0.3">
      <c r="H1297" s="43">
        <f t="shared" si="100"/>
        <v>0</v>
      </c>
      <c r="I1297" s="43">
        <f t="shared" si="101"/>
        <v>0</v>
      </c>
      <c r="J1297" s="43">
        <f t="shared" si="102"/>
        <v>0</v>
      </c>
      <c r="K1297" s="43">
        <f t="shared" si="103"/>
        <v>0</v>
      </c>
      <c r="L1297" s="44">
        <f t="shared" si="104"/>
        <v>0</v>
      </c>
    </row>
    <row r="1298" spans="8:12" ht="17.25" x14ac:dyDescent="0.3">
      <c r="H1298" s="43">
        <f t="shared" si="100"/>
        <v>0</v>
      </c>
      <c r="I1298" s="43">
        <f t="shared" si="101"/>
        <v>0</v>
      </c>
      <c r="J1298" s="43">
        <f t="shared" si="102"/>
        <v>0</v>
      </c>
      <c r="K1298" s="43">
        <f t="shared" si="103"/>
        <v>0</v>
      </c>
      <c r="L1298" s="44">
        <f t="shared" si="104"/>
        <v>0</v>
      </c>
    </row>
    <row r="1299" spans="8:12" ht="17.25" x14ac:dyDescent="0.3">
      <c r="H1299" s="43">
        <f t="shared" si="100"/>
        <v>0</v>
      </c>
      <c r="I1299" s="43">
        <f t="shared" si="101"/>
        <v>0</v>
      </c>
      <c r="J1299" s="43">
        <f t="shared" si="102"/>
        <v>0</v>
      </c>
      <c r="K1299" s="43">
        <f t="shared" si="103"/>
        <v>0</v>
      </c>
      <c r="L1299" s="44">
        <f t="shared" si="104"/>
        <v>0</v>
      </c>
    </row>
    <row r="1300" spans="8:12" ht="17.25" x14ac:dyDescent="0.3">
      <c r="H1300" s="43">
        <f t="shared" si="100"/>
        <v>0</v>
      </c>
      <c r="I1300" s="43">
        <f t="shared" si="101"/>
        <v>0</v>
      </c>
      <c r="J1300" s="43">
        <f t="shared" si="102"/>
        <v>0</v>
      </c>
      <c r="K1300" s="43">
        <f t="shared" si="103"/>
        <v>0</v>
      </c>
      <c r="L1300" s="44">
        <f t="shared" si="104"/>
        <v>0</v>
      </c>
    </row>
    <row r="1301" spans="8:12" ht="17.25" x14ac:dyDescent="0.3">
      <c r="H1301" s="43">
        <f t="shared" si="100"/>
        <v>0</v>
      </c>
      <c r="I1301" s="43">
        <f t="shared" si="101"/>
        <v>0</v>
      </c>
      <c r="J1301" s="43">
        <f t="shared" si="102"/>
        <v>0</v>
      </c>
      <c r="K1301" s="43">
        <f t="shared" si="103"/>
        <v>0</v>
      </c>
      <c r="L1301" s="44">
        <f t="shared" si="104"/>
        <v>0</v>
      </c>
    </row>
    <row r="1302" spans="8:12" ht="17.25" x14ac:dyDescent="0.3">
      <c r="H1302" s="43">
        <f t="shared" si="100"/>
        <v>0</v>
      </c>
      <c r="I1302" s="43">
        <f t="shared" si="101"/>
        <v>0</v>
      </c>
      <c r="J1302" s="43">
        <f t="shared" si="102"/>
        <v>0</v>
      </c>
      <c r="K1302" s="43">
        <f t="shared" si="103"/>
        <v>0</v>
      </c>
      <c r="L1302" s="44">
        <f t="shared" si="104"/>
        <v>0</v>
      </c>
    </row>
    <row r="1303" spans="8:12" ht="17.25" x14ac:dyDescent="0.3">
      <c r="H1303" s="43">
        <f t="shared" si="100"/>
        <v>0</v>
      </c>
      <c r="I1303" s="43">
        <f t="shared" si="101"/>
        <v>0</v>
      </c>
      <c r="J1303" s="43">
        <f t="shared" si="102"/>
        <v>0</v>
      </c>
      <c r="K1303" s="43">
        <f t="shared" si="103"/>
        <v>0</v>
      </c>
      <c r="L1303" s="44">
        <f t="shared" si="104"/>
        <v>0</v>
      </c>
    </row>
    <row r="1304" spans="8:12" ht="17.25" x14ac:dyDescent="0.3">
      <c r="H1304" s="43">
        <f t="shared" si="100"/>
        <v>0</v>
      </c>
      <c r="I1304" s="43">
        <f t="shared" si="101"/>
        <v>0</v>
      </c>
      <c r="J1304" s="43">
        <f t="shared" si="102"/>
        <v>0</v>
      </c>
      <c r="K1304" s="43">
        <f t="shared" si="103"/>
        <v>0</v>
      </c>
      <c r="L1304" s="44">
        <f t="shared" si="104"/>
        <v>0</v>
      </c>
    </row>
    <row r="1305" spans="8:12" ht="17.25" x14ac:dyDescent="0.3">
      <c r="H1305" s="43">
        <f t="shared" si="100"/>
        <v>0</v>
      </c>
      <c r="I1305" s="43">
        <f t="shared" si="101"/>
        <v>0</v>
      </c>
      <c r="J1305" s="43">
        <f t="shared" si="102"/>
        <v>0</v>
      </c>
      <c r="K1305" s="43">
        <f t="shared" si="103"/>
        <v>0</v>
      </c>
      <c r="L1305" s="44">
        <f t="shared" si="104"/>
        <v>0</v>
      </c>
    </row>
    <row r="1306" spans="8:12" ht="17.25" x14ac:dyDescent="0.3">
      <c r="H1306" s="43">
        <f t="shared" si="100"/>
        <v>0</v>
      </c>
      <c r="I1306" s="43">
        <f t="shared" si="101"/>
        <v>0</v>
      </c>
      <c r="J1306" s="43">
        <f t="shared" si="102"/>
        <v>0</v>
      </c>
      <c r="K1306" s="43">
        <f t="shared" si="103"/>
        <v>0</v>
      </c>
      <c r="L1306" s="44">
        <f t="shared" si="104"/>
        <v>0</v>
      </c>
    </row>
    <row r="1307" spans="8:12" ht="17.25" x14ac:dyDescent="0.3">
      <c r="H1307" s="43">
        <f t="shared" si="100"/>
        <v>0</v>
      </c>
      <c r="I1307" s="43">
        <f t="shared" si="101"/>
        <v>0</v>
      </c>
      <c r="J1307" s="43">
        <f t="shared" si="102"/>
        <v>0</v>
      </c>
      <c r="K1307" s="43">
        <f t="shared" si="103"/>
        <v>0</v>
      </c>
      <c r="L1307" s="44">
        <f t="shared" si="104"/>
        <v>0</v>
      </c>
    </row>
    <row r="1308" spans="8:12" ht="17.25" x14ac:dyDescent="0.3">
      <c r="H1308" s="43">
        <f t="shared" si="100"/>
        <v>0</v>
      </c>
      <c r="I1308" s="43">
        <f t="shared" si="101"/>
        <v>0</v>
      </c>
      <c r="J1308" s="43">
        <f t="shared" si="102"/>
        <v>0</v>
      </c>
      <c r="K1308" s="43">
        <f t="shared" si="103"/>
        <v>0</v>
      </c>
      <c r="L1308" s="44">
        <f t="shared" si="104"/>
        <v>0</v>
      </c>
    </row>
    <row r="1309" spans="8:12" ht="17.25" x14ac:dyDescent="0.3">
      <c r="H1309" s="43">
        <f t="shared" si="100"/>
        <v>0</v>
      </c>
      <c r="I1309" s="43">
        <f t="shared" si="101"/>
        <v>0</v>
      </c>
      <c r="J1309" s="43">
        <f t="shared" si="102"/>
        <v>0</v>
      </c>
      <c r="K1309" s="43">
        <f t="shared" si="103"/>
        <v>0</v>
      </c>
      <c r="L1309" s="44">
        <f t="shared" si="104"/>
        <v>0</v>
      </c>
    </row>
    <row r="1310" spans="8:12" ht="17.25" x14ac:dyDescent="0.3">
      <c r="H1310" s="43">
        <f t="shared" si="100"/>
        <v>0</v>
      </c>
      <c r="I1310" s="43">
        <f t="shared" si="101"/>
        <v>0</v>
      </c>
      <c r="J1310" s="43">
        <f t="shared" si="102"/>
        <v>0</v>
      </c>
      <c r="K1310" s="43">
        <f t="shared" si="103"/>
        <v>0</v>
      </c>
      <c r="L1310" s="44">
        <f t="shared" si="104"/>
        <v>0</v>
      </c>
    </row>
    <row r="1311" spans="8:12" ht="17.25" x14ac:dyDescent="0.3">
      <c r="H1311" s="43">
        <f t="shared" si="100"/>
        <v>0</v>
      </c>
      <c r="I1311" s="43">
        <f t="shared" si="101"/>
        <v>0</v>
      </c>
      <c r="J1311" s="43">
        <f t="shared" si="102"/>
        <v>0</v>
      </c>
      <c r="K1311" s="43">
        <f t="shared" si="103"/>
        <v>0</v>
      </c>
      <c r="L1311" s="44">
        <f t="shared" si="104"/>
        <v>0</v>
      </c>
    </row>
    <row r="1312" spans="8:12" ht="17.25" x14ac:dyDescent="0.3">
      <c r="H1312" s="43">
        <f t="shared" si="100"/>
        <v>0</v>
      </c>
      <c r="I1312" s="43">
        <f t="shared" si="101"/>
        <v>0</v>
      </c>
      <c r="J1312" s="43">
        <f t="shared" si="102"/>
        <v>0</v>
      </c>
      <c r="K1312" s="43">
        <f t="shared" si="103"/>
        <v>0</v>
      </c>
      <c r="L1312" s="44">
        <f t="shared" si="104"/>
        <v>0</v>
      </c>
    </row>
    <row r="1313" spans="8:12" ht="17.25" x14ac:dyDescent="0.3">
      <c r="H1313" s="43">
        <f t="shared" si="100"/>
        <v>0</v>
      </c>
      <c r="I1313" s="43">
        <f t="shared" si="101"/>
        <v>0</v>
      </c>
      <c r="J1313" s="43">
        <f t="shared" si="102"/>
        <v>0</v>
      </c>
      <c r="K1313" s="43">
        <f t="shared" si="103"/>
        <v>0</v>
      </c>
      <c r="L1313" s="44">
        <f t="shared" si="104"/>
        <v>0</v>
      </c>
    </row>
    <row r="1314" spans="8:12" ht="17.25" x14ac:dyDescent="0.3">
      <c r="H1314" s="43">
        <f t="shared" si="100"/>
        <v>0</v>
      </c>
      <c r="I1314" s="43">
        <f t="shared" si="101"/>
        <v>0</v>
      </c>
      <c r="J1314" s="43">
        <f t="shared" si="102"/>
        <v>0</v>
      </c>
      <c r="K1314" s="43">
        <f t="shared" si="103"/>
        <v>0</v>
      </c>
      <c r="L1314" s="44">
        <f t="shared" si="104"/>
        <v>0</v>
      </c>
    </row>
    <row r="1315" spans="8:12" ht="17.25" x14ac:dyDescent="0.3">
      <c r="H1315" s="43">
        <f t="shared" si="100"/>
        <v>0</v>
      </c>
      <c r="I1315" s="43">
        <f t="shared" si="101"/>
        <v>0</v>
      </c>
      <c r="J1315" s="43">
        <f t="shared" si="102"/>
        <v>0</v>
      </c>
      <c r="K1315" s="43">
        <f t="shared" si="103"/>
        <v>0</v>
      </c>
      <c r="L1315" s="44">
        <f t="shared" si="104"/>
        <v>0</v>
      </c>
    </row>
    <row r="1316" spans="8:12" ht="17.25" x14ac:dyDescent="0.3">
      <c r="H1316" s="43">
        <f t="shared" si="100"/>
        <v>0</v>
      </c>
      <c r="I1316" s="43">
        <f t="shared" si="101"/>
        <v>0</v>
      </c>
      <c r="J1316" s="43">
        <f t="shared" si="102"/>
        <v>0</v>
      </c>
      <c r="K1316" s="43">
        <f t="shared" si="103"/>
        <v>0</v>
      </c>
      <c r="L1316" s="44">
        <f t="shared" si="104"/>
        <v>0</v>
      </c>
    </row>
    <row r="1317" spans="8:12" ht="17.25" x14ac:dyDescent="0.3">
      <c r="H1317" s="43">
        <f t="shared" si="100"/>
        <v>0</v>
      </c>
      <c r="I1317" s="43">
        <f t="shared" si="101"/>
        <v>0</v>
      </c>
      <c r="J1317" s="43">
        <f t="shared" si="102"/>
        <v>0</v>
      </c>
      <c r="K1317" s="43">
        <f t="shared" si="103"/>
        <v>0</v>
      </c>
      <c r="L1317" s="44">
        <f t="shared" si="104"/>
        <v>0</v>
      </c>
    </row>
    <row r="1318" spans="8:12" ht="17.25" x14ac:dyDescent="0.3">
      <c r="H1318" s="43">
        <f t="shared" si="100"/>
        <v>0</v>
      </c>
      <c r="I1318" s="43">
        <f t="shared" si="101"/>
        <v>0</v>
      </c>
      <c r="J1318" s="43">
        <f t="shared" si="102"/>
        <v>0</v>
      </c>
      <c r="K1318" s="43">
        <f t="shared" si="103"/>
        <v>0</v>
      </c>
      <c r="L1318" s="44">
        <f t="shared" si="104"/>
        <v>0</v>
      </c>
    </row>
    <row r="1319" spans="8:12" ht="17.25" x14ac:dyDescent="0.3">
      <c r="H1319" s="43">
        <f t="shared" si="100"/>
        <v>0</v>
      </c>
      <c r="I1319" s="43">
        <f t="shared" si="101"/>
        <v>0</v>
      </c>
      <c r="J1319" s="43">
        <f t="shared" si="102"/>
        <v>0</v>
      </c>
      <c r="K1319" s="43">
        <f t="shared" si="103"/>
        <v>0</v>
      </c>
      <c r="L1319" s="44">
        <f t="shared" si="104"/>
        <v>0</v>
      </c>
    </row>
    <row r="1320" spans="8:12" ht="17.25" x14ac:dyDescent="0.3">
      <c r="H1320" s="43">
        <f t="shared" si="100"/>
        <v>0</v>
      </c>
      <c r="I1320" s="43">
        <f t="shared" si="101"/>
        <v>0</v>
      </c>
      <c r="J1320" s="43">
        <f t="shared" si="102"/>
        <v>0</v>
      </c>
      <c r="K1320" s="43">
        <f t="shared" si="103"/>
        <v>0</v>
      </c>
      <c r="L1320" s="44">
        <f t="shared" si="104"/>
        <v>0</v>
      </c>
    </row>
    <row r="1321" spans="8:12" ht="17.25" x14ac:dyDescent="0.3">
      <c r="H1321" s="43">
        <f t="shared" si="100"/>
        <v>0</v>
      </c>
      <c r="I1321" s="43">
        <f t="shared" si="101"/>
        <v>0</v>
      </c>
      <c r="J1321" s="43">
        <f t="shared" si="102"/>
        <v>0</v>
      </c>
      <c r="K1321" s="43">
        <f t="shared" si="103"/>
        <v>0</v>
      </c>
      <c r="L1321" s="44">
        <f t="shared" si="104"/>
        <v>0</v>
      </c>
    </row>
    <row r="1322" spans="8:12" ht="17.25" x14ac:dyDescent="0.3">
      <c r="H1322" s="43">
        <f t="shared" si="100"/>
        <v>0</v>
      </c>
      <c r="I1322" s="43">
        <f t="shared" si="101"/>
        <v>0</v>
      </c>
      <c r="J1322" s="43">
        <f t="shared" si="102"/>
        <v>0</v>
      </c>
      <c r="K1322" s="43">
        <f t="shared" si="103"/>
        <v>0</v>
      </c>
      <c r="L1322" s="44">
        <f t="shared" si="104"/>
        <v>0</v>
      </c>
    </row>
    <row r="1323" spans="8:12" ht="17.25" x14ac:dyDescent="0.3">
      <c r="H1323" s="43">
        <f t="shared" si="100"/>
        <v>0</v>
      </c>
      <c r="I1323" s="43">
        <f t="shared" si="101"/>
        <v>0</v>
      </c>
      <c r="J1323" s="43">
        <f t="shared" si="102"/>
        <v>0</v>
      </c>
      <c r="K1323" s="43">
        <f t="shared" si="103"/>
        <v>0</v>
      </c>
      <c r="L1323" s="44">
        <f t="shared" si="104"/>
        <v>0</v>
      </c>
    </row>
    <row r="1324" spans="8:12" ht="17.25" x14ac:dyDescent="0.3">
      <c r="H1324" s="43">
        <f t="shared" si="100"/>
        <v>0</v>
      </c>
      <c r="I1324" s="43">
        <f t="shared" si="101"/>
        <v>0</v>
      </c>
      <c r="J1324" s="43">
        <f t="shared" si="102"/>
        <v>0</v>
      </c>
      <c r="K1324" s="43">
        <f t="shared" si="103"/>
        <v>0</v>
      </c>
      <c r="L1324" s="44">
        <f t="shared" si="104"/>
        <v>0</v>
      </c>
    </row>
    <row r="1325" spans="8:12" ht="17.25" x14ac:dyDescent="0.3">
      <c r="H1325" s="43">
        <f t="shared" si="100"/>
        <v>0</v>
      </c>
      <c r="I1325" s="43">
        <f t="shared" si="101"/>
        <v>0</v>
      </c>
      <c r="J1325" s="43">
        <f t="shared" si="102"/>
        <v>0</v>
      </c>
      <c r="K1325" s="43">
        <f t="shared" si="103"/>
        <v>0</v>
      </c>
      <c r="L1325" s="44">
        <f t="shared" si="104"/>
        <v>0</v>
      </c>
    </row>
    <row r="1326" spans="8:12" ht="17.25" x14ac:dyDescent="0.3">
      <c r="H1326" s="43">
        <f t="shared" si="100"/>
        <v>0</v>
      </c>
      <c r="I1326" s="43">
        <f t="shared" si="101"/>
        <v>0</v>
      </c>
      <c r="J1326" s="43">
        <f t="shared" si="102"/>
        <v>0</v>
      </c>
      <c r="K1326" s="43">
        <f t="shared" si="103"/>
        <v>0</v>
      </c>
      <c r="L1326" s="44">
        <f t="shared" si="104"/>
        <v>0</v>
      </c>
    </row>
    <row r="1327" spans="8:12" ht="17.25" x14ac:dyDescent="0.3">
      <c r="H1327" s="43">
        <f t="shared" si="100"/>
        <v>0</v>
      </c>
      <c r="I1327" s="43">
        <f t="shared" si="101"/>
        <v>0</v>
      </c>
      <c r="J1327" s="43">
        <f t="shared" si="102"/>
        <v>0</v>
      </c>
      <c r="K1327" s="43">
        <f t="shared" si="103"/>
        <v>0</v>
      </c>
      <c r="L1327" s="44">
        <f t="shared" si="104"/>
        <v>0</v>
      </c>
    </row>
    <row r="1328" spans="8:12" ht="17.25" x14ac:dyDescent="0.3">
      <c r="H1328" s="43">
        <f t="shared" si="100"/>
        <v>0</v>
      </c>
      <c r="I1328" s="43">
        <f t="shared" si="101"/>
        <v>0</v>
      </c>
      <c r="J1328" s="43">
        <f t="shared" si="102"/>
        <v>0</v>
      </c>
      <c r="K1328" s="43">
        <f t="shared" si="103"/>
        <v>0</v>
      </c>
      <c r="L1328" s="44">
        <f t="shared" si="104"/>
        <v>0</v>
      </c>
    </row>
    <row r="1329" spans="8:12" ht="17.25" x14ac:dyDescent="0.3">
      <c r="H1329" s="43">
        <f t="shared" si="100"/>
        <v>0</v>
      </c>
      <c r="I1329" s="43">
        <f t="shared" si="101"/>
        <v>0</v>
      </c>
      <c r="J1329" s="43">
        <f t="shared" si="102"/>
        <v>0</v>
      </c>
      <c r="K1329" s="43">
        <f t="shared" si="103"/>
        <v>0</v>
      </c>
      <c r="L1329" s="44">
        <f t="shared" si="104"/>
        <v>0</v>
      </c>
    </row>
    <row r="1330" spans="8:12" ht="17.25" x14ac:dyDescent="0.3">
      <c r="H1330" s="43">
        <f t="shared" si="100"/>
        <v>0</v>
      </c>
      <c r="I1330" s="43">
        <f t="shared" si="101"/>
        <v>0</v>
      </c>
      <c r="J1330" s="43">
        <f t="shared" si="102"/>
        <v>0</v>
      </c>
      <c r="K1330" s="43">
        <f t="shared" si="103"/>
        <v>0</v>
      </c>
      <c r="L1330" s="44">
        <f t="shared" si="104"/>
        <v>0</v>
      </c>
    </row>
    <row r="1331" spans="8:12" ht="17.25" x14ac:dyDescent="0.3">
      <c r="H1331" s="43">
        <f t="shared" si="100"/>
        <v>0</v>
      </c>
      <c r="I1331" s="43">
        <f t="shared" si="101"/>
        <v>0</v>
      </c>
      <c r="J1331" s="43">
        <f t="shared" si="102"/>
        <v>0</v>
      </c>
      <c r="K1331" s="43">
        <f t="shared" si="103"/>
        <v>0</v>
      </c>
      <c r="L1331" s="44">
        <f t="shared" si="104"/>
        <v>0</v>
      </c>
    </row>
    <row r="1332" spans="8:12" ht="17.25" x14ac:dyDescent="0.3">
      <c r="H1332" s="43">
        <f t="shared" si="100"/>
        <v>0</v>
      </c>
      <c r="I1332" s="43">
        <f t="shared" si="101"/>
        <v>0</v>
      </c>
      <c r="J1332" s="43">
        <f t="shared" si="102"/>
        <v>0</v>
      </c>
      <c r="K1332" s="43">
        <f t="shared" si="103"/>
        <v>0</v>
      </c>
      <c r="L1332" s="44">
        <f t="shared" si="104"/>
        <v>0</v>
      </c>
    </row>
    <row r="1333" spans="8:12" ht="17.25" x14ac:dyDescent="0.3">
      <c r="H1333" s="43">
        <f t="shared" si="100"/>
        <v>0</v>
      </c>
      <c r="I1333" s="43">
        <f t="shared" si="101"/>
        <v>0</v>
      </c>
      <c r="J1333" s="43">
        <f t="shared" si="102"/>
        <v>0</v>
      </c>
      <c r="K1333" s="43">
        <f t="shared" si="103"/>
        <v>0</v>
      </c>
      <c r="L1333" s="44">
        <f t="shared" si="104"/>
        <v>0</v>
      </c>
    </row>
    <row r="1334" spans="8:12" ht="17.25" x14ac:dyDescent="0.3">
      <c r="H1334" s="43">
        <f t="shared" si="100"/>
        <v>0</v>
      </c>
      <c r="I1334" s="43">
        <f t="shared" si="101"/>
        <v>0</v>
      </c>
      <c r="J1334" s="43">
        <f t="shared" si="102"/>
        <v>0</v>
      </c>
      <c r="K1334" s="43">
        <f t="shared" si="103"/>
        <v>0</v>
      </c>
      <c r="L1334" s="44">
        <f t="shared" si="104"/>
        <v>0</v>
      </c>
    </row>
    <row r="1335" spans="8:12" ht="17.25" x14ac:dyDescent="0.3">
      <c r="H1335" s="43">
        <f t="shared" si="100"/>
        <v>0</v>
      </c>
      <c r="I1335" s="43">
        <f t="shared" si="101"/>
        <v>0</v>
      </c>
      <c r="J1335" s="43">
        <f t="shared" si="102"/>
        <v>0</v>
      </c>
      <c r="K1335" s="43">
        <f t="shared" si="103"/>
        <v>0</v>
      </c>
      <c r="L1335" s="44">
        <f t="shared" si="104"/>
        <v>0</v>
      </c>
    </row>
    <row r="1336" spans="8:12" ht="17.25" x14ac:dyDescent="0.3">
      <c r="H1336" s="43">
        <f t="shared" si="100"/>
        <v>0</v>
      </c>
      <c r="I1336" s="43">
        <f t="shared" si="101"/>
        <v>0</v>
      </c>
      <c r="J1336" s="43">
        <f t="shared" si="102"/>
        <v>0</v>
      </c>
      <c r="K1336" s="43">
        <f t="shared" si="103"/>
        <v>0</v>
      </c>
      <c r="L1336" s="44">
        <f t="shared" si="104"/>
        <v>0</v>
      </c>
    </row>
    <row r="1337" spans="8:12" ht="17.25" x14ac:dyDescent="0.3">
      <c r="H1337" s="43">
        <f t="shared" si="100"/>
        <v>0</v>
      </c>
      <c r="I1337" s="43">
        <f t="shared" si="101"/>
        <v>0</v>
      </c>
      <c r="J1337" s="43">
        <f t="shared" si="102"/>
        <v>0</v>
      </c>
      <c r="K1337" s="43">
        <f t="shared" si="103"/>
        <v>0</v>
      </c>
      <c r="L1337" s="44">
        <f t="shared" si="104"/>
        <v>0</v>
      </c>
    </row>
    <row r="1338" spans="8:12" ht="17.25" x14ac:dyDescent="0.3">
      <c r="H1338" s="43">
        <f t="shared" si="100"/>
        <v>0</v>
      </c>
      <c r="I1338" s="43">
        <f t="shared" si="101"/>
        <v>0</v>
      </c>
      <c r="J1338" s="43">
        <f t="shared" si="102"/>
        <v>0</v>
      </c>
      <c r="K1338" s="43">
        <f t="shared" si="103"/>
        <v>0</v>
      </c>
      <c r="L1338" s="44">
        <f t="shared" si="104"/>
        <v>0</v>
      </c>
    </row>
    <row r="1339" spans="8:12" ht="17.25" x14ac:dyDescent="0.3">
      <c r="H1339" s="43">
        <f t="shared" si="100"/>
        <v>0</v>
      </c>
      <c r="I1339" s="43">
        <f t="shared" si="101"/>
        <v>0</v>
      </c>
      <c r="J1339" s="43">
        <f t="shared" si="102"/>
        <v>0</v>
      </c>
      <c r="K1339" s="43">
        <f t="shared" si="103"/>
        <v>0</v>
      </c>
      <c r="L1339" s="44">
        <f t="shared" si="104"/>
        <v>0</v>
      </c>
    </row>
    <row r="1340" spans="8:12" ht="17.25" x14ac:dyDescent="0.3">
      <c r="H1340" s="43">
        <f t="shared" si="100"/>
        <v>0</v>
      </c>
      <c r="I1340" s="43">
        <f t="shared" si="101"/>
        <v>0</v>
      </c>
      <c r="J1340" s="43">
        <f t="shared" si="102"/>
        <v>0</v>
      </c>
      <c r="K1340" s="43">
        <f t="shared" si="103"/>
        <v>0</v>
      </c>
      <c r="L1340" s="44">
        <f t="shared" si="104"/>
        <v>0</v>
      </c>
    </row>
    <row r="1341" spans="8:12" ht="17.25" x14ac:dyDescent="0.3">
      <c r="H1341" s="43">
        <f t="shared" si="100"/>
        <v>0</v>
      </c>
      <c r="I1341" s="43">
        <f t="shared" si="101"/>
        <v>0</v>
      </c>
      <c r="J1341" s="43">
        <f t="shared" si="102"/>
        <v>0</v>
      </c>
      <c r="K1341" s="43">
        <f t="shared" si="103"/>
        <v>0</v>
      </c>
      <c r="L1341" s="44">
        <f t="shared" si="104"/>
        <v>0</v>
      </c>
    </row>
    <row r="1342" spans="8:12" ht="17.25" x14ac:dyDescent="0.3">
      <c r="H1342" s="43">
        <f t="shared" si="100"/>
        <v>0</v>
      </c>
      <c r="I1342" s="43">
        <f t="shared" si="101"/>
        <v>0</v>
      </c>
      <c r="J1342" s="43">
        <f t="shared" si="102"/>
        <v>0</v>
      </c>
      <c r="K1342" s="43">
        <f t="shared" si="103"/>
        <v>0</v>
      </c>
      <c r="L1342" s="44">
        <f t="shared" si="104"/>
        <v>0</v>
      </c>
    </row>
    <row r="1343" spans="8:12" ht="17.25" x14ac:dyDescent="0.3">
      <c r="H1343" s="43">
        <f t="shared" si="100"/>
        <v>0</v>
      </c>
      <c r="I1343" s="43">
        <f t="shared" si="101"/>
        <v>0</v>
      </c>
      <c r="J1343" s="43">
        <f t="shared" si="102"/>
        <v>0</v>
      </c>
      <c r="K1343" s="43">
        <f t="shared" si="103"/>
        <v>0</v>
      </c>
      <c r="L1343" s="44">
        <f t="shared" si="104"/>
        <v>0</v>
      </c>
    </row>
    <row r="1344" spans="8:12" ht="17.25" x14ac:dyDescent="0.3">
      <c r="H1344" s="43">
        <f t="shared" si="100"/>
        <v>0</v>
      </c>
      <c r="I1344" s="43">
        <f t="shared" si="101"/>
        <v>0</v>
      </c>
      <c r="J1344" s="43">
        <f t="shared" si="102"/>
        <v>0</v>
      </c>
      <c r="K1344" s="43">
        <f t="shared" si="103"/>
        <v>0</v>
      </c>
      <c r="L1344" s="44">
        <f t="shared" si="104"/>
        <v>0</v>
      </c>
    </row>
    <row r="1345" spans="8:12" ht="17.25" x14ac:dyDescent="0.3">
      <c r="H1345" s="43">
        <f t="shared" si="100"/>
        <v>0</v>
      </c>
      <c r="I1345" s="43">
        <f t="shared" si="101"/>
        <v>0</v>
      </c>
      <c r="J1345" s="43">
        <f t="shared" si="102"/>
        <v>0</v>
      </c>
      <c r="K1345" s="43">
        <f t="shared" si="103"/>
        <v>0</v>
      </c>
      <c r="L1345" s="44">
        <f t="shared" si="104"/>
        <v>0</v>
      </c>
    </row>
    <row r="1346" spans="8:12" ht="17.25" x14ac:dyDescent="0.3">
      <c r="H1346" s="43">
        <f t="shared" si="100"/>
        <v>0</v>
      </c>
      <c r="I1346" s="43">
        <f t="shared" si="101"/>
        <v>0</v>
      </c>
      <c r="J1346" s="43">
        <f t="shared" si="102"/>
        <v>0</v>
      </c>
      <c r="K1346" s="43">
        <f t="shared" si="103"/>
        <v>0</v>
      </c>
      <c r="L1346" s="44">
        <f t="shared" si="104"/>
        <v>0</v>
      </c>
    </row>
    <row r="1347" spans="8:12" ht="17.25" x14ac:dyDescent="0.3">
      <c r="H1347" s="43">
        <f t="shared" si="100"/>
        <v>0</v>
      </c>
      <c r="I1347" s="43">
        <f t="shared" si="101"/>
        <v>0</v>
      </c>
      <c r="J1347" s="43">
        <f t="shared" si="102"/>
        <v>0</v>
      </c>
      <c r="K1347" s="43">
        <f t="shared" si="103"/>
        <v>0</v>
      </c>
      <c r="L1347" s="44">
        <f t="shared" si="104"/>
        <v>0</v>
      </c>
    </row>
    <row r="1348" spans="8:12" ht="17.25" x14ac:dyDescent="0.3">
      <c r="H1348" s="43">
        <f t="shared" si="100"/>
        <v>0</v>
      </c>
      <c r="I1348" s="43">
        <f t="shared" si="101"/>
        <v>0</v>
      </c>
      <c r="J1348" s="43">
        <f t="shared" si="102"/>
        <v>0</v>
      </c>
      <c r="K1348" s="43">
        <f t="shared" si="103"/>
        <v>0</v>
      </c>
      <c r="L1348" s="44">
        <f t="shared" si="104"/>
        <v>0</v>
      </c>
    </row>
    <row r="1349" spans="8:12" ht="17.25" x14ac:dyDescent="0.3">
      <c r="H1349" s="43">
        <f t="shared" si="100"/>
        <v>0</v>
      </c>
      <c r="I1349" s="43">
        <f t="shared" si="101"/>
        <v>0</v>
      </c>
      <c r="J1349" s="43">
        <f t="shared" si="102"/>
        <v>0</v>
      </c>
      <c r="K1349" s="43">
        <f t="shared" si="103"/>
        <v>0</v>
      </c>
      <c r="L1349" s="44">
        <f t="shared" si="104"/>
        <v>0</v>
      </c>
    </row>
    <row r="1350" spans="8:12" ht="17.25" x14ac:dyDescent="0.3">
      <c r="H1350" s="43">
        <f t="shared" si="100"/>
        <v>0</v>
      </c>
      <c r="I1350" s="43">
        <f t="shared" si="101"/>
        <v>0</v>
      </c>
      <c r="J1350" s="43">
        <f t="shared" si="102"/>
        <v>0</v>
      </c>
      <c r="K1350" s="43">
        <f t="shared" si="103"/>
        <v>0</v>
      </c>
      <c r="L1350" s="44">
        <f t="shared" si="104"/>
        <v>0</v>
      </c>
    </row>
    <row r="1351" spans="8:12" ht="17.25" x14ac:dyDescent="0.3">
      <c r="H1351" s="43">
        <f t="shared" si="100"/>
        <v>0</v>
      </c>
      <c r="I1351" s="43">
        <f t="shared" si="101"/>
        <v>0</v>
      </c>
      <c r="J1351" s="43">
        <f t="shared" si="102"/>
        <v>0</v>
      </c>
      <c r="K1351" s="43">
        <f t="shared" si="103"/>
        <v>0</v>
      </c>
      <c r="L1351" s="44">
        <f t="shared" si="104"/>
        <v>0</v>
      </c>
    </row>
    <row r="1352" spans="8:12" ht="17.25" x14ac:dyDescent="0.3">
      <c r="H1352" s="43">
        <f t="shared" si="100"/>
        <v>0</v>
      </c>
      <c r="I1352" s="43">
        <f t="shared" si="101"/>
        <v>0</v>
      </c>
      <c r="J1352" s="43">
        <f t="shared" si="102"/>
        <v>0</v>
      </c>
      <c r="K1352" s="43">
        <f t="shared" si="103"/>
        <v>0</v>
      </c>
      <c r="L1352" s="44">
        <f t="shared" si="104"/>
        <v>0</v>
      </c>
    </row>
    <row r="1353" spans="8:12" ht="17.25" x14ac:dyDescent="0.3">
      <c r="H1353" s="43">
        <f t="shared" ref="H1353:H1416" si="105">MAX(IF($G1353="No",0,MIN((0.75*C1353),847)),MIN(C1353,(0.75*$B1353),847))</f>
        <v>0</v>
      </c>
      <c r="I1353" s="43">
        <f t="shared" ref="I1353:I1416" si="106">MAX(IF($G1353="No",0,MIN((0.75*D1353),847)),MIN(D1353,(0.75*$B1353),847))</f>
        <v>0</v>
      </c>
      <c r="J1353" s="43">
        <f t="shared" ref="J1353:J1416" si="107">MAX(IF($G1353="No",0,MIN((0.75*E1353),847)),MIN(E1353,(0.75*$B1353),847))</f>
        <v>0</v>
      </c>
      <c r="K1353" s="43">
        <f t="shared" ref="K1353:K1416" si="108">MAX(IF($G1353="No",0,MIN((0.75*F1353),847)),MIN(F1353,(0.75*$B1353),847))</f>
        <v>0</v>
      </c>
      <c r="L1353" s="44">
        <f t="shared" ref="L1353:L1416" si="109">SUM(H1353:K1353)</f>
        <v>0</v>
      </c>
    </row>
    <row r="1354" spans="8:12" ht="17.25" x14ac:dyDescent="0.3">
      <c r="H1354" s="43">
        <f t="shared" si="105"/>
        <v>0</v>
      </c>
      <c r="I1354" s="43">
        <f t="shared" si="106"/>
        <v>0</v>
      </c>
      <c r="J1354" s="43">
        <f t="shared" si="107"/>
        <v>0</v>
      </c>
      <c r="K1354" s="43">
        <f t="shared" si="108"/>
        <v>0</v>
      </c>
      <c r="L1354" s="44">
        <f t="shared" si="109"/>
        <v>0</v>
      </c>
    </row>
    <row r="1355" spans="8:12" ht="17.25" x14ac:dyDescent="0.3">
      <c r="H1355" s="43">
        <f t="shared" si="105"/>
        <v>0</v>
      </c>
      <c r="I1355" s="43">
        <f t="shared" si="106"/>
        <v>0</v>
      </c>
      <c r="J1355" s="43">
        <f t="shared" si="107"/>
        <v>0</v>
      </c>
      <c r="K1355" s="43">
        <f t="shared" si="108"/>
        <v>0</v>
      </c>
      <c r="L1355" s="44">
        <f t="shared" si="109"/>
        <v>0</v>
      </c>
    </row>
    <row r="1356" spans="8:12" ht="17.25" x14ac:dyDescent="0.3">
      <c r="H1356" s="43">
        <f t="shared" si="105"/>
        <v>0</v>
      </c>
      <c r="I1356" s="43">
        <f t="shared" si="106"/>
        <v>0</v>
      </c>
      <c r="J1356" s="43">
        <f t="shared" si="107"/>
        <v>0</v>
      </c>
      <c r="K1356" s="43">
        <f t="shared" si="108"/>
        <v>0</v>
      </c>
      <c r="L1356" s="44">
        <f t="shared" si="109"/>
        <v>0</v>
      </c>
    </row>
    <row r="1357" spans="8:12" ht="17.25" x14ac:dyDescent="0.3">
      <c r="H1357" s="43">
        <f t="shared" si="105"/>
        <v>0</v>
      </c>
      <c r="I1357" s="43">
        <f t="shared" si="106"/>
        <v>0</v>
      </c>
      <c r="J1357" s="43">
        <f t="shared" si="107"/>
        <v>0</v>
      </c>
      <c r="K1357" s="43">
        <f t="shared" si="108"/>
        <v>0</v>
      </c>
      <c r="L1357" s="44">
        <f t="shared" si="109"/>
        <v>0</v>
      </c>
    </row>
    <row r="1358" spans="8:12" ht="17.25" x14ac:dyDescent="0.3">
      <c r="H1358" s="43">
        <f t="shared" si="105"/>
        <v>0</v>
      </c>
      <c r="I1358" s="43">
        <f t="shared" si="106"/>
        <v>0</v>
      </c>
      <c r="J1358" s="43">
        <f t="shared" si="107"/>
        <v>0</v>
      </c>
      <c r="K1358" s="43">
        <f t="shared" si="108"/>
        <v>0</v>
      </c>
      <c r="L1358" s="44">
        <f t="shared" si="109"/>
        <v>0</v>
      </c>
    </row>
    <row r="1359" spans="8:12" ht="17.25" x14ac:dyDescent="0.3">
      <c r="H1359" s="43">
        <f t="shared" si="105"/>
        <v>0</v>
      </c>
      <c r="I1359" s="43">
        <f t="shared" si="106"/>
        <v>0</v>
      </c>
      <c r="J1359" s="43">
        <f t="shared" si="107"/>
        <v>0</v>
      </c>
      <c r="K1359" s="43">
        <f t="shared" si="108"/>
        <v>0</v>
      </c>
      <c r="L1359" s="44">
        <f t="shared" si="109"/>
        <v>0</v>
      </c>
    </row>
    <row r="1360" spans="8:12" ht="17.25" x14ac:dyDescent="0.3">
      <c r="H1360" s="43">
        <f t="shared" si="105"/>
        <v>0</v>
      </c>
      <c r="I1360" s="43">
        <f t="shared" si="106"/>
        <v>0</v>
      </c>
      <c r="J1360" s="43">
        <f t="shared" si="107"/>
        <v>0</v>
      </c>
      <c r="K1360" s="43">
        <f t="shared" si="108"/>
        <v>0</v>
      </c>
      <c r="L1360" s="44">
        <f t="shared" si="109"/>
        <v>0</v>
      </c>
    </row>
    <row r="1361" spans="8:12" ht="17.25" x14ac:dyDescent="0.3">
      <c r="H1361" s="43">
        <f t="shared" si="105"/>
        <v>0</v>
      </c>
      <c r="I1361" s="43">
        <f t="shared" si="106"/>
        <v>0</v>
      </c>
      <c r="J1361" s="43">
        <f t="shared" si="107"/>
        <v>0</v>
      </c>
      <c r="K1361" s="43">
        <f t="shared" si="108"/>
        <v>0</v>
      </c>
      <c r="L1361" s="44">
        <f t="shared" si="109"/>
        <v>0</v>
      </c>
    </row>
    <row r="1362" spans="8:12" ht="17.25" x14ac:dyDescent="0.3">
      <c r="H1362" s="43">
        <f t="shared" si="105"/>
        <v>0</v>
      </c>
      <c r="I1362" s="43">
        <f t="shared" si="106"/>
        <v>0</v>
      </c>
      <c r="J1362" s="43">
        <f t="shared" si="107"/>
        <v>0</v>
      </c>
      <c r="K1362" s="43">
        <f t="shared" si="108"/>
        <v>0</v>
      </c>
      <c r="L1362" s="44">
        <f t="shared" si="109"/>
        <v>0</v>
      </c>
    </row>
    <row r="1363" spans="8:12" ht="17.25" x14ac:dyDescent="0.3">
      <c r="H1363" s="43">
        <f t="shared" si="105"/>
        <v>0</v>
      </c>
      <c r="I1363" s="43">
        <f t="shared" si="106"/>
        <v>0</v>
      </c>
      <c r="J1363" s="43">
        <f t="shared" si="107"/>
        <v>0</v>
      </c>
      <c r="K1363" s="43">
        <f t="shared" si="108"/>
        <v>0</v>
      </c>
      <c r="L1363" s="44">
        <f t="shared" si="109"/>
        <v>0</v>
      </c>
    </row>
    <row r="1364" spans="8:12" ht="17.25" x14ac:dyDescent="0.3">
      <c r="H1364" s="43">
        <f t="shared" si="105"/>
        <v>0</v>
      </c>
      <c r="I1364" s="43">
        <f t="shared" si="106"/>
        <v>0</v>
      </c>
      <c r="J1364" s="43">
        <f t="shared" si="107"/>
        <v>0</v>
      </c>
      <c r="K1364" s="43">
        <f t="shared" si="108"/>
        <v>0</v>
      </c>
      <c r="L1364" s="44">
        <f t="shared" si="109"/>
        <v>0</v>
      </c>
    </row>
    <row r="1365" spans="8:12" ht="17.25" x14ac:dyDescent="0.3">
      <c r="H1365" s="43">
        <f t="shared" si="105"/>
        <v>0</v>
      </c>
      <c r="I1365" s="43">
        <f t="shared" si="106"/>
        <v>0</v>
      </c>
      <c r="J1365" s="43">
        <f t="shared" si="107"/>
        <v>0</v>
      </c>
      <c r="K1365" s="43">
        <f t="shared" si="108"/>
        <v>0</v>
      </c>
      <c r="L1365" s="44">
        <f t="shared" si="109"/>
        <v>0</v>
      </c>
    </row>
    <row r="1366" spans="8:12" ht="17.25" x14ac:dyDescent="0.3">
      <c r="H1366" s="43">
        <f t="shared" si="105"/>
        <v>0</v>
      </c>
      <c r="I1366" s="43">
        <f t="shared" si="106"/>
        <v>0</v>
      </c>
      <c r="J1366" s="43">
        <f t="shared" si="107"/>
        <v>0</v>
      </c>
      <c r="K1366" s="43">
        <f t="shared" si="108"/>
        <v>0</v>
      </c>
      <c r="L1366" s="44">
        <f t="shared" si="109"/>
        <v>0</v>
      </c>
    </row>
    <row r="1367" spans="8:12" ht="17.25" x14ac:dyDescent="0.3">
      <c r="H1367" s="43">
        <f t="shared" si="105"/>
        <v>0</v>
      </c>
      <c r="I1367" s="43">
        <f t="shared" si="106"/>
        <v>0</v>
      </c>
      <c r="J1367" s="43">
        <f t="shared" si="107"/>
        <v>0</v>
      </c>
      <c r="K1367" s="43">
        <f t="shared" si="108"/>
        <v>0</v>
      </c>
      <c r="L1367" s="44">
        <f t="shared" si="109"/>
        <v>0</v>
      </c>
    </row>
    <row r="1368" spans="8:12" ht="17.25" x14ac:dyDescent="0.3">
      <c r="H1368" s="43">
        <f t="shared" si="105"/>
        <v>0</v>
      </c>
      <c r="I1368" s="43">
        <f t="shared" si="106"/>
        <v>0</v>
      </c>
      <c r="J1368" s="43">
        <f t="shared" si="107"/>
        <v>0</v>
      </c>
      <c r="K1368" s="43">
        <f t="shared" si="108"/>
        <v>0</v>
      </c>
      <c r="L1368" s="44">
        <f t="shared" si="109"/>
        <v>0</v>
      </c>
    </row>
    <row r="1369" spans="8:12" ht="17.25" x14ac:dyDescent="0.3">
      <c r="H1369" s="43">
        <f t="shared" si="105"/>
        <v>0</v>
      </c>
      <c r="I1369" s="43">
        <f t="shared" si="106"/>
        <v>0</v>
      </c>
      <c r="J1369" s="43">
        <f t="shared" si="107"/>
        <v>0</v>
      </c>
      <c r="K1369" s="43">
        <f t="shared" si="108"/>
        <v>0</v>
      </c>
      <c r="L1369" s="44">
        <f t="shared" si="109"/>
        <v>0</v>
      </c>
    </row>
    <row r="1370" spans="8:12" ht="17.25" x14ac:dyDescent="0.3">
      <c r="H1370" s="43">
        <f t="shared" si="105"/>
        <v>0</v>
      </c>
      <c r="I1370" s="43">
        <f t="shared" si="106"/>
        <v>0</v>
      </c>
      <c r="J1370" s="43">
        <f t="shared" si="107"/>
        <v>0</v>
      </c>
      <c r="K1370" s="43">
        <f t="shared" si="108"/>
        <v>0</v>
      </c>
      <c r="L1370" s="44">
        <f t="shared" si="109"/>
        <v>0</v>
      </c>
    </row>
    <row r="1371" spans="8:12" ht="17.25" x14ac:dyDescent="0.3">
      <c r="H1371" s="43">
        <f t="shared" si="105"/>
        <v>0</v>
      </c>
      <c r="I1371" s="43">
        <f t="shared" si="106"/>
        <v>0</v>
      </c>
      <c r="J1371" s="43">
        <f t="shared" si="107"/>
        <v>0</v>
      </c>
      <c r="K1371" s="43">
        <f t="shared" si="108"/>
        <v>0</v>
      </c>
      <c r="L1371" s="44">
        <f t="shared" si="109"/>
        <v>0</v>
      </c>
    </row>
    <row r="1372" spans="8:12" ht="17.25" x14ac:dyDescent="0.3">
      <c r="H1372" s="43">
        <f t="shared" si="105"/>
        <v>0</v>
      </c>
      <c r="I1372" s="43">
        <f t="shared" si="106"/>
        <v>0</v>
      </c>
      <c r="J1372" s="43">
        <f t="shared" si="107"/>
        <v>0</v>
      </c>
      <c r="K1372" s="43">
        <f t="shared" si="108"/>
        <v>0</v>
      </c>
      <c r="L1372" s="44">
        <f t="shared" si="109"/>
        <v>0</v>
      </c>
    </row>
    <row r="1373" spans="8:12" ht="17.25" x14ac:dyDescent="0.3">
      <c r="H1373" s="43">
        <f t="shared" si="105"/>
        <v>0</v>
      </c>
      <c r="I1373" s="43">
        <f t="shared" si="106"/>
        <v>0</v>
      </c>
      <c r="J1373" s="43">
        <f t="shared" si="107"/>
        <v>0</v>
      </c>
      <c r="K1373" s="43">
        <f t="shared" si="108"/>
        <v>0</v>
      </c>
      <c r="L1373" s="44">
        <f t="shared" si="109"/>
        <v>0</v>
      </c>
    </row>
    <row r="1374" spans="8:12" ht="17.25" x14ac:dyDescent="0.3">
      <c r="H1374" s="43">
        <f t="shared" si="105"/>
        <v>0</v>
      </c>
      <c r="I1374" s="43">
        <f t="shared" si="106"/>
        <v>0</v>
      </c>
      <c r="J1374" s="43">
        <f t="shared" si="107"/>
        <v>0</v>
      </c>
      <c r="K1374" s="43">
        <f t="shared" si="108"/>
        <v>0</v>
      </c>
      <c r="L1374" s="44">
        <f t="shared" si="109"/>
        <v>0</v>
      </c>
    </row>
    <row r="1375" spans="8:12" ht="17.25" x14ac:dyDescent="0.3">
      <c r="H1375" s="43">
        <f t="shared" si="105"/>
        <v>0</v>
      </c>
      <c r="I1375" s="43">
        <f t="shared" si="106"/>
        <v>0</v>
      </c>
      <c r="J1375" s="43">
        <f t="shared" si="107"/>
        <v>0</v>
      </c>
      <c r="K1375" s="43">
        <f t="shared" si="108"/>
        <v>0</v>
      </c>
      <c r="L1375" s="44">
        <f t="shared" si="109"/>
        <v>0</v>
      </c>
    </row>
    <row r="1376" spans="8:12" ht="17.25" x14ac:dyDescent="0.3">
      <c r="H1376" s="43">
        <f t="shared" si="105"/>
        <v>0</v>
      </c>
      <c r="I1376" s="43">
        <f t="shared" si="106"/>
        <v>0</v>
      </c>
      <c r="J1376" s="43">
        <f t="shared" si="107"/>
        <v>0</v>
      </c>
      <c r="K1376" s="43">
        <f t="shared" si="108"/>
        <v>0</v>
      </c>
      <c r="L1376" s="44">
        <f t="shared" si="109"/>
        <v>0</v>
      </c>
    </row>
    <row r="1377" spans="8:12" ht="17.25" x14ac:dyDescent="0.3">
      <c r="H1377" s="43">
        <f t="shared" si="105"/>
        <v>0</v>
      </c>
      <c r="I1377" s="43">
        <f t="shared" si="106"/>
        <v>0</v>
      </c>
      <c r="J1377" s="43">
        <f t="shared" si="107"/>
        <v>0</v>
      </c>
      <c r="K1377" s="43">
        <f t="shared" si="108"/>
        <v>0</v>
      </c>
      <c r="L1377" s="44">
        <f t="shared" si="109"/>
        <v>0</v>
      </c>
    </row>
    <row r="1378" spans="8:12" ht="17.25" x14ac:dyDescent="0.3">
      <c r="H1378" s="43">
        <f t="shared" si="105"/>
        <v>0</v>
      </c>
      <c r="I1378" s="43">
        <f t="shared" si="106"/>
        <v>0</v>
      </c>
      <c r="J1378" s="43">
        <f t="shared" si="107"/>
        <v>0</v>
      </c>
      <c r="K1378" s="43">
        <f t="shared" si="108"/>
        <v>0</v>
      </c>
      <c r="L1378" s="44">
        <f t="shared" si="109"/>
        <v>0</v>
      </c>
    </row>
    <row r="1379" spans="8:12" ht="17.25" x14ac:dyDescent="0.3">
      <c r="H1379" s="43">
        <f t="shared" si="105"/>
        <v>0</v>
      </c>
      <c r="I1379" s="43">
        <f t="shared" si="106"/>
        <v>0</v>
      </c>
      <c r="J1379" s="43">
        <f t="shared" si="107"/>
        <v>0</v>
      </c>
      <c r="K1379" s="43">
        <f t="shared" si="108"/>
        <v>0</v>
      </c>
      <c r="L1379" s="44">
        <f t="shared" si="109"/>
        <v>0</v>
      </c>
    </row>
    <row r="1380" spans="8:12" ht="17.25" x14ac:dyDescent="0.3">
      <c r="H1380" s="43">
        <f t="shared" si="105"/>
        <v>0</v>
      </c>
      <c r="I1380" s="43">
        <f t="shared" si="106"/>
        <v>0</v>
      </c>
      <c r="J1380" s="43">
        <f t="shared" si="107"/>
        <v>0</v>
      </c>
      <c r="K1380" s="43">
        <f t="shared" si="108"/>
        <v>0</v>
      </c>
      <c r="L1380" s="44">
        <f t="shared" si="109"/>
        <v>0</v>
      </c>
    </row>
    <row r="1381" spans="8:12" ht="17.25" x14ac:dyDescent="0.3">
      <c r="H1381" s="43">
        <f t="shared" si="105"/>
        <v>0</v>
      </c>
      <c r="I1381" s="43">
        <f t="shared" si="106"/>
        <v>0</v>
      </c>
      <c r="J1381" s="43">
        <f t="shared" si="107"/>
        <v>0</v>
      </c>
      <c r="K1381" s="43">
        <f t="shared" si="108"/>
        <v>0</v>
      </c>
      <c r="L1381" s="44">
        <f t="shared" si="109"/>
        <v>0</v>
      </c>
    </row>
    <row r="1382" spans="8:12" ht="17.25" x14ac:dyDescent="0.3">
      <c r="H1382" s="43">
        <f t="shared" si="105"/>
        <v>0</v>
      </c>
      <c r="I1382" s="43">
        <f t="shared" si="106"/>
        <v>0</v>
      </c>
      <c r="J1382" s="43">
        <f t="shared" si="107"/>
        <v>0</v>
      </c>
      <c r="K1382" s="43">
        <f t="shared" si="108"/>
        <v>0</v>
      </c>
      <c r="L1382" s="44">
        <f t="shared" si="109"/>
        <v>0</v>
      </c>
    </row>
    <row r="1383" spans="8:12" ht="17.25" x14ac:dyDescent="0.3">
      <c r="H1383" s="43">
        <f t="shared" si="105"/>
        <v>0</v>
      </c>
      <c r="I1383" s="43">
        <f t="shared" si="106"/>
        <v>0</v>
      </c>
      <c r="J1383" s="43">
        <f t="shared" si="107"/>
        <v>0</v>
      </c>
      <c r="K1383" s="43">
        <f t="shared" si="108"/>
        <v>0</v>
      </c>
      <c r="L1383" s="44">
        <f t="shared" si="109"/>
        <v>0</v>
      </c>
    </row>
    <row r="1384" spans="8:12" ht="17.25" x14ac:dyDescent="0.3">
      <c r="H1384" s="43">
        <f t="shared" si="105"/>
        <v>0</v>
      </c>
      <c r="I1384" s="43">
        <f t="shared" si="106"/>
        <v>0</v>
      </c>
      <c r="J1384" s="43">
        <f t="shared" si="107"/>
        <v>0</v>
      </c>
      <c r="K1384" s="43">
        <f t="shared" si="108"/>
        <v>0</v>
      </c>
      <c r="L1384" s="44">
        <f t="shared" si="109"/>
        <v>0</v>
      </c>
    </row>
    <row r="1385" spans="8:12" ht="17.25" x14ac:dyDescent="0.3">
      <c r="H1385" s="43">
        <f t="shared" si="105"/>
        <v>0</v>
      </c>
      <c r="I1385" s="43">
        <f t="shared" si="106"/>
        <v>0</v>
      </c>
      <c r="J1385" s="43">
        <f t="shared" si="107"/>
        <v>0</v>
      </c>
      <c r="K1385" s="43">
        <f t="shared" si="108"/>
        <v>0</v>
      </c>
      <c r="L1385" s="44">
        <f t="shared" si="109"/>
        <v>0</v>
      </c>
    </row>
    <row r="1386" spans="8:12" ht="17.25" x14ac:dyDescent="0.3">
      <c r="H1386" s="43">
        <f t="shared" si="105"/>
        <v>0</v>
      </c>
      <c r="I1386" s="43">
        <f t="shared" si="106"/>
        <v>0</v>
      </c>
      <c r="J1386" s="43">
        <f t="shared" si="107"/>
        <v>0</v>
      </c>
      <c r="K1386" s="43">
        <f t="shared" si="108"/>
        <v>0</v>
      </c>
      <c r="L1386" s="44">
        <f t="shared" si="109"/>
        <v>0</v>
      </c>
    </row>
    <row r="1387" spans="8:12" ht="17.25" x14ac:dyDescent="0.3">
      <c r="H1387" s="43">
        <f t="shared" si="105"/>
        <v>0</v>
      </c>
      <c r="I1387" s="43">
        <f t="shared" si="106"/>
        <v>0</v>
      </c>
      <c r="J1387" s="43">
        <f t="shared" si="107"/>
        <v>0</v>
      </c>
      <c r="K1387" s="43">
        <f t="shared" si="108"/>
        <v>0</v>
      </c>
      <c r="L1387" s="44">
        <f t="shared" si="109"/>
        <v>0</v>
      </c>
    </row>
    <row r="1388" spans="8:12" ht="17.25" x14ac:dyDescent="0.3">
      <c r="H1388" s="43">
        <f t="shared" si="105"/>
        <v>0</v>
      </c>
      <c r="I1388" s="43">
        <f t="shared" si="106"/>
        <v>0</v>
      </c>
      <c r="J1388" s="43">
        <f t="shared" si="107"/>
        <v>0</v>
      </c>
      <c r="K1388" s="43">
        <f t="shared" si="108"/>
        <v>0</v>
      </c>
      <c r="L1388" s="44">
        <f t="shared" si="109"/>
        <v>0</v>
      </c>
    </row>
    <row r="1389" spans="8:12" ht="17.25" x14ac:dyDescent="0.3">
      <c r="H1389" s="43">
        <f t="shared" si="105"/>
        <v>0</v>
      </c>
      <c r="I1389" s="43">
        <f t="shared" si="106"/>
        <v>0</v>
      </c>
      <c r="J1389" s="43">
        <f t="shared" si="107"/>
        <v>0</v>
      </c>
      <c r="K1389" s="43">
        <f t="shared" si="108"/>
        <v>0</v>
      </c>
      <c r="L1389" s="44">
        <f t="shared" si="109"/>
        <v>0</v>
      </c>
    </row>
    <row r="1390" spans="8:12" ht="17.25" x14ac:dyDescent="0.3">
      <c r="H1390" s="43">
        <f t="shared" si="105"/>
        <v>0</v>
      </c>
      <c r="I1390" s="43">
        <f t="shared" si="106"/>
        <v>0</v>
      </c>
      <c r="J1390" s="43">
        <f t="shared" si="107"/>
        <v>0</v>
      </c>
      <c r="K1390" s="43">
        <f t="shared" si="108"/>
        <v>0</v>
      </c>
      <c r="L1390" s="44">
        <f t="shared" si="109"/>
        <v>0</v>
      </c>
    </row>
    <row r="1391" spans="8:12" ht="17.25" x14ac:dyDescent="0.3">
      <c r="H1391" s="43">
        <f t="shared" si="105"/>
        <v>0</v>
      </c>
      <c r="I1391" s="43">
        <f t="shared" si="106"/>
        <v>0</v>
      </c>
      <c r="J1391" s="43">
        <f t="shared" si="107"/>
        <v>0</v>
      </c>
      <c r="K1391" s="43">
        <f t="shared" si="108"/>
        <v>0</v>
      </c>
      <c r="L1391" s="44">
        <f t="shared" si="109"/>
        <v>0</v>
      </c>
    </row>
    <row r="1392" spans="8:12" ht="17.25" x14ac:dyDescent="0.3">
      <c r="H1392" s="43">
        <f t="shared" si="105"/>
        <v>0</v>
      </c>
      <c r="I1392" s="43">
        <f t="shared" si="106"/>
        <v>0</v>
      </c>
      <c r="J1392" s="43">
        <f t="shared" si="107"/>
        <v>0</v>
      </c>
      <c r="K1392" s="43">
        <f t="shared" si="108"/>
        <v>0</v>
      </c>
      <c r="L1392" s="44">
        <f t="shared" si="109"/>
        <v>0</v>
      </c>
    </row>
    <row r="1393" spans="8:12" ht="17.25" x14ac:dyDescent="0.3">
      <c r="H1393" s="43">
        <f t="shared" si="105"/>
        <v>0</v>
      </c>
      <c r="I1393" s="43">
        <f t="shared" si="106"/>
        <v>0</v>
      </c>
      <c r="J1393" s="43">
        <f t="shared" si="107"/>
        <v>0</v>
      </c>
      <c r="K1393" s="43">
        <f t="shared" si="108"/>
        <v>0</v>
      </c>
      <c r="L1393" s="44">
        <f t="shared" si="109"/>
        <v>0</v>
      </c>
    </row>
    <row r="1394" spans="8:12" ht="17.25" x14ac:dyDescent="0.3">
      <c r="H1394" s="43">
        <f t="shared" si="105"/>
        <v>0</v>
      </c>
      <c r="I1394" s="43">
        <f t="shared" si="106"/>
        <v>0</v>
      </c>
      <c r="J1394" s="43">
        <f t="shared" si="107"/>
        <v>0</v>
      </c>
      <c r="K1394" s="43">
        <f t="shared" si="108"/>
        <v>0</v>
      </c>
      <c r="L1394" s="44">
        <f t="shared" si="109"/>
        <v>0</v>
      </c>
    </row>
    <row r="1395" spans="8:12" ht="17.25" x14ac:dyDescent="0.3">
      <c r="H1395" s="43">
        <f t="shared" si="105"/>
        <v>0</v>
      </c>
      <c r="I1395" s="43">
        <f t="shared" si="106"/>
        <v>0</v>
      </c>
      <c r="J1395" s="43">
        <f t="shared" si="107"/>
        <v>0</v>
      </c>
      <c r="K1395" s="43">
        <f t="shared" si="108"/>
        <v>0</v>
      </c>
      <c r="L1395" s="44">
        <f t="shared" si="109"/>
        <v>0</v>
      </c>
    </row>
    <row r="1396" spans="8:12" ht="17.25" x14ac:dyDescent="0.3">
      <c r="H1396" s="43">
        <f t="shared" si="105"/>
        <v>0</v>
      </c>
      <c r="I1396" s="43">
        <f t="shared" si="106"/>
        <v>0</v>
      </c>
      <c r="J1396" s="43">
        <f t="shared" si="107"/>
        <v>0</v>
      </c>
      <c r="K1396" s="43">
        <f t="shared" si="108"/>
        <v>0</v>
      </c>
      <c r="L1396" s="44">
        <f t="shared" si="109"/>
        <v>0</v>
      </c>
    </row>
    <row r="1397" spans="8:12" ht="17.25" x14ac:dyDescent="0.3">
      <c r="H1397" s="43">
        <f t="shared" si="105"/>
        <v>0</v>
      </c>
      <c r="I1397" s="43">
        <f t="shared" si="106"/>
        <v>0</v>
      </c>
      <c r="J1397" s="43">
        <f t="shared" si="107"/>
        <v>0</v>
      </c>
      <c r="K1397" s="43">
        <f t="shared" si="108"/>
        <v>0</v>
      </c>
      <c r="L1397" s="44">
        <f t="shared" si="109"/>
        <v>0</v>
      </c>
    </row>
    <row r="1398" spans="8:12" ht="17.25" x14ac:dyDescent="0.3">
      <c r="H1398" s="43">
        <f t="shared" si="105"/>
        <v>0</v>
      </c>
      <c r="I1398" s="43">
        <f t="shared" si="106"/>
        <v>0</v>
      </c>
      <c r="J1398" s="43">
        <f t="shared" si="107"/>
        <v>0</v>
      </c>
      <c r="K1398" s="43">
        <f t="shared" si="108"/>
        <v>0</v>
      </c>
      <c r="L1398" s="44">
        <f t="shared" si="109"/>
        <v>0</v>
      </c>
    </row>
    <row r="1399" spans="8:12" ht="17.25" x14ac:dyDescent="0.3">
      <c r="H1399" s="43">
        <f t="shared" si="105"/>
        <v>0</v>
      </c>
      <c r="I1399" s="43">
        <f t="shared" si="106"/>
        <v>0</v>
      </c>
      <c r="J1399" s="43">
        <f t="shared" si="107"/>
        <v>0</v>
      </c>
      <c r="K1399" s="43">
        <f t="shared" si="108"/>
        <v>0</v>
      </c>
      <c r="L1399" s="44">
        <f t="shared" si="109"/>
        <v>0</v>
      </c>
    </row>
    <row r="1400" spans="8:12" ht="17.25" x14ac:dyDescent="0.3">
      <c r="H1400" s="43">
        <f t="shared" si="105"/>
        <v>0</v>
      </c>
      <c r="I1400" s="43">
        <f t="shared" si="106"/>
        <v>0</v>
      </c>
      <c r="J1400" s="43">
        <f t="shared" si="107"/>
        <v>0</v>
      </c>
      <c r="K1400" s="43">
        <f t="shared" si="108"/>
        <v>0</v>
      </c>
      <c r="L1400" s="44">
        <f t="shared" si="109"/>
        <v>0</v>
      </c>
    </row>
    <row r="1401" spans="8:12" ht="17.25" x14ac:dyDescent="0.3">
      <c r="H1401" s="43">
        <f t="shared" si="105"/>
        <v>0</v>
      </c>
      <c r="I1401" s="43">
        <f t="shared" si="106"/>
        <v>0</v>
      </c>
      <c r="J1401" s="43">
        <f t="shared" si="107"/>
        <v>0</v>
      </c>
      <c r="K1401" s="43">
        <f t="shared" si="108"/>
        <v>0</v>
      </c>
      <c r="L1401" s="44">
        <f t="shared" si="109"/>
        <v>0</v>
      </c>
    </row>
    <row r="1402" spans="8:12" ht="17.25" x14ac:dyDescent="0.3">
      <c r="H1402" s="43">
        <f t="shared" si="105"/>
        <v>0</v>
      </c>
      <c r="I1402" s="43">
        <f t="shared" si="106"/>
        <v>0</v>
      </c>
      <c r="J1402" s="43">
        <f t="shared" si="107"/>
        <v>0</v>
      </c>
      <c r="K1402" s="43">
        <f t="shared" si="108"/>
        <v>0</v>
      </c>
      <c r="L1402" s="44">
        <f t="shared" si="109"/>
        <v>0</v>
      </c>
    </row>
    <row r="1403" spans="8:12" ht="17.25" x14ac:dyDescent="0.3">
      <c r="H1403" s="43">
        <f t="shared" si="105"/>
        <v>0</v>
      </c>
      <c r="I1403" s="43">
        <f t="shared" si="106"/>
        <v>0</v>
      </c>
      <c r="J1403" s="43">
        <f t="shared" si="107"/>
        <v>0</v>
      </c>
      <c r="K1403" s="43">
        <f t="shared" si="108"/>
        <v>0</v>
      </c>
      <c r="L1403" s="44">
        <f t="shared" si="109"/>
        <v>0</v>
      </c>
    </row>
    <row r="1404" spans="8:12" ht="17.25" x14ac:dyDescent="0.3">
      <c r="H1404" s="43">
        <f t="shared" si="105"/>
        <v>0</v>
      </c>
      <c r="I1404" s="43">
        <f t="shared" si="106"/>
        <v>0</v>
      </c>
      <c r="J1404" s="43">
        <f t="shared" si="107"/>
        <v>0</v>
      </c>
      <c r="K1404" s="43">
        <f t="shared" si="108"/>
        <v>0</v>
      </c>
      <c r="L1404" s="44">
        <f t="shared" si="109"/>
        <v>0</v>
      </c>
    </row>
    <row r="1405" spans="8:12" ht="17.25" x14ac:dyDescent="0.3">
      <c r="H1405" s="43">
        <f t="shared" si="105"/>
        <v>0</v>
      </c>
      <c r="I1405" s="43">
        <f t="shared" si="106"/>
        <v>0</v>
      </c>
      <c r="J1405" s="43">
        <f t="shared" si="107"/>
        <v>0</v>
      </c>
      <c r="K1405" s="43">
        <f t="shared" si="108"/>
        <v>0</v>
      </c>
      <c r="L1405" s="44">
        <f t="shared" si="109"/>
        <v>0</v>
      </c>
    </row>
    <row r="1406" spans="8:12" ht="17.25" x14ac:dyDescent="0.3">
      <c r="H1406" s="43">
        <f t="shared" si="105"/>
        <v>0</v>
      </c>
      <c r="I1406" s="43">
        <f t="shared" si="106"/>
        <v>0</v>
      </c>
      <c r="J1406" s="43">
        <f t="shared" si="107"/>
        <v>0</v>
      </c>
      <c r="K1406" s="43">
        <f t="shared" si="108"/>
        <v>0</v>
      </c>
      <c r="L1406" s="44">
        <f t="shared" si="109"/>
        <v>0</v>
      </c>
    </row>
    <row r="1407" spans="8:12" ht="17.25" x14ac:dyDescent="0.3">
      <c r="H1407" s="43">
        <f t="shared" si="105"/>
        <v>0</v>
      </c>
      <c r="I1407" s="43">
        <f t="shared" si="106"/>
        <v>0</v>
      </c>
      <c r="J1407" s="43">
        <f t="shared" si="107"/>
        <v>0</v>
      </c>
      <c r="K1407" s="43">
        <f t="shared" si="108"/>
        <v>0</v>
      </c>
      <c r="L1407" s="44">
        <f t="shared" si="109"/>
        <v>0</v>
      </c>
    </row>
    <row r="1408" spans="8:12" ht="17.25" x14ac:dyDescent="0.3">
      <c r="H1408" s="43">
        <f t="shared" si="105"/>
        <v>0</v>
      </c>
      <c r="I1408" s="43">
        <f t="shared" si="106"/>
        <v>0</v>
      </c>
      <c r="J1408" s="43">
        <f t="shared" si="107"/>
        <v>0</v>
      </c>
      <c r="K1408" s="43">
        <f t="shared" si="108"/>
        <v>0</v>
      </c>
      <c r="L1408" s="44">
        <f t="shared" si="109"/>
        <v>0</v>
      </c>
    </row>
    <row r="1409" spans="8:12" ht="17.25" x14ac:dyDescent="0.3">
      <c r="H1409" s="43">
        <f t="shared" si="105"/>
        <v>0</v>
      </c>
      <c r="I1409" s="43">
        <f t="shared" si="106"/>
        <v>0</v>
      </c>
      <c r="J1409" s="43">
        <f t="shared" si="107"/>
        <v>0</v>
      </c>
      <c r="K1409" s="43">
        <f t="shared" si="108"/>
        <v>0</v>
      </c>
      <c r="L1409" s="44">
        <f t="shared" si="109"/>
        <v>0</v>
      </c>
    </row>
    <row r="1410" spans="8:12" ht="17.25" x14ac:dyDescent="0.3">
      <c r="H1410" s="43">
        <f t="shared" si="105"/>
        <v>0</v>
      </c>
      <c r="I1410" s="43">
        <f t="shared" si="106"/>
        <v>0</v>
      </c>
      <c r="J1410" s="43">
        <f t="shared" si="107"/>
        <v>0</v>
      </c>
      <c r="K1410" s="43">
        <f t="shared" si="108"/>
        <v>0</v>
      </c>
      <c r="L1410" s="44">
        <f t="shared" si="109"/>
        <v>0</v>
      </c>
    </row>
    <row r="1411" spans="8:12" ht="17.25" x14ac:dyDescent="0.3">
      <c r="H1411" s="43">
        <f t="shared" si="105"/>
        <v>0</v>
      </c>
      <c r="I1411" s="43">
        <f t="shared" si="106"/>
        <v>0</v>
      </c>
      <c r="J1411" s="43">
        <f t="shared" si="107"/>
        <v>0</v>
      </c>
      <c r="K1411" s="43">
        <f t="shared" si="108"/>
        <v>0</v>
      </c>
      <c r="L1411" s="44">
        <f t="shared" si="109"/>
        <v>0</v>
      </c>
    </row>
    <row r="1412" spans="8:12" ht="17.25" x14ac:dyDescent="0.3">
      <c r="H1412" s="43">
        <f t="shared" si="105"/>
        <v>0</v>
      </c>
      <c r="I1412" s="43">
        <f t="shared" si="106"/>
        <v>0</v>
      </c>
      <c r="J1412" s="43">
        <f t="shared" si="107"/>
        <v>0</v>
      </c>
      <c r="K1412" s="43">
        <f t="shared" si="108"/>
        <v>0</v>
      </c>
      <c r="L1412" s="44">
        <f t="shared" si="109"/>
        <v>0</v>
      </c>
    </row>
    <row r="1413" spans="8:12" ht="17.25" x14ac:dyDescent="0.3">
      <c r="H1413" s="43">
        <f t="shared" si="105"/>
        <v>0</v>
      </c>
      <c r="I1413" s="43">
        <f t="shared" si="106"/>
        <v>0</v>
      </c>
      <c r="J1413" s="43">
        <f t="shared" si="107"/>
        <v>0</v>
      </c>
      <c r="K1413" s="43">
        <f t="shared" si="108"/>
        <v>0</v>
      </c>
      <c r="L1413" s="44">
        <f t="shared" si="109"/>
        <v>0</v>
      </c>
    </row>
    <row r="1414" spans="8:12" ht="17.25" x14ac:dyDescent="0.3">
      <c r="H1414" s="43">
        <f t="shared" si="105"/>
        <v>0</v>
      </c>
      <c r="I1414" s="43">
        <f t="shared" si="106"/>
        <v>0</v>
      </c>
      <c r="J1414" s="43">
        <f t="shared" si="107"/>
        <v>0</v>
      </c>
      <c r="K1414" s="43">
        <f t="shared" si="108"/>
        <v>0</v>
      </c>
      <c r="L1414" s="44">
        <f t="shared" si="109"/>
        <v>0</v>
      </c>
    </row>
    <row r="1415" spans="8:12" ht="17.25" x14ac:dyDescent="0.3">
      <c r="H1415" s="43">
        <f t="shared" si="105"/>
        <v>0</v>
      </c>
      <c r="I1415" s="43">
        <f t="shared" si="106"/>
        <v>0</v>
      </c>
      <c r="J1415" s="43">
        <f t="shared" si="107"/>
        <v>0</v>
      </c>
      <c r="K1415" s="43">
        <f t="shared" si="108"/>
        <v>0</v>
      </c>
      <c r="L1415" s="44">
        <f t="shared" si="109"/>
        <v>0</v>
      </c>
    </row>
    <row r="1416" spans="8:12" ht="17.25" x14ac:dyDescent="0.3">
      <c r="H1416" s="43">
        <f t="shared" si="105"/>
        <v>0</v>
      </c>
      <c r="I1416" s="43">
        <f t="shared" si="106"/>
        <v>0</v>
      </c>
      <c r="J1416" s="43">
        <f t="shared" si="107"/>
        <v>0</v>
      </c>
      <c r="K1416" s="43">
        <f t="shared" si="108"/>
        <v>0</v>
      </c>
      <c r="L1416" s="44">
        <f t="shared" si="109"/>
        <v>0</v>
      </c>
    </row>
    <row r="1417" spans="8:12" ht="17.25" x14ac:dyDescent="0.3">
      <c r="H1417" s="43">
        <f t="shared" ref="H1417:H1480" si="110">MAX(IF($G1417="No",0,MIN((0.75*C1417),847)),MIN(C1417,(0.75*$B1417),847))</f>
        <v>0</v>
      </c>
      <c r="I1417" s="43">
        <f t="shared" ref="I1417:I1480" si="111">MAX(IF($G1417="No",0,MIN((0.75*D1417),847)),MIN(D1417,(0.75*$B1417),847))</f>
        <v>0</v>
      </c>
      <c r="J1417" s="43">
        <f t="shared" ref="J1417:J1480" si="112">MAX(IF($G1417="No",0,MIN((0.75*E1417),847)),MIN(E1417,(0.75*$B1417),847))</f>
        <v>0</v>
      </c>
      <c r="K1417" s="43">
        <f t="shared" ref="K1417:K1480" si="113">MAX(IF($G1417="No",0,MIN((0.75*F1417),847)),MIN(F1417,(0.75*$B1417),847))</f>
        <v>0</v>
      </c>
      <c r="L1417" s="44">
        <f t="shared" ref="L1417:L1480" si="114">SUM(H1417:K1417)</f>
        <v>0</v>
      </c>
    </row>
    <row r="1418" spans="8:12" ht="17.25" x14ac:dyDescent="0.3">
      <c r="H1418" s="43">
        <f t="shared" si="110"/>
        <v>0</v>
      </c>
      <c r="I1418" s="43">
        <f t="shared" si="111"/>
        <v>0</v>
      </c>
      <c r="J1418" s="43">
        <f t="shared" si="112"/>
        <v>0</v>
      </c>
      <c r="K1418" s="43">
        <f t="shared" si="113"/>
        <v>0</v>
      </c>
      <c r="L1418" s="44">
        <f t="shared" si="114"/>
        <v>0</v>
      </c>
    </row>
    <row r="1419" spans="8:12" ht="17.25" x14ac:dyDescent="0.3">
      <c r="H1419" s="43">
        <f t="shared" si="110"/>
        <v>0</v>
      </c>
      <c r="I1419" s="43">
        <f t="shared" si="111"/>
        <v>0</v>
      </c>
      <c r="J1419" s="43">
        <f t="shared" si="112"/>
        <v>0</v>
      </c>
      <c r="K1419" s="43">
        <f t="shared" si="113"/>
        <v>0</v>
      </c>
      <c r="L1419" s="44">
        <f t="shared" si="114"/>
        <v>0</v>
      </c>
    </row>
    <row r="1420" spans="8:12" ht="17.25" x14ac:dyDescent="0.3">
      <c r="H1420" s="43">
        <f t="shared" si="110"/>
        <v>0</v>
      </c>
      <c r="I1420" s="43">
        <f t="shared" si="111"/>
        <v>0</v>
      </c>
      <c r="J1420" s="43">
        <f t="shared" si="112"/>
        <v>0</v>
      </c>
      <c r="K1420" s="43">
        <f t="shared" si="113"/>
        <v>0</v>
      </c>
      <c r="L1420" s="44">
        <f t="shared" si="114"/>
        <v>0</v>
      </c>
    </row>
    <row r="1421" spans="8:12" ht="17.25" x14ac:dyDescent="0.3">
      <c r="H1421" s="43">
        <f t="shared" si="110"/>
        <v>0</v>
      </c>
      <c r="I1421" s="43">
        <f t="shared" si="111"/>
        <v>0</v>
      </c>
      <c r="J1421" s="43">
        <f t="shared" si="112"/>
        <v>0</v>
      </c>
      <c r="K1421" s="43">
        <f t="shared" si="113"/>
        <v>0</v>
      </c>
      <c r="L1421" s="44">
        <f t="shared" si="114"/>
        <v>0</v>
      </c>
    </row>
    <row r="1422" spans="8:12" ht="17.25" x14ac:dyDescent="0.3">
      <c r="H1422" s="43">
        <f t="shared" si="110"/>
        <v>0</v>
      </c>
      <c r="I1422" s="43">
        <f t="shared" si="111"/>
        <v>0</v>
      </c>
      <c r="J1422" s="43">
        <f t="shared" si="112"/>
        <v>0</v>
      </c>
      <c r="K1422" s="43">
        <f t="shared" si="113"/>
        <v>0</v>
      </c>
      <c r="L1422" s="44">
        <f t="shared" si="114"/>
        <v>0</v>
      </c>
    </row>
    <row r="1423" spans="8:12" ht="17.25" x14ac:dyDescent="0.3">
      <c r="H1423" s="43">
        <f t="shared" si="110"/>
        <v>0</v>
      </c>
      <c r="I1423" s="43">
        <f t="shared" si="111"/>
        <v>0</v>
      </c>
      <c r="J1423" s="43">
        <f t="shared" si="112"/>
        <v>0</v>
      </c>
      <c r="K1423" s="43">
        <f t="shared" si="113"/>
        <v>0</v>
      </c>
      <c r="L1423" s="44">
        <f t="shared" si="114"/>
        <v>0</v>
      </c>
    </row>
    <row r="1424" spans="8:12" ht="17.25" x14ac:dyDescent="0.3">
      <c r="H1424" s="43">
        <f t="shared" si="110"/>
        <v>0</v>
      </c>
      <c r="I1424" s="43">
        <f t="shared" si="111"/>
        <v>0</v>
      </c>
      <c r="J1424" s="43">
        <f t="shared" si="112"/>
        <v>0</v>
      </c>
      <c r="K1424" s="43">
        <f t="shared" si="113"/>
        <v>0</v>
      </c>
      <c r="L1424" s="44">
        <f t="shared" si="114"/>
        <v>0</v>
      </c>
    </row>
    <row r="1425" spans="8:12" ht="17.25" x14ac:dyDescent="0.3">
      <c r="H1425" s="43">
        <f t="shared" si="110"/>
        <v>0</v>
      </c>
      <c r="I1425" s="43">
        <f t="shared" si="111"/>
        <v>0</v>
      </c>
      <c r="J1425" s="43">
        <f t="shared" si="112"/>
        <v>0</v>
      </c>
      <c r="K1425" s="43">
        <f t="shared" si="113"/>
        <v>0</v>
      </c>
      <c r="L1425" s="44">
        <f t="shared" si="114"/>
        <v>0</v>
      </c>
    </row>
    <row r="1426" spans="8:12" ht="17.25" x14ac:dyDescent="0.3">
      <c r="H1426" s="43">
        <f t="shared" si="110"/>
        <v>0</v>
      </c>
      <c r="I1426" s="43">
        <f t="shared" si="111"/>
        <v>0</v>
      </c>
      <c r="J1426" s="43">
        <f t="shared" si="112"/>
        <v>0</v>
      </c>
      <c r="K1426" s="43">
        <f t="shared" si="113"/>
        <v>0</v>
      </c>
      <c r="L1426" s="44">
        <f t="shared" si="114"/>
        <v>0</v>
      </c>
    </row>
    <row r="1427" spans="8:12" ht="17.25" x14ac:dyDescent="0.3">
      <c r="H1427" s="43">
        <f t="shared" si="110"/>
        <v>0</v>
      </c>
      <c r="I1427" s="43">
        <f t="shared" si="111"/>
        <v>0</v>
      </c>
      <c r="J1427" s="43">
        <f t="shared" si="112"/>
        <v>0</v>
      </c>
      <c r="K1427" s="43">
        <f t="shared" si="113"/>
        <v>0</v>
      </c>
      <c r="L1427" s="44">
        <f t="shared" si="114"/>
        <v>0</v>
      </c>
    </row>
    <row r="1428" spans="8:12" ht="17.25" x14ac:dyDescent="0.3">
      <c r="H1428" s="43">
        <f t="shared" si="110"/>
        <v>0</v>
      </c>
      <c r="I1428" s="43">
        <f t="shared" si="111"/>
        <v>0</v>
      </c>
      <c r="J1428" s="43">
        <f t="shared" si="112"/>
        <v>0</v>
      </c>
      <c r="K1428" s="43">
        <f t="shared" si="113"/>
        <v>0</v>
      </c>
      <c r="L1428" s="44">
        <f t="shared" si="114"/>
        <v>0</v>
      </c>
    </row>
    <row r="1429" spans="8:12" ht="17.25" x14ac:dyDescent="0.3">
      <c r="H1429" s="43">
        <f t="shared" si="110"/>
        <v>0</v>
      </c>
      <c r="I1429" s="43">
        <f t="shared" si="111"/>
        <v>0</v>
      </c>
      <c r="J1429" s="43">
        <f t="shared" si="112"/>
        <v>0</v>
      </c>
      <c r="K1429" s="43">
        <f t="shared" si="113"/>
        <v>0</v>
      </c>
      <c r="L1429" s="44">
        <f t="shared" si="114"/>
        <v>0</v>
      </c>
    </row>
    <row r="1430" spans="8:12" ht="17.25" x14ac:dyDescent="0.3">
      <c r="H1430" s="43">
        <f t="shared" si="110"/>
        <v>0</v>
      </c>
      <c r="I1430" s="43">
        <f t="shared" si="111"/>
        <v>0</v>
      </c>
      <c r="J1430" s="43">
        <f t="shared" si="112"/>
        <v>0</v>
      </c>
      <c r="K1430" s="43">
        <f t="shared" si="113"/>
        <v>0</v>
      </c>
      <c r="L1430" s="44">
        <f t="shared" si="114"/>
        <v>0</v>
      </c>
    </row>
    <row r="1431" spans="8:12" ht="17.25" x14ac:dyDescent="0.3">
      <c r="H1431" s="43">
        <f t="shared" si="110"/>
        <v>0</v>
      </c>
      <c r="I1431" s="43">
        <f t="shared" si="111"/>
        <v>0</v>
      </c>
      <c r="J1431" s="43">
        <f t="shared" si="112"/>
        <v>0</v>
      </c>
      <c r="K1431" s="43">
        <f t="shared" si="113"/>
        <v>0</v>
      </c>
      <c r="L1431" s="44">
        <f t="shared" si="114"/>
        <v>0</v>
      </c>
    </row>
    <row r="1432" spans="8:12" ht="17.25" x14ac:dyDescent="0.3">
      <c r="H1432" s="43">
        <f t="shared" si="110"/>
        <v>0</v>
      </c>
      <c r="I1432" s="43">
        <f t="shared" si="111"/>
        <v>0</v>
      </c>
      <c r="J1432" s="43">
        <f t="shared" si="112"/>
        <v>0</v>
      </c>
      <c r="K1432" s="43">
        <f t="shared" si="113"/>
        <v>0</v>
      </c>
      <c r="L1432" s="44">
        <f t="shared" si="114"/>
        <v>0</v>
      </c>
    </row>
    <row r="1433" spans="8:12" ht="17.25" x14ac:dyDescent="0.3">
      <c r="H1433" s="43">
        <f t="shared" si="110"/>
        <v>0</v>
      </c>
      <c r="I1433" s="43">
        <f t="shared" si="111"/>
        <v>0</v>
      </c>
      <c r="J1433" s="43">
        <f t="shared" si="112"/>
        <v>0</v>
      </c>
      <c r="K1433" s="43">
        <f t="shared" si="113"/>
        <v>0</v>
      </c>
      <c r="L1433" s="44">
        <f t="shared" si="114"/>
        <v>0</v>
      </c>
    </row>
    <row r="1434" spans="8:12" ht="17.25" x14ac:dyDescent="0.3">
      <c r="H1434" s="43">
        <f t="shared" si="110"/>
        <v>0</v>
      </c>
      <c r="I1434" s="43">
        <f t="shared" si="111"/>
        <v>0</v>
      </c>
      <c r="J1434" s="43">
        <f t="shared" si="112"/>
        <v>0</v>
      </c>
      <c r="K1434" s="43">
        <f t="shared" si="113"/>
        <v>0</v>
      </c>
      <c r="L1434" s="44">
        <f t="shared" si="114"/>
        <v>0</v>
      </c>
    </row>
    <row r="1435" spans="8:12" ht="17.25" x14ac:dyDescent="0.3">
      <c r="H1435" s="43">
        <f t="shared" si="110"/>
        <v>0</v>
      </c>
      <c r="I1435" s="43">
        <f t="shared" si="111"/>
        <v>0</v>
      </c>
      <c r="J1435" s="43">
        <f t="shared" si="112"/>
        <v>0</v>
      </c>
      <c r="K1435" s="43">
        <f t="shared" si="113"/>
        <v>0</v>
      </c>
      <c r="L1435" s="44">
        <f t="shared" si="114"/>
        <v>0</v>
      </c>
    </row>
    <row r="1436" spans="8:12" ht="17.25" x14ac:dyDescent="0.3">
      <c r="H1436" s="43">
        <f t="shared" si="110"/>
        <v>0</v>
      </c>
      <c r="I1436" s="43">
        <f t="shared" si="111"/>
        <v>0</v>
      </c>
      <c r="J1436" s="43">
        <f t="shared" si="112"/>
        <v>0</v>
      </c>
      <c r="K1436" s="43">
        <f t="shared" si="113"/>
        <v>0</v>
      </c>
      <c r="L1436" s="44">
        <f t="shared" si="114"/>
        <v>0</v>
      </c>
    </row>
    <row r="1437" spans="8:12" ht="17.25" x14ac:dyDescent="0.3">
      <c r="H1437" s="43">
        <f t="shared" si="110"/>
        <v>0</v>
      </c>
      <c r="I1437" s="43">
        <f t="shared" si="111"/>
        <v>0</v>
      </c>
      <c r="J1437" s="43">
        <f t="shared" si="112"/>
        <v>0</v>
      </c>
      <c r="K1437" s="43">
        <f t="shared" si="113"/>
        <v>0</v>
      </c>
      <c r="L1437" s="44">
        <f t="shared" si="114"/>
        <v>0</v>
      </c>
    </row>
    <row r="1438" spans="8:12" ht="17.25" x14ac:dyDescent="0.3">
      <c r="H1438" s="43">
        <f t="shared" si="110"/>
        <v>0</v>
      </c>
      <c r="I1438" s="43">
        <f t="shared" si="111"/>
        <v>0</v>
      </c>
      <c r="J1438" s="43">
        <f t="shared" si="112"/>
        <v>0</v>
      </c>
      <c r="K1438" s="43">
        <f t="shared" si="113"/>
        <v>0</v>
      </c>
      <c r="L1438" s="44">
        <f t="shared" si="114"/>
        <v>0</v>
      </c>
    </row>
    <row r="1439" spans="8:12" ht="17.25" x14ac:dyDescent="0.3">
      <c r="H1439" s="43">
        <f t="shared" si="110"/>
        <v>0</v>
      </c>
      <c r="I1439" s="43">
        <f t="shared" si="111"/>
        <v>0</v>
      </c>
      <c r="J1439" s="43">
        <f t="shared" si="112"/>
        <v>0</v>
      </c>
      <c r="K1439" s="43">
        <f t="shared" si="113"/>
        <v>0</v>
      </c>
      <c r="L1439" s="44">
        <f t="shared" si="114"/>
        <v>0</v>
      </c>
    </row>
    <row r="1440" spans="8:12" ht="17.25" x14ac:dyDescent="0.3">
      <c r="H1440" s="43">
        <f t="shared" si="110"/>
        <v>0</v>
      </c>
      <c r="I1440" s="43">
        <f t="shared" si="111"/>
        <v>0</v>
      </c>
      <c r="J1440" s="43">
        <f t="shared" si="112"/>
        <v>0</v>
      </c>
      <c r="K1440" s="43">
        <f t="shared" si="113"/>
        <v>0</v>
      </c>
      <c r="L1440" s="44">
        <f t="shared" si="114"/>
        <v>0</v>
      </c>
    </row>
    <row r="1441" spans="8:12" ht="17.25" x14ac:dyDescent="0.3">
      <c r="H1441" s="43">
        <f t="shared" si="110"/>
        <v>0</v>
      </c>
      <c r="I1441" s="43">
        <f t="shared" si="111"/>
        <v>0</v>
      </c>
      <c r="J1441" s="43">
        <f t="shared" si="112"/>
        <v>0</v>
      </c>
      <c r="K1441" s="43">
        <f t="shared" si="113"/>
        <v>0</v>
      </c>
      <c r="L1441" s="44">
        <f t="shared" si="114"/>
        <v>0</v>
      </c>
    </row>
    <row r="1442" spans="8:12" ht="17.25" x14ac:dyDescent="0.3">
      <c r="H1442" s="43">
        <f t="shared" si="110"/>
        <v>0</v>
      </c>
      <c r="I1442" s="43">
        <f t="shared" si="111"/>
        <v>0</v>
      </c>
      <c r="J1442" s="43">
        <f t="shared" si="112"/>
        <v>0</v>
      </c>
      <c r="K1442" s="43">
        <f t="shared" si="113"/>
        <v>0</v>
      </c>
      <c r="L1442" s="44">
        <f t="shared" si="114"/>
        <v>0</v>
      </c>
    </row>
    <row r="1443" spans="8:12" ht="17.25" x14ac:dyDescent="0.3">
      <c r="H1443" s="43">
        <f t="shared" si="110"/>
        <v>0</v>
      </c>
      <c r="I1443" s="43">
        <f t="shared" si="111"/>
        <v>0</v>
      </c>
      <c r="J1443" s="43">
        <f t="shared" si="112"/>
        <v>0</v>
      </c>
      <c r="K1443" s="43">
        <f t="shared" si="113"/>
        <v>0</v>
      </c>
      <c r="L1443" s="44">
        <f t="shared" si="114"/>
        <v>0</v>
      </c>
    </row>
    <row r="1444" spans="8:12" ht="17.25" x14ac:dyDescent="0.3">
      <c r="H1444" s="43">
        <f t="shared" si="110"/>
        <v>0</v>
      </c>
      <c r="I1444" s="43">
        <f t="shared" si="111"/>
        <v>0</v>
      </c>
      <c r="J1444" s="43">
        <f t="shared" si="112"/>
        <v>0</v>
      </c>
      <c r="K1444" s="43">
        <f t="shared" si="113"/>
        <v>0</v>
      </c>
      <c r="L1444" s="44">
        <f t="shared" si="114"/>
        <v>0</v>
      </c>
    </row>
    <row r="1445" spans="8:12" ht="17.25" x14ac:dyDescent="0.3">
      <c r="H1445" s="43">
        <f t="shared" si="110"/>
        <v>0</v>
      </c>
      <c r="I1445" s="43">
        <f t="shared" si="111"/>
        <v>0</v>
      </c>
      <c r="J1445" s="43">
        <f t="shared" si="112"/>
        <v>0</v>
      </c>
      <c r="K1445" s="43">
        <f t="shared" si="113"/>
        <v>0</v>
      </c>
      <c r="L1445" s="44">
        <f t="shared" si="114"/>
        <v>0</v>
      </c>
    </row>
    <row r="1446" spans="8:12" ht="17.25" x14ac:dyDescent="0.3">
      <c r="H1446" s="43">
        <f t="shared" si="110"/>
        <v>0</v>
      </c>
      <c r="I1446" s="43">
        <f t="shared" si="111"/>
        <v>0</v>
      </c>
      <c r="J1446" s="43">
        <f t="shared" si="112"/>
        <v>0</v>
      </c>
      <c r="K1446" s="43">
        <f t="shared" si="113"/>
        <v>0</v>
      </c>
      <c r="L1446" s="44">
        <f t="shared" si="114"/>
        <v>0</v>
      </c>
    </row>
    <row r="1447" spans="8:12" ht="17.25" x14ac:dyDescent="0.3">
      <c r="H1447" s="43">
        <f t="shared" si="110"/>
        <v>0</v>
      </c>
      <c r="I1447" s="43">
        <f t="shared" si="111"/>
        <v>0</v>
      </c>
      <c r="J1447" s="43">
        <f t="shared" si="112"/>
        <v>0</v>
      </c>
      <c r="K1447" s="43">
        <f t="shared" si="113"/>
        <v>0</v>
      </c>
      <c r="L1447" s="44">
        <f t="shared" si="114"/>
        <v>0</v>
      </c>
    </row>
    <row r="1448" spans="8:12" ht="17.25" x14ac:dyDescent="0.3">
      <c r="H1448" s="43">
        <f t="shared" si="110"/>
        <v>0</v>
      </c>
      <c r="I1448" s="43">
        <f t="shared" si="111"/>
        <v>0</v>
      </c>
      <c r="J1448" s="43">
        <f t="shared" si="112"/>
        <v>0</v>
      </c>
      <c r="K1448" s="43">
        <f t="shared" si="113"/>
        <v>0</v>
      </c>
      <c r="L1448" s="44">
        <f t="shared" si="114"/>
        <v>0</v>
      </c>
    </row>
    <row r="1449" spans="8:12" ht="17.25" x14ac:dyDescent="0.3">
      <c r="H1449" s="43">
        <f t="shared" si="110"/>
        <v>0</v>
      </c>
      <c r="I1449" s="43">
        <f t="shared" si="111"/>
        <v>0</v>
      </c>
      <c r="J1449" s="43">
        <f t="shared" si="112"/>
        <v>0</v>
      </c>
      <c r="K1449" s="43">
        <f t="shared" si="113"/>
        <v>0</v>
      </c>
      <c r="L1449" s="44">
        <f t="shared" si="114"/>
        <v>0</v>
      </c>
    </row>
    <row r="1450" spans="8:12" ht="17.25" x14ac:dyDescent="0.3">
      <c r="H1450" s="43">
        <f t="shared" si="110"/>
        <v>0</v>
      </c>
      <c r="I1450" s="43">
        <f t="shared" si="111"/>
        <v>0</v>
      </c>
      <c r="J1450" s="43">
        <f t="shared" si="112"/>
        <v>0</v>
      </c>
      <c r="K1450" s="43">
        <f t="shared" si="113"/>
        <v>0</v>
      </c>
      <c r="L1450" s="44">
        <f t="shared" si="114"/>
        <v>0</v>
      </c>
    </row>
    <row r="1451" spans="8:12" ht="17.25" x14ac:dyDescent="0.3">
      <c r="H1451" s="43">
        <f t="shared" si="110"/>
        <v>0</v>
      </c>
      <c r="I1451" s="43">
        <f t="shared" si="111"/>
        <v>0</v>
      </c>
      <c r="J1451" s="43">
        <f t="shared" si="112"/>
        <v>0</v>
      </c>
      <c r="K1451" s="43">
        <f t="shared" si="113"/>
        <v>0</v>
      </c>
      <c r="L1451" s="44">
        <f t="shared" si="114"/>
        <v>0</v>
      </c>
    </row>
    <row r="1452" spans="8:12" ht="17.25" x14ac:dyDescent="0.3">
      <c r="H1452" s="43">
        <f t="shared" si="110"/>
        <v>0</v>
      </c>
      <c r="I1452" s="43">
        <f t="shared" si="111"/>
        <v>0</v>
      </c>
      <c r="J1452" s="43">
        <f t="shared" si="112"/>
        <v>0</v>
      </c>
      <c r="K1452" s="43">
        <f t="shared" si="113"/>
        <v>0</v>
      </c>
      <c r="L1452" s="44">
        <f t="shared" si="114"/>
        <v>0</v>
      </c>
    </row>
    <row r="1453" spans="8:12" ht="17.25" x14ac:dyDescent="0.3">
      <c r="H1453" s="43">
        <f t="shared" si="110"/>
        <v>0</v>
      </c>
      <c r="I1453" s="43">
        <f t="shared" si="111"/>
        <v>0</v>
      </c>
      <c r="J1453" s="43">
        <f t="shared" si="112"/>
        <v>0</v>
      </c>
      <c r="K1453" s="43">
        <f t="shared" si="113"/>
        <v>0</v>
      </c>
      <c r="L1453" s="44">
        <f t="shared" si="114"/>
        <v>0</v>
      </c>
    </row>
    <row r="1454" spans="8:12" ht="17.25" x14ac:dyDescent="0.3">
      <c r="H1454" s="43">
        <f t="shared" si="110"/>
        <v>0</v>
      </c>
      <c r="I1454" s="43">
        <f t="shared" si="111"/>
        <v>0</v>
      </c>
      <c r="J1454" s="43">
        <f t="shared" si="112"/>
        <v>0</v>
      </c>
      <c r="K1454" s="43">
        <f t="shared" si="113"/>
        <v>0</v>
      </c>
      <c r="L1454" s="44">
        <f t="shared" si="114"/>
        <v>0</v>
      </c>
    </row>
    <row r="1455" spans="8:12" ht="17.25" x14ac:dyDescent="0.3">
      <c r="H1455" s="43">
        <f t="shared" si="110"/>
        <v>0</v>
      </c>
      <c r="I1455" s="43">
        <f t="shared" si="111"/>
        <v>0</v>
      </c>
      <c r="J1455" s="43">
        <f t="shared" si="112"/>
        <v>0</v>
      </c>
      <c r="K1455" s="43">
        <f t="shared" si="113"/>
        <v>0</v>
      </c>
      <c r="L1455" s="44">
        <f t="shared" si="114"/>
        <v>0</v>
      </c>
    </row>
    <row r="1456" spans="8:12" ht="17.25" x14ac:dyDescent="0.3">
      <c r="H1456" s="43">
        <f t="shared" si="110"/>
        <v>0</v>
      </c>
      <c r="I1456" s="43">
        <f t="shared" si="111"/>
        <v>0</v>
      </c>
      <c r="J1456" s="43">
        <f t="shared" si="112"/>
        <v>0</v>
      </c>
      <c r="K1456" s="43">
        <f t="shared" si="113"/>
        <v>0</v>
      </c>
      <c r="L1456" s="44">
        <f t="shared" si="114"/>
        <v>0</v>
      </c>
    </row>
    <row r="1457" spans="8:12" ht="17.25" x14ac:dyDescent="0.3">
      <c r="H1457" s="43">
        <f t="shared" si="110"/>
        <v>0</v>
      </c>
      <c r="I1457" s="43">
        <f t="shared" si="111"/>
        <v>0</v>
      </c>
      <c r="J1457" s="43">
        <f t="shared" si="112"/>
        <v>0</v>
      </c>
      <c r="K1457" s="43">
        <f t="shared" si="113"/>
        <v>0</v>
      </c>
      <c r="L1457" s="44">
        <f t="shared" si="114"/>
        <v>0</v>
      </c>
    </row>
    <row r="1458" spans="8:12" ht="17.25" x14ac:dyDescent="0.3">
      <c r="H1458" s="43">
        <f t="shared" si="110"/>
        <v>0</v>
      </c>
      <c r="I1458" s="43">
        <f t="shared" si="111"/>
        <v>0</v>
      </c>
      <c r="J1458" s="43">
        <f t="shared" si="112"/>
        <v>0</v>
      </c>
      <c r="K1458" s="43">
        <f t="shared" si="113"/>
        <v>0</v>
      </c>
      <c r="L1458" s="44">
        <f t="shared" si="114"/>
        <v>0</v>
      </c>
    </row>
    <row r="1459" spans="8:12" ht="17.25" x14ac:dyDescent="0.3">
      <c r="H1459" s="43">
        <f t="shared" si="110"/>
        <v>0</v>
      </c>
      <c r="I1459" s="43">
        <f t="shared" si="111"/>
        <v>0</v>
      </c>
      <c r="J1459" s="43">
        <f t="shared" si="112"/>
        <v>0</v>
      </c>
      <c r="K1459" s="43">
        <f t="shared" si="113"/>
        <v>0</v>
      </c>
      <c r="L1459" s="44">
        <f t="shared" si="114"/>
        <v>0</v>
      </c>
    </row>
    <row r="1460" spans="8:12" ht="17.25" x14ac:dyDescent="0.3">
      <c r="H1460" s="43">
        <f t="shared" si="110"/>
        <v>0</v>
      </c>
      <c r="I1460" s="43">
        <f t="shared" si="111"/>
        <v>0</v>
      </c>
      <c r="J1460" s="43">
        <f t="shared" si="112"/>
        <v>0</v>
      </c>
      <c r="K1460" s="43">
        <f t="shared" si="113"/>
        <v>0</v>
      </c>
      <c r="L1460" s="44">
        <f t="shared" si="114"/>
        <v>0</v>
      </c>
    </row>
    <row r="1461" spans="8:12" ht="17.25" x14ac:dyDescent="0.3">
      <c r="H1461" s="43">
        <f t="shared" si="110"/>
        <v>0</v>
      </c>
      <c r="I1461" s="43">
        <f t="shared" si="111"/>
        <v>0</v>
      </c>
      <c r="J1461" s="43">
        <f t="shared" si="112"/>
        <v>0</v>
      </c>
      <c r="K1461" s="43">
        <f t="shared" si="113"/>
        <v>0</v>
      </c>
      <c r="L1461" s="44">
        <f t="shared" si="114"/>
        <v>0</v>
      </c>
    </row>
    <row r="1462" spans="8:12" ht="17.25" x14ac:dyDescent="0.3">
      <c r="H1462" s="43">
        <f t="shared" si="110"/>
        <v>0</v>
      </c>
      <c r="I1462" s="43">
        <f t="shared" si="111"/>
        <v>0</v>
      </c>
      <c r="J1462" s="43">
        <f t="shared" si="112"/>
        <v>0</v>
      </c>
      <c r="K1462" s="43">
        <f t="shared" si="113"/>
        <v>0</v>
      </c>
      <c r="L1462" s="44">
        <f t="shared" si="114"/>
        <v>0</v>
      </c>
    </row>
    <row r="1463" spans="8:12" ht="17.25" x14ac:dyDescent="0.3">
      <c r="H1463" s="43">
        <f t="shared" si="110"/>
        <v>0</v>
      </c>
      <c r="I1463" s="43">
        <f t="shared" si="111"/>
        <v>0</v>
      </c>
      <c r="J1463" s="43">
        <f t="shared" si="112"/>
        <v>0</v>
      </c>
      <c r="K1463" s="43">
        <f t="shared" si="113"/>
        <v>0</v>
      </c>
      <c r="L1463" s="44">
        <f t="shared" si="114"/>
        <v>0</v>
      </c>
    </row>
    <row r="1464" spans="8:12" ht="17.25" x14ac:dyDescent="0.3">
      <c r="H1464" s="43">
        <f t="shared" si="110"/>
        <v>0</v>
      </c>
      <c r="I1464" s="43">
        <f t="shared" si="111"/>
        <v>0</v>
      </c>
      <c r="J1464" s="43">
        <f t="shared" si="112"/>
        <v>0</v>
      </c>
      <c r="K1464" s="43">
        <f t="shared" si="113"/>
        <v>0</v>
      </c>
      <c r="L1464" s="44">
        <f t="shared" si="114"/>
        <v>0</v>
      </c>
    </row>
    <row r="1465" spans="8:12" ht="17.25" x14ac:dyDescent="0.3">
      <c r="H1465" s="43">
        <f t="shared" si="110"/>
        <v>0</v>
      </c>
      <c r="I1465" s="43">
        <f t="shared" si="111"/>
        <v>0</v>
      </c>
      <c r="J1465" s="43">
        <f t="shared" si="112"/>
        <v>0</v>
      </c>
      <c r="K1465" s="43">
        <f t="shared" si="113"/>
        <v>0</v>
      </c>
      <c r="L1465" s="44">
        <f t="shared" si="114"/>
        <v>0</v>
      </c>
    </row>
    <row r="1466" spans="8:12" ht="17.25" x14ac:dyDescent="0.3">
      <c r="H1466" s="43">
        <f t="shared" si="110"/>
        <v>0</v>
      </c>
      <c r="I1466" s="43">
        <f t="shared" si="111"/>
        <v>0</v>
      </c>
      <c r="J1466" s="43">
        <f t="shared" si="112"/>
        <v>0</v>
      </c>
      <c r="K1466" s="43">
        <f t="shared" si="113"/>
        <v>0</v>
      </c>
      <c r="L1466" s="44">
        <f t="shared" si="114"/>
        <v>0</v>
      </c>
    </row>
    <row r="1467" spans="8:12" ht="17.25" x14ac:dyDescent="0.3">
      <c r="H1467" s="43">
        <f t="shared" si="110"/>
        <v>0</v>
      </c>
      <c r="I1467" s="43">
        <f t="shared" si="111"/>
        <v>0</v>
      </c>
      <c r="J1467" s="43">
        <f t="shared" si="112"/>
        <v>0</v>
      </c>
      <c r="K1467" s="43">
        <f t="shared" si="113"/>
        <v>0</v>
      </c>
      <c r="L1467" s="44">
        <f t="shared" si="114"/>
        <v>0</v>
      </c>
    </row>
    <row r="1468" spans="8:12" ht="17.25" x14ac:dyDescent="0.3">
      <c r="H1468" s="43">
        <f t="shared" si="110"/>
        <v>0</v>
      </c>
      <c r="I1468" s="43">
        <f t="shared" si="111"/>
        <v>0</v>
      </c>
      <c r="J1468" s="43">
        <f t="shared" si="112"/>
        <v>0</v>
      </c>
      <c r="K1468" s="43">
        <f t="shared" si="113"/>
        <v>0</v>
      </c>
      <c r="L1468" s="44">
        <f t="shared" si="114"/>
        <v>0</v>
      </c>
    </row>
    <row r="1469" spans="8:12" ht="17.25" x14ac:dyDescent="0.3">
      <c r="H1469" s="43">
        <f t="shared" si="110"/>
        <v>0</v>
      </c>
      <c r="I1469" s="43">
        <f t="shared" si="111"/>
        <v>0</v>
      </c>
      <c r="J1469" s="43">
        <f t="shared" si="112"/>
        <v>0</v>
      </c>
      <c r="K1469" s="43">
        <f t="shared" si="113"/>
        <v>0</v>
      </c>
      <c r="L1469" s="44">
        <f t="shared" si="114"/>
        <v>0</v>
      </c>
    </row>
    <row r="1470" spans="8:12" ht="17.25" x14ac:dyDescent="0.3">
      <c r="H1470" s="43">
        <f t="shared" si="110"/>
        <v>0</v>
      </c>
      <c r="I1470" s="43">
        <f t="shared" si="111"/>
        <v>0</v>
      </c>
      <c r="J1470" s="43">
        <f t="shared" si="112"/>
        <v>0</v>
      </c>
      <c r="K1470" s="43">
        <f t="shared" si="113"/>
        <v>0</v>
      </c>
      <c r="L1470" s="44">
        <f t="shared" si="114"/>
        <v>0</v>
      </c>
    </row>
    <row r="1471" spans="8:12" ht="17.25" x14ac:dyDescent="0.3">
      <c r="H1471" s="43">
        <f t="shared" si="110"/>
        <v>0</v>
      </c>
      <c r="I1471" s="43">
        <f t="shared" si="111"/>
        <v>0</v>
      </c>
      <c r="J1471" s="43">
        <f t="shared" si="112"/>
        <v>0</v>
      </c>
      <c r="K1471" s="43">
        <f t="shared" si="113"/>
        <v>0</v>
      </c>
      <c r="L1471" s="44">
        <f t="shared" si="114"/>
        <v>0</v>
      </c>
    </row>
    <row r="1472" spans="8:12" ht="17.25" x14ac:dyDescent="0.3">
      <c r="H1472" s="43">
        <f t="shared" si="110"/>
        <v>0</v>
      </c>
      <c r="I1472" s="43">
        <f t="shared" si="111"/>
        <v>0</v>
      </c>
      <c r="J1472" s="43">
        <f t="shared" si="112"/>
        <v>0</v>
      </c>
      <c r="K1472" s="43">
        <f t="shared" si="113"/>
        <v>0</v>
      </c>
      <c r="L1472" s="44">
        <f t="shared" si="114"/>
        <v>0</v>
      </c>
    </row>
    <row r="1473" spans="8:12" ht="17.25" x14ac:dyDescent="0.3">
      <c r="H1473" s="43">
        <f t="shared" si="110"/>
        <v>0</v>
      </c>
      <c r="I1473" s="43">
        <f t="shared" si="111"/>
        <v>0</v>
      </c>
      <c r="J1473" s="43">
        <f t="shared" si="112"/>
        <v>0</v>
      </c>
      <c r="K1473" s="43">
        <f t="shared" si="113"/>
        <v>0</v>
      </c>
      <c r="L1473" s="44">
        <f t="shared" si="114"/>
        <v>0</v>
      </c>
    </row>
    <row r="1474" spans="8:12" ht="17.25" x14ac:dyDescent="0.3">
      <c r="H1474" s="43">
        <f t="shared" si="110"/>
        <v>0</v>
      </c>
      <c r="I1474" s="43">
        <f t="shared" si="111"/>
        <v>0</v>
      </c>
      <c r="J1474" s="43">
        <f t="shared" si="112"/>
        <v>0</v>
      </c>
      <c r="K1474" s="43">
        <f t="shared" si="113"/>
        <v>0</v>
      </c>
      <c r="L1474" s="44">
        <f t="shared" si="114"/>
        <v>0</v>
      </c>
    </row>
    <row r="1475" spans="8:12" ht="17.25" x14ac:dyDescent="0.3">
      <c r="H1475" s="43">
        <f t="shared" si="110"/>
        <v>0</v>
      </c>
      <c r="I1475" s="43">
        <f t="shared" si="111"/>
        <v>0</v>
      </c>
      <c r="J1475" s="43">
        <f t="shared" si="112"/>
        <v>0</v>
      </c>
      <c r="K1475" s="43">
        <f t="shared" si="113"/>
        <v>0</v>
      </c>
      <c r="L1475" s="44">
        <f t="shared" si="114"/>
        <v>0</v>
      </c>
    </row>
    <row r="1476" spans="8:12" ht="17.25" x14ac:dyDescent="0.3">
      <c r="H1476" s="43">
        <f t="shared" si="110"/>
        <v>0</v>
      </c>
      <c r="I1476" s="43">
        <f t="shared" si="111"/>
        <v>0</v>
      </c>
      <c r="J1476" s="43">
        <f t="shared" si="112"/>
        <v>0</v>
      </c>
      <c r="K1476" s="43">
        <f t="shared" si="113"/>
        <v>0</v>
      </c>
      <c r="L1476" s="44">
        <f t="shared" si="114"/>
        <v>0</v>
      </c>
    </row>
    <row r="1477" spans="8:12" ht="17.25" x14ac:dyDescent="0.3">
      <c r="H1477" s="43">
        <f t="shared" si="110"/>
        <v>0</v>
      </c>
      <c r="I1477" s="43">
        <f t="shared" si="111"/>
        <v>0</v>
      </c>
      <c r="J1477" s="43">
        <f t="shared" si="112"/>
        <v>0</v>
      </c>
      <c r="K1477" s="43">
        <f t="shared" si="113"/>
        <v>0</v>
      </c>
      <c r="L1477" s="44">
        <f t="shared" si="114"/>
        <v>0</v>
      </c>
    </row>
    <row r="1478" spans="8:12" ht="17.25" x14ac:dyDescent="0.3">
      <c r="H1478" s="43">
        <f t="shared" si="110"/>
        <v>0</v>
      </c>
      <c r="I1478" s="43">
        <f t="shared" si="111"/>
        <v>0</v>
      </c>
      <c r="J1478" s="43">
        <f t="shared" si="112"/>
        <v>0</v>
      </c>
      <c r="K1478" s="43">
        <f t="shared" si="113"/>
        <v>0</v>
      </c>
      <c r="L1478" s="44">
        <f t="shared" si="114"/>
        <v>0</v>
      </c>
    </row>
    <row r="1479" spans="8:12" ht="17.25" x14ac:dyDescent="0.3">
      <c r="H1479" s="43">
        <f t="shared" si="110"/>
        <v>0</v>
      </c>
      <c r="I1479" s="43">
        <f t="shared" si="111"/>
        <v>0</v>
      </c>
      <c r="J1479" s="43">
        <f t="shared" si="112"/>
        <v>0</v>
      </c>
      <c r="K1479" s="43">
        <f t="shared" si="113"/>
        <v>0</v>
      </c>
      <c r="L1479" s="44">
        <f t="shared" si="114"/>
        <v>0</v>
      </c>
    </row>
    <row r="1480" spans="8:12" ht="17.25" x14ac:dyDescent="0.3">
      <c r="H1480" s="43">
        <f t="shared" si="110"/>
        <v>0</v>
      </c>
      <c r="I1480" s="43">
        <f t="shared" si="111"/>
        <v>0</v>
      </c>
      <c r="J1480" s="43">
        <f t="shared" si="112"/>
        <v>0</v>
      </c>
      <c r="K1480" s="43">
        <f t="shared" si="113"/>
        <v>0</v>
      </c>
      <c r="L1480" s="44">
        <f t="shared" si="114"/>
        <v>0</v>
      </c>
    </row>
    <row r="1481" spans="8:12" ht="17.25" x14ac:dyDescent="0.3">
      <c r="H1481" s="43">
        <f t="shared" ref="H1481:H1544" si="115">MAX(IF($G1481="No",0,MIN((0.75*C1481),847)),MIN(C1481,(0.75*$B1481),847))</f>
        <v>0</v>
      </c>
      <c r="I1481" s="43">
        <f t="shared" ref="I1481:I1544" si="116">MAX(IF($G1481="No",0,MIN((0.75*D1481),847)),MIN(D1481,(0.75*$B1481),847))</f>
        <v>0</v>
      </c>
      <c r="J1481" s="43">
        <f t="shared" ref="J1481:J1544" si="117">MAX(IF($G1481="No",0,MIN((0.75*E1481),847)),MIN(E1481,(0.75*$B1481),847))</f>
        <v>0</v>
      </c>
      <c r="K1481" s="43">
        <f t="shared" ref="K1481:K1544" si="118">MAX(IF($G1481="No",0,MIN((0.75*F1481),847)),MIN(F1481,(0.75*$B1481),847))</f>
        <v>0</v>
      </c>
      <c r="L1481" s="44">
        <f t="shared" ref="L1481:L1544" si="119">SUM(H1481:K1481)</f>
        <v>0</v>
      </c>
    </row>
    <row r="1482" spans="8:12" ht="17.25" x14ac:dyDescent="0.3">
      <c r="H1482" s="43">
        <f t="shared" si="115"/>
        <v>0</v>
      </c>
      <c r="I1482" s="43">
        <f t="shared" si="116"/>
        <v>0</v>
      </c>
      <c r="J1482" s="43">
        <f t="shared" si="117"/>
        <v>0</v>
      </c>
      <c r="K1482" s="43">
        <f t="shared" si="118"/>
        <v>0</v>
      </c>
      <c r="L1482" s="44">
        <f t="shared" si="119"/>
        <v>0</v>
      </c>
    </row>
    <row r="1483" spans="8:12" ht="17.25" x14ac:dyDescent="0.3">
      <c r="H1483" s="43">
        <f t="shared" si="115"/>
        <v>0</v>
      </c>
      <c r="I1483" s="43">
        <f t="shared" si="116"/>
        <v>0</v>
      </c>
      <c r="J1483" s="43">
        <f t="shared" si="117"/>
        <v>0</v>
      </c>
      <c r="K1483" s="43">
        <f t="shared" si="118"/>
        <v>0</v>
      </c>
      <c r="L1483" s="44">
        <f t="shared" si="119"/>
        <v>0</v>
      </c>
    </row>
    <row r="1484" spans="8:12" ht="17.25" x14ac:dyDescent="0.3">
      <c r="H1484" s="43">
        <f t="shared" si="115"/>
        <v>0</v>
      </c>
      <c r="I1484" s="43">
        <f t="shared" si="116"/>
        <v>0</v>
      </c>
      <c r="J1484" s="43">
        <f t="shared" si="117"/>
        <v>0</v>
      </c>
      <c r="K1484" s="43">
        <f t="shared" si="118"/>
        <v>0</v>
      </c>
      <c r="L1484" s="44">
        <f t="shared" si="119"/>
        <v>0</v>
      </c>
    </row>
    <row r="1485" spans="8:12" ht="17.25" x14ac:dyDescent="0.3">
      <c r="H1485" s="43">
        <f t="shared" si="115"/>
        <v>0</v>
      </c>
      <c r="I1485" s="43">
        <f t="shared" si="116"/>
        <v>0</v>
      </c>
      <c r="J1485" s="43">
        <f t="shared" si="117"/>
        <v>0</v>
      </c>
      <c r="K1485" s="43">
        <f t="shared" si="118"/>
        <v>0</v>
      </c>
      <c r="L1485" s="44">
        <f t="shared" si="119"/>
        <v>0</v>
      </c>
    </row>
    <row r="1486" spans="8:12" ht="17.25" x14ac:dyDescent="0.3">
      <c r="H1486" s="43">
        <f t="shared" si="115"/>
        <v>0</v>
      </c>
      <c r="I1486" s="43">
        <f t="shared" si="116"/>
        <v>0</v>
      </c>
      <c r="J1486" s="43">
        <f t="shared" si="117"/>
        <v>0</v>
      </c>
      <c r="K1486" s="43">
        <f t="shared" si="118"/>
        <v>0</v>
      </c>
      <c r="L1486" s="44">
        <f t="shared" si="119"/>
        <v>0</v>
      </c>
    </row>
    <row r="1487" spans="8:12" ht="17.25" x14ac:dyDescent="0.3">
      <c r="H1487" s="43">
        <f t="shared" si="115"/>
        <v>0</v>
      </c>
      <c r="I1487" s="43">
        <f t="shared" si="116"/>
        <v>0</v>
      </c>
      <c r="J1487" s="43">
        <f t="shared" si="117"/>
        <v>0</v>
      </c>
      <c r="K1487" s="43">
        <f t="shared" si="118"/>
        <v>0</v>
      </c>
      <c r="L1487" s="44">
        <f t="shared" si="119"/>
        <v>0</v>
      </c>
    </row>
    <row r="1488" spans="8:12" ht="17.25" x14ac:dyDescent="0.3">
      <c r="H1488" s="43">
        <f t="shared" si="115"/>
        <v>0</v>
      </c>
      <c r="I1488" s="43">
        <f t="shared" si="116"/>
        <v>0</v>
      </c>
      <c r="J1488" s="43">
        <f t="shared" si="117"/>
        <v>0</v>
      </c>
      <c r="K1488" s="43">
        <f t="shared" si="118"/>
        <v>0</v>
      </c>
      <c r="L1488" s="44">
        <f t="shared" si="119"/>
        <v>0</v>
      </c>
    </row>
    <row r="1489" spans="8:12" ht="17.25" x14ac:dyDescent="0.3">
      <c r="H1489" s="43">
        <f t="shared" si="115"/>
        <v>0</v>
      </c>
      <c r="I1489" s="43">
        <f t="shared" si="116"/>
        <v>0</v>
      </c>
      <c r="J1489" s="43">
        <f t="shared" si="117"/>
        <v>0</v>
      </c>
      <c r="K1489" s="43">
        <f t="shared" si="118"/>
        <v>0</v>
      </c>
      <c r="L1489" s="44">
        <f t="shared" si="119"/>
        <v>0</v>
      </c>
    </row>
    <row r="1490" spans="8:12" ht="17.25" x14ac:dyDescent="0.3">
      <c r="H1490" s="43">
        <f t="shared" si="115"/>
        <v>0</v>
      </c>
      <c r="I1490" s="43">
        <f t="shared" si="116"/>
        <v>0</v>
      </c>
      <c r="J1490" s="43">
        <f t="shared" si="117"/>
        <v>0</v>
      </c>
      <c r="K1490" s="43">
        <f t="shared" si="118"/>
        <v>0</v>
      </c>
      <c r="L1490" s="44">
        <f t="shared" si="119"/>
        <v>0</v>
      </c>
    </row>
    <row r="1491" spans="8:12" ht="17.25" x14ac:dyDescent="0.3">
      <c r="H1491" s="43">
        <f t="shared" si="115"/>
        <v>0</v>
      </c>
      <c r="I1491" s="43">
        <f t="shared" si="116"/>
        <v>0</v>
      </c>
      <c r="J1491" s="43">
        <f t="shared" si="117"/>
        <v>0</v>
      </c>
      <c r="K1491" s="43">
        <f t="shared" si="118"/>
        <v>0</v>
      </c>
      <c r="L1491" s="44">
        <f t="shared" si="119"/>
        <v>0</v>
      </c>
    </row>
    <row r="1492" spans="8:12" ht="17.25" x14ac:dyDescent="0.3">
      <c r="H1492" s="43">
        <f t="shared" si="115"/>
        <v>0</v>
      </c>
      <c r="I1492" s="43">
        <f t="shared" si="116"/>
        <v>0</v>
      </c>
      <c r="J1492" s="43">
        <f t="shared" si="117"/>
        <v>0</v>
      </c>
      <c r="K1492" s="43">
        <f t="shared" si="118"/>
        <v>0</v>
      </c>
      <c r="L1492" s="44">
        <f t="shared" si="119"/>
        <v>0</v>
      </c>
    </row>
    <row r="1493" spans="8:12" ht="17.25" x14ac:dyDescent="0.3">
      <c r="H1493" s="43">
        <f t="shared" si="115"/>
        <v>0</v>
      </c>
      <c r="I1493" s="43">
        <f t="shared" si="116"/>
        <v>0</v>
      </c>
      <c r="J1493" s="43">
        <f t="shared" si="117"/>
        <v>0</v>
      </c>
      <c r="K1493" s="43">
        <f t="shared" si="118"/>
        <v>0</v>
      </c>
      <c r="L1493" s="44">
        <f t="shared" si="119"/>
        <v>0</v>
      </c>
    </row>
    <row r="1494" spans="8:12" ht="17.25" x14ac:dyDescent="0.3">
      <c r="H1494" s="43">
        <f t="shared" si="115"/>
        <v>0</v>
      </c>
      <c r="I1494" s="43">
        <f t="shared" si="116"/>
        <v>0</v>
      </c>
      <c r="J1494" s="43">
        <f t="shared" si="117"/>
        <v>0</v>
      </c>
      <c r="K1494" s="43">
        <f t="shared" si="118"/>
        <v>0</v>
      </c>
      <c r="L1494" s="44">
        <f t="shared" si="119"/>
        <v>0</v>
      </c>
    </row>
    <row r="1495" spans="8:12" ht="17.25" x14ac:dyDescent="0.3">
      <c r="H1495" s="43">
        <f t="shared" si="115"/>
        <v>0</v>
      </c>
      <c r="I1495" s="43">
        <f t="shared" si="116"/>
        <v>0</v>
      </c>
      <c r="J1495" s="43">
        <f t="shared" si="117"/>
        <v>0</v>
      </c>
      <c r="K1495" s="43">
        <f t="shared" si="118"/>
        <v>0</v>
      </c>
      <c r="L1495" s="44">
        <f t="shared" si="119"/>
        <v>0</v>
      </c>
    </row>
    <row r="1496" spans="8:12" ht="17.25" x14ac:dyDescent="0.3">
      <c r="H1496" s="43">
        <f t="shared" si="115"/>
        <v>0</v>
      </c>
      <c r="I1496" s="43">
        <f t="shared" si="116"/>
        <v>0</v>
      </c>
      <c r="J1496" s="43">
        <f t="shared" si="117"/>
        <v>0</v>
      </c>
      <c r="K1496" s="43">
        <f t="shared" si="118"/>
        <v>0</v>
      </c>
      <c r="L1496" s="44">
        <f t="shared" si="119"/>
        <v>0</v>
      </c>
    </row>
    <row r="1497" spans="8:12" ht="17.25" x14ac:dyDescent="0.3">
      <c r="H1497" s="43">
        <f t="shared" si="115"/>
        <v>0</v>
      </c>
      <c r="I1497" s="43">
        <f t="shared" si="116"/>
        <v>0</v>
      </c>
      <c r="J1497" s="43">
        <f t="shared" si="117"/>
        <v>0</v>
      </c>
      <c r="K1497" s="43">
        <f t="shared" si="118"/>
        <v>0</v>
      </c>
      <c r="L1497" s="44">
        <f t="shared" si="119"/>
        <v>0</v>
      </c>
    </row>
    <row r="1498" spans="8:12" ht="17.25" x14ac:dyDescent="0.3">
      <c r="H1498" s="43">
        <f t="shared" si="115"/>
        <v>0</v>
      </c>
      <c r="I1498" s="43">
        <f t="shared" si="116"/>
        <v>0</v>
      </c>
      <c r="J1498" s="43">
        <f t="shared" si="117"/>
        <v>0</v>
      </c>
      <c r="K1498" s="43">
        <f t="shared" si="118"/>
        <v>0</v>
      </c>
      <c r="L1498" s="44">
        <f t="shared" si="119"/>
        <v>0</v>
      </c>
    </row>
    <row r="1499" spans="8:12" ht="17.25" x14ac:dyDescent="0.3">
      <c r="H1499" s="43">
        <f t="shared" si="115"/>
        <v>0</v>
      </c>
      <c r="I1499" s="43">
        <f t="shared" si="116"/>
        <v>0</v>
      </c>
      <c r="J1499" s="43">
        <f t="shared" si="117"/>
        <v>0</v>
      </c>
      <c r="K1499" s="43">
        <f t="shared" si="118"/>
        <v>0</v>
      </c>
      <c r="L1499" s="44">
        <f t="shared" si="119"/>
        <v>0</v>
      </c>
    </row>
    <row r="1500" spans="8:12" ht="17.25" x14ac:dyDescent="0.3">
      <c r="H1500" s="43">
        <f t="shared" si="115"/>
        <v>0</v>
      </c>
      <c r="I1500" s="43">
        <f t="shared" si="116"/>
        <v>0</v>
      </c>
      <c r="J1500" s="43">
        <f t="shared" si="117"/>
        <v>0</v>
      </c>
      <c r="K1500" s="43">
        <f t="shared" si="118"/>
        <v>0</v>
      </c>
      <c r="L1500" s="44">
        <f t="shared" si="119"/>
        <v>0</v>
      </c>
    </row>
    <row r="1501" spans="8:12" ht="17.25" x14ac:dyDescent="0.3">
      <c r="H1501" s="43">
        <f t="shared" si="115"/>
        <v>0</v>
      </c>
      <c r="I1501" s="43">
        <f t="shared" si="116"/>
        <v>0</v>
      </c>
      <c r="J1501" s="43">
        <f t="shared" si="117"/>
        <v>0</v>
      </c>
      <c r="K1501" s="43">
        <f t="shared" si="118"/>
        <v>0</v>
      </c>
      <c r="L1501" s="44">
        <f t="shared" si="119"/>
        <v>0</v>
      </c>
    </row>
    <row r="1502" spans="8:12" ht="17.25" x14ac:dyDescent="0.3">
      <c r="H1502" s="43">
        <f t="shared" si="115"/>
        <v>0</v>
      </c>
      <c r="I1502" s="43">
        <f t="shared" si="116"/>
        <v>0</v>
      </c>
      <c r="J1502" s="43">
        <f t="shared" si="117"/>
        <v>0</v>
      </c>
      <c r="K1502" s="43">
        <f t="shared" si="118"/>
        <v>0</v>
      </c>
      <c r="L1502" s="44">
        <f t="shared" si="119"/>
        <v>0</v>
      </c>
    </row>
    <row r="1503" spans="8:12" ht="17.25" x14ac:dyDescent="0.3">
      <c r="H1503" s="43">
        <f t="shared" si="115"/>
        <v>0</v>
      </c>
      <c r="I1503" s="43">
        <f t="shared" si="116"/>
        <v>0</v>
      </c>
      <c r="J1503" s="43">
        <f t="shared" si="117"/>
        <v>0</v>
      </c>
      <c r="K1503" s="43">
        <f t="shared" si="118"/>
        <v>0</v>
      </c>
      <c r="L1503" s="44">
        <f t="shared" si="119"/>
        <v>0</v>
      </c>
    </row>
    <row r="1504" spans="8:12" ht="17.25" x14ac:dyDescent="0.3">
      <c r="H1504" s="43">
        <f t="shared" si="115"/>
        <v>0</v>
      </c>
      <c r="I1504" s="43">
        <f t="shared" si="116"/>
        <v>0</v>
      </c>
      <c r="J1504" s="43">
        <f t="shared" si="117"/>
        <v>0</v>
      </c>
      <c r="K1504" s="43">
        <f t="shared" si="118"/>
        <v>0</v>
      </c>
      <c r="L1504" s="44">
        <f t="shared" si="119"/>
        <v>0</v>
      </c>
    </row>
    <row r="1505" spans="8:12" ht="17.25" x14ac:dyDescent="0.3">
      <c r="H1505" s="43">
        <f t="shared" si="115"/>
        <v>0</v>
      </c>
      <c r="I1505" s="43">
        <f t="shared" si="116"/>
        <v>0</v>
      </c>
      <c r="J1505" s="43">
        <f t="shared" si="117"/>
        <v>0</v>
      </c>
      <c r="K1505" s="43">
        <f t="shared" si="118"/>
        <v>0</v>
      </c>
      <c r="L1505" s="44">
        <f t="shared" si="119"/>
        <v>0</v>
      </c>
    </row>
    <row r="1506" spans="8:12" ht="17.25" x14ac:dyDescent="0.3">
      <c r="H1506" s="43">
        <f t="shared" si="115"/>
        <v>0</v>
      </c>
      <c r="I1506" s="43">
        <f t="shared" si="116"/>
        <v>0</v>
      </c>
      <c r="J1506" s="43">
        <f t="shared" si="117"/>
        <v>0</v>
      </c>
      <c r="K1506" s="43">
        <f t="shared" si="118"/>
        <v>0</v>
      </c>
      <c r="L1506" s="44">
        <f t="shared" si="119"/>
        <v>0</v>
      </c>
    </row>
    <row r="1507" spans="8:12" ht="17.25" x14ac:dyDescent="0.3">
      <c r="H1507" s="43">
        <f t="shared" si="115"/>
        <v>0</v>
      </c>
      <c r="I1507" s="43">
        <f t="shared" si="116"/>
        <v>0</v>
      </c>
      <c r="J1507" s="43">
        <f t="shared" si="117"/>
        <v>0</v>
      </c>
      <c r="K1507" s="43">
        <f t="shared" si="118"/>
        <v>0</v>
      </c>
      <c r="L1507" s="44">
        <f t="shared" si="119"/>
        <v>0</v>
      </c>
    </row>
    <row r="1508" spans="8:12" ht="17.25" x14ac:dyDescent="0.3">
      <c r="H1508" s="43">
        <f t="shared" si="115"/>
        <v>0</v>
      </c>
      <c r="I1508" s="43">
        <f t="shared" si="116"/>
        <v>0</v>
      </c>
      <c r="J1508" s="43">
        <f t="shared" si="117"/>
        <v>0</v>
      </c>
      <c r="K1508" s="43">
        <f t="shared" si="118"/>
        <v>0</v>
      </c>
      <c r="L1508" s="44">
        <f t="shared" si="119"/>
        <v>0</v>
      </c>
    </row>
    <row r="1509" spans="8:12" ht="17.25" x14ac:dyDescent="0.3">
      <c r="H1509" s="43">
        <f t="shared" si="115"/>
        <v>0</v>
      </c>
      <c r="I1509" s="43">
        <f t="shared" si="116"/>
        <v>0</v>
      </c>
      <c r="J1509" s="43">
        <f t="shared" si="117"/>
        <v>0</v>
      </c>
      <c r="K1509" s="43">
        <f t="shared" si="118"/>
        <v>0</v>
      </c>
      <c r="L1509" s="44">
        <f t="shared" si="119"/>
        <v>0</v>
      </c>
    </row>
    <row r="1510" spans="8:12" ht="17.25" x14ac:dyDescent="0.3">
      <c r="H1510" s="43">
        <f t="shared" si="115"/>
        <v>0</v>
      </c>
      <c r="I1510" s="43">
        <f t="shared" si="116"/>
        <v>0</v>
      </c>
      <c r="J1510" s="43">
        <f t="shared" si="117"/>
        <v>0</v>
      </c>
      <c r="K1510" s="43">
        <f t="shared" si="118"/>
        <v>0</v>
      </c>
      <c r="L1510" s="44">
        <f t="shared" si="119"/>
        <v>0</v>
      </c>
    </row>
    <row r="1511" spans="8:12" ht="17.25" x14ac:dyDescent="0.3">
      <c r="H1511" s="43">
        <f t="shared" si="115"/>
        <v>0</v>
      </c>
      <c r="I1511" s="43">
        <f t="shared" si="116"/>
        <v>0</v>
      </c>
      <c r="J1511" s="43">
        <f t="shared" si="117"/>
        <v>0</v>
      </c>
      <c r="K1511" s="43">
        <f t="shared" si="118"/>
        <v>0</v>
      </c>
      <c r="L1511" s="44">
        <f t="shared" si="119"/>
        <v>0</v>
      </c>
    </row>
    <row r="1512" spans="8:12" ht="17.25" x14ac:dyDescent="0.3">
      <c r="H1512" s="43">
        <f t="shared" si="115"/>
        <v>0</v>
      </c>
      <c r="I1512" s="43">
        <f t="shared" si="116"/>
        <v>0</v>
      </c>
      <c r="J1512" s="43">
        <f t="shared" si="117"/>
        <v>0</v>
      </c>
      <c r="K1512" s="43">
        <f t="shared" si="118"/>
        <v>0</v>
      </c>
      <c r="L1512" s="44">
        <f t="shared" si="119"/>
        <v>0</v>
      </c>
    </row>
    <row r="1513" spans="8:12" ht="17.25" x14ac:dyDescent="0.3">
      <c r="H1513" s="43">
        <f t="shared" si="115"/>
        <v>0</v>
      </c>
      <c r="I1513" s="43">
        <f t="shared" si="116"/>
        <v>0</v>
      </c>
      <c r="J1513" s="43">
        <f t="shared" si="117"/>
        <v>0</v>
      </c>
      <c r="K1513" s="43">
        <f t="shared" si="118"/>
        <v>0</v>
      </c>
      <c r="L1513" s="44">
        <f t="shared" si="119"/>
        <v>0</v>
      </c>
    </row>
    <row r="1514" spans="8:12" ht="17.25" x14ac:dyDescent="0.3">
      <c r="H1514" s="43">
        <f t="shared" si="115"/>
        <v>0</v>
      </c>
      <c r="I1514" s="43">
        <f t="shared" si="116"/>
        <v>0</v>
      </c>
      <c r="J1514" s="43">
        <f t="shared" si="117"/>
        <v>0</v>
      </c>
      <c r="K1514" s="43">
        <f t="shared" si="118"/>
        <v>0</v>
      </c>
      <c r="L1514" s="44">
        <f t="shared" si="119"/>
        <v>0</v>
      </c>
    </row>
    <row r="1515" spans="8:12" ht="17.25" x14ac:dyDescent="0.3">
      <c r="H1515" s="43">
        <f t="shared" si="115"/>
        <v>0</v>
      </c>
      <c r="I1515" s="43">
        <f t="shared" si="116"/>
        <v>0</v>
      </c>
      <c r="J1515" s="43">
        <f t="shared" si="117"/>
        <v>0</v>
      </c>
      <c r="K1515" s="43">
        <f t="shared" si="118"/>
        <v>0</v>
      </c>
      <c r="L1515" s="44">
        <f t="shared" si="119"/>
        <v>0</v>
      </c>
    </row>
    <row r="1516" spans="8:12" ht="17.25" x14ac:dyDescent="0.3">
      <c r="H1516" s="43">
        <f t="shared" si="115"/>
        <v>0</v>
      </c>
      <c r="I1516" s="43">
        <f t="shared" si="116"/>
        <v>0</v>
      </c>
      <c r="J1516" s="43">
        <f t="shared" si="117"/>
        <v>0</v>
      </c>
      <c r="K1516" s="43">
        <f t="shared" si="118"/>
        <v>0</v>
      </c>
      <c r="L1516" s="44">
        <f t="shared" si="119"/>
        <v>0</v>
      </c>
    </row>
    <row r="1517" spans="8:12" ht="17.25" x14ac:dyDescent="0.3">
      <c r="H1517" s="43">
        <f t="shared" si="115"/>
        <v>0</v>
      </c>
      <c r="I1517" s="43">
        <f t="shared" si="116"/>
        <v>0</v>
      </c>
      <c r="J1517" s="43">
        <f t="shared" si="117"/>
        <v>0</v>
      </c>
      <c r="K1517" s="43">
        <f t="shared" si="118"/>
        <v>0</v>
      </c>
      <c r="L1517" s="44">
        <f t="shared" si="119"/>
        <v>0</v>
      </c>
    </row>
    <row r="1518" spans="8:12" ht="17.25" x14ac:dyDescent="0.3">
      <c r="H1518" s="43">
        <f t="shared" si="115"/>
        <v>0</v>
      </c>
      <c r="I1518" s="43">
        <f t="shared" si="116"/>
        <v>0</v>
      </c>
      <c r="J1518" s="43">
        <f t="shared" si="117"/>
        <v>0</v>
      </c>
      <c r="K1518" s="43">
        <f t="shared" si="118"/>
        <v>0</v>
      </c>
      <c r="L1518" s="44">
        <f t="shared" si="119"/>
        <v>0</v>
      </c>
    </row>
    <row r="1519" spans="8:12" ht="17.25" x14ac:dyDescent="0.3">
      <c r="H1519" s="43">
        <f t="shared" si="115"/>
        <v>0</v>
      </c>
      <c r="I1519" s="43">
        <f t="shared" si="116"/>
        <v>0</v>
      </c>
      <c r="J1519" s="43">
        <f t="shared" si="117"/>
        <v>0</v>
      </c>
      <c r="K1519" s="43">
        <f t="shared" si="118"/>
        <v>0</v>
      </c>
      <c r="L1519" s="44">
        <f t="shared" si="119"/>
        <v>0</v>
      </c>
    </row>
    <row r="1520" spans="8:12" ht="17.25" x14ac:dyDescent="0.3">
      <c r="H1520" s="43">
        <f t="shared" si="115"/>
        <v>0</v>
      </c>
      <c r="I1520" s="43">
        <f t="shared" si="116"/>
        <v>0</v>
      </c>
      <c r="J1520" s="43">
        <f t="shared" si="117"/>
        <v>0</v>
      </c>
      <c r="K1520" s="43">
        <f t="shared" si="118"/>
        <v>0</v>
      </c>
      <c r="L1520" s="44">
        <f t="shared" si="119"/>
        <v>0</v>
      </c>
    </row>
    <row r="1521" spans="8:12" ht="17.25" x14ac:dyDescent="0.3">
      <c r="H1521" s="43">
        <f t="shared" si="115"/>
        <v>0</v>
      </c>
      <c r="I1521" s="43">
        <f t="shared" si="116"/>
        <v>0</v>
      </c>
      <c r="J1521" s="43">
        <f t="shared" si="117"/>
        <v>0</v>
      </c>
      <c r="K1521" s="43">
        <f t="shared" si="118"/>
        <v>0</v>
      </c>
      <c r="L1521" s="44">
        <f t="shared" si="119"/>
        <v>0</v>
      </c>
    </row>
    <row r="1522" spans="8:12" ht="17.25" x14ac:dyDescent="0.3">
      <c r="H1522" s="43">
        <f t="shared" si="115"/>
        <v>0</v>
      </c>
      <c r="I1522" s="43">
        <f t="shared" si="116"/>
        <v>0</v>
      </c>
      <c r="J1522" s="43">
        <f t="shared" si="117"/>
        <v>0</v>
      </c>
      <c r="K1522" s="43">
        <f t="shared" si="118"/>
        <v>0</v>
      </c>
      <c r="L1522" s="44">
        <f t="shared" si="119"/>
        <v>0</v>
      </c>
    </row>
    <row r="1523" spans="8:12" ht="17.25" x14ac:dyDescent="0.3">
      <c r="H1523" s="43">
        <f t="shared" si="115"/>
        <v>0</v>
      </c>
      <c r="I1523" s="43">
        <f t="shared" si="116"/>
        <v>0</v>
      </c>
      <c r="J1523" s="43">
        <f t="shared" si="117"/>
        <v>0</v>
      </c>
      <c r="K1523" s="43">
        <f t="shared" si="118"/>
        <v>0</v>
      </c>
      <c r="L1523" s="44">
        <f t="shared" si="119"/>
        <v>0</v>
      </c>
    </row>
    <row r="1524" spans="8:12" ht="17.25" x14ac:dyDescent="0.3">
      <c r="H1524" s="43">
        <f t="shared" si="115"/>
        <v>0</v>
      </c>
      <c r="I1524" s="43">
        <f t="shared" si="116"/>
        <v>0</v>
      </c>
      <c r="J1524" s="43">
        <f t="shared" si="117"/>
        <v>0</v>
      </c>
      <c r="K1524" s="43">
        <f t="shared" si="118"/>
        <v>0</v>
      </c>
      <c r="L1524" s="44">
        <f t="shared" si="119"/>
        <v>0</v>
      </c>
    </row>
    <row r="1525" spans="8:12" ht="17.25" x14ac:dyDescent="0.3">
      <c r="H1525" s="43">
        <f t="shared" si="115"/>
        <v>0</v>
      </c>
      <c r="I1525" s="43">
        <f t="shared" si="116"/>
        <v>0</v>
      </c>
      <c r="J1525" s="43">
        <f t="shared" si="117"/>
        <v>0</v>
      </c>
      <c r="K1525" s="43">
        <f t="shared" si="118"/>
        <v>0</v>
      </c>
      <c r="L1525" s="44">
        <f t="shared" si="119"/>
        <v>0</v>
      </c>
    </row>
    <row r="1526" spans="8:12" ht="17.25" x14ac:dyDescent="0.3">
      <c r="H1526" s="43">
        <f t="shared" si="115"/>
        <v>0</v>
      </c>
      <c r="I1526" s="43">
        <f t="shared" si="116"/>
        <v>0</v>
      </c>
      <c r="J1526" s="43">
        <f t="shared" si="117"/>
        <v>0</v>
      </c>
      <c r="K1526" s="43">
        <f t="shared" si="118"/>
        <v>0</v>
      </c>
      <c r="L1526" s="44">
        <f t="shared" si="119"/>
        <v>0</v>
      </c>
    </row>
    <row r="1527" spans="8:12" ht="17.25" x14ac:dyDescent="0.3">
      <c r="H1527" s="43">
        <f t="shared" si="115"/>
        <v>0</v>
      </c>
      <c r="I1527" s="43">
        <f t="shared" si="116"/>
        <v>0</v>
      </c>
      <c r="J1527" s="43">
        <f t="shared" si="117"/>
        <v>0</v>
      </c>
      <c r="K1527" s="43">
        <f t="shared" si="118"/>
        <v>0</v>
      </c>
      <c r="L1527" s="44">
        <f t="shared" si="119"/>
        <v>0</v>
      </c>
    </row>
    <row r="1528" spans="8:12" ht="17.25" x14ac:dyDescent="0.3">
      <c r="H1528" s="43">
        <f t="shared" si="115"/>
        <v>0</v>
      </c>
      <c r="I1528" s="43">
        <f t="shared" si="116"/>
        <v>0</v>
      </c>
      <c r="J1528" s="43">
        <f t="shared" si="117"/>
        <v>0</v>
      </c>
      <c r="K1528" s="43">
        <f t="shared" si="118"/>
        <v>0</v>
      </c>
      <c r="L1528" s="44">
        <f t="shared" si="119"/>
        <v>0</v>
      </c>
    </row>
    <row r="1529" spans="8:12" ht="17.25" x14ac:dyDescent="0.3">
      <c r="H1529" s="43">
        <f t="shared" si="115"/>
        <v>0</v>
      </c>
      <c r="I1529" s="43">
        <f t="shared" si="116"/>
        <v>0</v>
      </c>
      <c r="J1529" s="43">
        <f t="shared" si="117"/>
        <v>0</v>
      </c>
      <c r="K1529" s="43">
        <f t="shared" si="118"/>
        <v>0</v>
      </c>
      <c r="L1529" s="44">
        <f t="shared" si="119"/>
        <v>0</v>
      </c>
    </row>
    <row r="1530" spans="8:12" ht="17.25" x14ac:dyDescent="0.3">
      <c r="H1530" s="43">
        <f t="shared" si="115"/>
        <v>0</v>
      </c>
      <c r="I1530" s="43">
        <f t="shared" si="116"/>
        <v>0</v>
      </c>
      <c r="J1530" s="43">
        <f t="shared" si="117"/>
        <v>0</v>
      </c>
      <c r="K1530" s="43">
        <f t="shared" si="118"/>
        <v>0</v>
      </c>
      <c r="L1530" s="44">
        <f t="shared" si="119"/>
        <v>0</v>
      </c>
    </row>
    <row r="1531" spans="8:12" ht="17.25" x14ac:dyDescent="0.3">
      <c r="H1531" s="43">
        <f t="shared" si="115"/>
        <v>0</v>
      </c>
      <c r="I1531" s="43">
        <f t="shared" si="116"/>
        <v>0</v>
      </c>
      <c r="J1531" s="43">
        <f t="shared" si="117"/>
        <v>0</v>
      </c>
      <c r="K1531" s="43">
        <f t="shared" si="118"/>
        <v>0</v>
      </c>
      <c r="L1531" s="44">
        <f t="shared" si="119"/>
        <v>0</v>
      </c>
    </row>
    <row r="1532" spans="8:12" ht="17.25" x14ac:dyDescent="0.3">
      <c r="H1532" s="43">
        <f t="shared" si="115"/>
        <v>0</v>
      </c>
      <c r="I1532" s="43">
        <f t="shared" si="116"/>
        <v>0</v>
      </c>
      <c r="J1532" s="43">
        <f t="shared" si="117"/>
        <v>0</v>
      </c>
      <c r="K1532" s="43">
        <f t="shared" si="118"/>
        <v>0</v>
      </c>
      <c r="L1532" s="44">
        <f t="shared" si="119"/>
        <v>0</v>
      </c>
    </row>
    <row r="1533" spans="8:12" ht="17.25" x14ac:dyDescent="0.3">
      <c r="H1533" s="43">
        <f t="shared" si="115"/>
        <v>0</v>
      </c>
      <c r="I1533" s="43">
        <f t="shared" si="116"/>
        <v>0</v>
      </c>
      <c r="J1533" s="43">
        <f t="shared" si="117"/>
        <v>0</v>
      </c>
      <c r="K1533" s="43">
        <f t="shared" si="118"/>
        <v>0</v>
      </c>
      <c r="L1533" s="44">
        <f t="shared" si="119"/>
        <v>0</v>
      </c>
    </row>
    <row r="1534" spans="8:12" ht="17.25" x14ac:dyDescent="0.3">
      <c r="H1534" s="43">
        <f t="shared" si="115"/>
        <v>0</v>
      </c>
      <c r="I1534" s="43">
        <f t="shared" si="116"/>
        <v>0</v>
      </c>
      <c r="J1534" s="43">
        <f t="shared" si="117"/>
        <v>0</v>
      </c>
      <c r="K1534" s="43">
        <f t="shared" si="118"/>
        <v>0</v>
      </c>
      <c r="L1534" s="44">
        <f t="shared" si="119"/>
        <v>0</v>
      </c>
    </row>
    <row r="1535" spans="8:12" ht="17.25" x14ac:dyDescent="0.3">
      <c r="H1535" s="43">
        <f t="shared" si="115"/>
        <v>0</v>
      </c>
      <c r="I1535" s="43">
        <f t="shared" si="116"/>
        <v>0</v>
      </c>
      <c r="J1535" s="43">
        <f t="shared" si="117"/>
        <v>0</v>
      </c>
      <c r="K1535" s="43">
        <f t="shared" si="118"/>
        <v>0</v>
      </c>
      <c r="L1535" s="44">
        <f t="shared" si="119"/>
        <v>0</v>
      </c>
    </row>
    <row r="1536" spans="8:12" ht="17.25" x14ac:dyDescent="0.3">
      <c r="H1536" s="43">
        <f t="shared" si="115"/>
        <v>0</v>
      </c>
      <c r="I1536" s="43">
        <f t="shared" si="116"/>
        <v>0</v>
      </c>
      <c r="J1536" s="43">
        <f t="shared" si="117"/>
        <v>0</v>
      </c>
      <c r="K1536" s="43">
        <f t="shared" si="118"/>
        <v>0</v>
      </c>
      <c r="L1536" s="44">
        <f t="shared" si="119"/>
        <v>0</v>
      </c>
    </row>
    <row r="1537" spans="8:12" ht="17.25" x14ac:dyDescent="0.3">
      <c r="H1537" s="43">
        <f t="shared" si="115"/>
        <v>0</v>
      </c>
      <c r="I1537" s="43">
        <f t="shared" si="116"/>
        <v>0</v>
      </c>
      <c r="J1537" s="43">
        <f t="shared" si="117"/>
        <v>0</v>
      </c>
      <c r="K1537" s="43">
        <f t="shared" si="118"/>
        <v>0</v>
      </c>
      <c r="L1537" s="44">
        <f t="shared" si="119"/>
        <v>0</v>
      </c>
    </row>
    <row r="1538" spans="8:12" ht="17.25" x14ac:dyDescent="0.3">
      <c r="H1538" s="43">
        <f t="shared" si="115"/>
        <v>0</v>
      </c>
      <c r="I1538" s="43">
        <f t="shared" si="116"/>
        <v>0</v>
      </c>
      <c r="J1538" s="43">
        <f t="shared" si="117"/>
        <v>0</v>
      </c>
      <c r="K1538" s="43">
        <f t="shared" si="118"/>
        <v>0</v>
      </c>
      <c r="L1538" s="44">
        <f t="shared" si="119"/>
        <v>0</v>
      </c>
    </row>
    <row r="1539" spans="8:12" ht="17.25" x14ac:dyDescent="0.3">
      <c r="H1539" s="43">
        <f t="shared" si="115"/>
        <v>0</v>
      </c>
      <c r="I1539" s="43">
        <f t="shared" si="116"/>
        <v>0</v>
      </c>
      <c r="J1539" s="43">
        <f t="shared" si="117"/>
        <v>0</v>
      </c>
      <c r="K1539" s="43">
        <f t="shared" si="118"/>
        <v>0</v>
      </c>
      <c r="L1539" s="44">
        <f t="shared" si="119"/>
        <v>0</v>
      </c>
    </row>
    <row r="1540" spans="8:12" ht="17.25" x14ac:dyDescent="0.3">
      <c r="H1540" s="43">
        <f t="shared" si="115"/>
        <v>0</v>
      </c>
      <c r="I1540" s="43">
        <f t="shared" si="116"/>
        <v>0</v>
      </c>
      <c r="J1540" s="43">
        <f t="shared" si="117"/>
        <v>0</v>
      </c>
      <c r="K1540" s="43">
        <f t="shared" si="118"/>
        <v>0</v>
      </c>
      <c r="L1540" s="44">
        <f t="shared" si="119"/>
        <v>0</v>
      </c>
    </row>
    <row r="1541" spans="8:12" ht="17.25" x14ac:dyDescent="0.3">
      <c r="H1541" s="43">
        <f t="shared" si="115"/>
        <v>0</v>
      </c>
      <c r="I1541" s="43">
        <f t="shared" si="116"/>
        <v>0</v>
      </c>
      <c r="J1541" s="43">
        <f t="shared" si="117"/>
        <v>0</v>
      </c>
      <c r="K1541" s="43">
        <f t="shared" si="118"/>
        <v>0</v>
      </c>
      <c r="L1541" s="44">
        <f t="shared" si="119"/>
        <v>0</v>
      </c>
    </row>
    <row r="1542" spans="8:12" ht="17.25" x14ac:dyDescent="0.3">
      <c r="H1542" s="43">
        <f t="shared" si="115"/>
        <v>0</v>
      </c>
      <c r="I1542" s="43">
        <f t="shared" si="116"/>
        <v>0</v>
      </c>
      <c r="J1542" s="43">
        <f t="shared" si="117"/>
        <v>0</v>
      </c>
      <c r="K1542" s="43">
        <f t="shared" si="118"/>
        <v>0</v>
      </c>
      <c r="L1542" s="44">
        <f t="shared" si="119"/>
        <v>0</v>
      </c>
    </row>
    <row r="1543" spans="8:12" ht="17.25" x14ac:dyDescent="0.3">
      <c r="H1543" s="43">
        <f t="shared" si="115"/>
        <v>0</v>
      </c>
      <c r="I1543" s="43">
        <f t="shared" si="116"/>
        <v>0</v>
      </c>
      <c r="J1543" s="43">
        <f t="shared" si="117"/>
        <v>0</v>
      </c>
      <c r="K1543" s="43">
        <f t="shared" si="118"/>
        <v>0</v>
      </c>
      <c r="L1543" s="44">
        <f t="shared" si="119"/>
        <v>0</v>
      </c>
    </row>
    <row r="1544" spans="8:12" ht="17.25" x14ac:dyDescent="0.3">
      <c r="H1544" s="43">
        <f t="shared" si="115"/>
        <v>0</v>
      </c>
      <c r="I1544" s="43">
        <f t="shared" si="116"/>
        <v>0</v>
      </c>
      <c r="J1544" s="43">
        <f t="shared" si="117"/>
        <v>0</v>
      </c>
      <c r="K1544" s="43">
        <f t="shared" si="118"/>
        <v>0</v>
      </c>
      <c r="L1544" s="44">
        <f t="shared" si="119"/>
        <v>0</v>
      </c>
    </row>
    <row r="1545" spans="8:12" ht="17.25" x14ac:dyDescent="0.3">
      <c r="H1545" s="43">
        <f t="shared" ref="H1545:H1608" si="120">MAX(IF($G1545="No",0,MIN((0.75*C1545),847)),MIN(C1545,(0.75*$B1545),847))</f>
        <v>0</v>
      </c>
      <c r="I1545" s="43">
        <f t="shared" ref="I1545:I1608" si="121">MAX(IF($G1545="No",0,MIN((0.75*D1545),847)),MIN(D1545,(0.75*$B1545),847))</f>
        <v>0</v>
      </c>
      <c r="J1545" s="43">
        <f t="shared" ref="J1545:J1608" si="122">MAX(IF($G1545="No",0,MIN((0.75*E1545),847)),MIN(E1545,(0.75*$B1545),847))</f>
        <v>0</v>
      </c>
      <c r="K1545" s="43">
        <f t="shared" ref="K1545:K1608" si="123">MAX(IF($G1545="No",0,MIN((0.75*F1545),847)),MIN(F1545,(0.75*$B1545),847))</f>
        <v>0</v>
      </c>
      <c r="L1545" s="44">
        <f t="shared" ref="L1545:L1608" si="124">SUM(H1545:K1545)</f>
        <v>0</v>
      </c>
    </row>
    <row r="1546" spans="8:12" ht="17.25" x14ac:dyDescent="0.3">
      <c r="H1546" s="43">
        <f t="shared" si="120"/>
        <v>0</v>
      </c>
      <c r="I1546" s="43">
        <f t="shared" si="121"/>
        <v>0</v>
      </c>
      <c r="J1546" s="43">
        <f t="shared" si="122"/>
        <v>0</v>
      </c>
      <c r="K1546" s="43">
        <f t="shared" si="123"/>
        <v>0</v>
      </c>
      <c r="L1546" s="44">
        <f t="shared" si="124"/>
        <v>0</v>
      </c>
    </row>
    <row r="1547" spans="8:12" ht="17.25" x14ac:dyDescent="0.3">
      <c r="H1547" s="43">
        <f t="shared" si="120"/>
        <v>0</v>
      </c>
      <c r="I1547" s="43">
        <f t="shared" si="121"/>
        <v>0</v>
      </c>
      <c r="J1547" s="43">
        <f t="shared" si="122"/>
        <v>0</v>
      </c>
      <c r="K1547" s="43">
        <f t="shared" si="123"/>
        <v>0</v>
      </c>
      <c r="L1547" s="44">
        <f t="shared" si="124"/>
        <v>0</v>
      </c>
    </row>
    <row r="1548" spans="8:12" ht="17.25" x14ac:dyDescent="0.3">
      <c r="H1548" s="43">
        <f t="shared" si="120"/>
        <v>0</v>
      </c>
      <c r="I1548" s="43">
        <f t="shared" si="121"/>
        <v>0</v>
      </c>
      <c r="J1548" s="43">
        <f t="shared" si="122"/>
        <v>0</v>
      </c>
      <c r="K1548" s="43">
        <f t="shared" si="123"/>
        <v>0</v>
      </c>
      <c r="L1548" s="44">
        <f t="shared" si="124"/>
        <v>0</v>
      </c>
    </row>
    <row r="1549" spans="8:12" ht="17.25" x14ac:dyDescent="0.3">
      <c r="H1549" s="43">
        <f t="shared" si="120"/>
        <v>0</v>
      </c>
      <c r="I1549" s="43">
        <f t="shared" si="121"/>
        <v>0</v>
      </c>
      <c r="J1549" s="43">
        <f t="shared" si="122"/>
        <v>0</v>
      </c>
      <c r="K1549" s="43">
        <f t="shared" si="123"/>
        <v>0</v>
      </c>
      <c r="L1549" s="44">
        <f t="shared" si="124"/>
        <v>0</v>
      </c>
    </row>
    <row r="1550" spans="8:12" ht="17.25" x14ac:dyDescent="0.3">
      <c r="H1550" s="43">
        <f t="shared" si="120"/>
        <v>0</v>
      </c>
      <c r="I1550" s="43">
        <f t="shared" si="121"/>
        <v>0</v>
      </c>
      <c r="J1550" s="43">
        <f t="shared" si="122"/>
        <v>0</v>
      </c>
      <c r="K1550" s="43">
        <f t="shared" si="123"/>
        <v>0</v>
      </c>
      <c r="L1550" s="44">
        <f t="shared" si="124"/>
        <v>0</v>
      </c>
    </row>
    <row r="1551" spans="8:12" ht="17.25" x14ac:dyDescent="0.3">
      <c r="H1551" s="43">
        <f t="shared" si="120"/>
        <v>0</v>
      </c>
      <c r="I1551" s="43">
        <f t="shared" si="121"/>
        <v>0</v>
      </c>
      <c r="J1551" s="43">
        <f t="shared" si="122"/>
        <v>0</v>
      </c>
      <c r="K1551" s="43">
        <f t="shared" si="123"/>
        <v>0</v>
      </c>
      <c r="L1551" s="44">
        <f t="shared" si="124"/>
        <v>0</v>
      </c>
    </row>
    <row r="1552" spans="8:12" ht="17.25" x14ac:dyDescent="0.3">
      <c r="H1552" s="43">
        <f t="shared" si="120"/>
        <v>0</v>
      </c>
      <c r="I1552" s="43">
        <f t="shared" si="121"/>
        <v>0</v>
      </c>
      <c r="J1552" s="43">
        <f t="shared" si="122"/>
        <v>0</v>
      </c>
      <c r="K1552" s="43">
        <f t="shared" si="123"/>
        <v>0</v>
      </c>
      <c r="L1552" s="44">
        <f t="shared" si="124"/>
        <v>0</v>
      </c>
    </row>
    <row r="1553" spans="8:12" ht="17.25" x14ac:dyDescent="0.3">
      <c r="H1553" s="43">
        <f t="shared" si="120"/>
        <v>0</v>
      </c>
      <c r="I1553" s="43">
        <f t="shared" si="121"/>
        <v>0</v>
      </c>
      <c r="J1553" s="43">
        <f t="shared" si="122"/>
        <v>0</v>
      </c>
      <c r="K1553" s="43">
        <f t="shared" si="123"/>
        <v>0</v>
      </c>
      <c r="L1553" s="44">
        <f t="shared" si="124"/>
        <v>0</v>
      </c>
    </row>
    <row r="1554" spans="8:12" ht="17.25" x14ac:dyDescent="0.3">
      <c r="H1554" s="43">
        <f t="shared" si="120"/>
        <v>0</v>
      </c>
      <c r="I1554" s="43">
        <f t="shared" si="121"/>
        <v>0</v>
      </c>
      <c r="J1554" s="43">
        <f t="shared" si="122"/>
        <v>0</v>
      </c>
      <c r="K1554" s="43">
        <f t="shared" si="123"/>
        <v>0</v>
      </c>
      <c r="L1554" s="44">
        <f t="shared" si="124"/>
        <v>0</v>
      </c>
    </row>
    <row r="1555" spans="8:12" ht="17.25" x14ac:dyDescent="0.3">
      <c r="H1555" s="43">
        <f t="shared" si="120"/>
        <v>0</v>
      </c>
      <c r="I1555" s="43">
        <f t="shared" si="121"/>
        <v>0</v>
      </c>
      <c r="J1555" s="43">
        <f t="shared" si="122"/>
        <v>0</v>
      </c>
      <c r="K1555" s="43">
        <f t="shared" si="123"/>
        <v>0</v>
      </c>
      <c r="L1555" s="44">
        <f t="shared" si="124"/>
        <v>0</v>
      </c>
    </row>
    <row r="1556" spans="8:12" ht="17.25" x14ac:dyDescent="0.3">
      <c r="H1556" s="43">
        <f t="shared" si="120"/>
        <v>0</v>
      </c>
      <c r="I1556" s="43">
        <f t="shared" si="121"/>
        <v>0</v>
      </c>
      <c r="J1556" s="43">
        <f t="shared" si="122"/>
        <v>0</v>
      </c>
      <c r="K1556" s="43">
        <f t="shared" si="123"/>
        <v>0</v>
      </c>
      <c r="L1556" s="44">
        <f t="shared" si="124"/>
        <v>0</v>
      </c>
    </row>
    <row r="1557" spans="8:12" ht="17.25" x14ac:dyDescent="0.3">
      <c r="H1557" s="43">
        <f t="shared" si="120"/>
        <v>0</v>
      </c>
      <c r="I1557" s="43">
        <f t="shared" si="121"/>
        <v>0</v>
      </c>
      <c r="J1557" s="43">
        <f t="shared" si="122"/>
        <v>0</v>
      </c>
      <c r="K1557" s="43">
        <f t="shared" si="123"/>
        <v>0</v>
      </c>
      <c r="L1557" s="44">
        <f t="shared" si="124"/>
        <v>0</v>
      </c>
    </row>
    <row r="1558" spans="8:12" ht="17.25" x14ac:dyDescent="0.3">
      <c r="H1558" s="43">
        <f t="shared" si="120"/>
        <v>0</v>
      </c>
      <c r="I1558" s="43">
        <f t="shared" si="121"/>
        <v>0</v>
      </c>
      <c r="J1558" s="43">
        <f t="shared" si="122"/>
        <v>0</v>
      </c>
      <c r="K1558" s="43">
        <f t="shared" si="123"/>
        <v>0</v>
      </c>
      <c r="L1558" s="44">
        <f t="shared" si="124"/>
        <v>0</v>
      </c>
    </row>
    <row r="1559" spans="8:12" ht="17.25" x14ac:dyDescent="0.3">
      <c r="H1559" s="43">
        <f t="shared" si="120"/>
        <v>0</v>
      </c>
      <c r="I1559" s="43">
        <f t="shared" si="121"/>
        <v>0</v>
      </c>
      <c r="J1559" s="43">
        <f t="shared" si="122"/>
        <v>0</v>
      </c>
      <c r="K1559" s="43">
        <f t="shared" si="123"/>
        <v>0</v>
      </c>
      <c r="L1559" s="44">
        <f t="shared" si="124"/>
        <v>0</v>
      </c>
    </row>
    <row r="1560" spans="8:12" ht="17.25" x14ac:dyDescent="0.3">
      <c r="H1560" s="43">
        <f t="shared" si="120"/>
        <v>0</v>
      </c>
      <c r="I1560" s="43">
        <f t="shared" si="121"/>
        <v>0</v>
      </c>
      <c r="J1560" s="43">
        <f t="shared" si="122"/>
        <v>0</v>
      </c>
      <c r="K1560" s="43">
        <f t="shared" si="123"/>
        <v>0</v>
      </c>
      <c r="L1560" s="44">
        <f t="shared" si="124"/>
        <v>0</v>
      </c>
    </row>
    <row r="1561" spans="8:12" ht="17.25" x14ac:dyDescent="0.3">
      <c r="H1561" s="43">
        <f t="shared" si="120"/>
        <v>0</v>
      </c>
      <c r="I1561" s="43">
        <f t="shared" si="121"/>
        <v>0</v>
      </c>
      <c r="J1561" s="43">
        <f t="shared" si="122"/>
        <v>0</v>
      </c>
      <c r="K1561" s="43">
        <f t="shared" si="123"/>
        <v>0</v>
      </c>
      <c r="L1561" s="44">
        <f t="shared" si="124"/>
        <v>0</v>
      </c>
    </row>
    <row r="1562" spans="8:12" ht="17.25" x14ac:dyDescent="0.3">
      <c r="H1562" s="43">
        <f t="shared" si="120"/>
        <v>0</v>
      </c>
      <c r="I1562" s="43">
        <f t="shared" si="121"/>
        <v>0</v>
      </c>
      <c r="J1562" s="43">
        <f t="shared" si="122"/>
        <v>0</v>
      </c>
      <c r="K1562" s="43">
        <f t="shared" si="123"/>
        <v>0</v>
      </c>
      <c r="L1562" s="44">
        <f t="shared" si="124"/>
        <v>0</v>
      </c>
    </row>
    <row r="1563" spans="8:12" ht="17.25" x14ac:dyDescent="0.3">
      <c r="H1563" s="43">
        <f t="shared" si="120"/>
        <v>0</v>
      </c>
      <c r="I1563" s="43">
        <f t="shared" si="121"/>
        <v>0</v>
      </c>
      <c r="J1563" s="43">
        <f t="shared" si="122"/>
        <v>0</v>
      </c>
      <c r="K1563" s="43">
        <f t="shared" si="123"/>
        <v>0</v>
      </c>
      <c r="L1563" s="44">
        <f t="shared" si="124"/>
        <v>0</v>
      </c>
    </row>
    <row r="1564" spans="8:12" ht="17.25" x14ac:dyDescent="0.3">
      <c r="H1564" s="43">
        <f t="shared" si="120"/>
        <v>0</v>
      </c>
      <c r="I1564" s="43">
        <f t="shared" si="121"/>
        <v>0</v>
      </c>
      <c r="J1564" s="43">
        <f t="shared" si="122"/>
        <v>0</v>
      </c>
      <c r="K1564" s="43">
        <f t="shared" si="123"/>
        <v>0</v>
      </c>
      <c r="L1564" s="44">
        <f t="shared" si="124"/>
        <v>0</v>
      </c>
    </row>
    <row r="1565" spans="8:12" ht="17.25" x14ac:dyDescent="0.3">
      <c r="H1565" s="43">
        <f t="shared" si="120"/>
        <v>0</v>
      </c>
      <c r="I1565" s="43">
        <f t="shared" si="121"/>
        <v>0</v>
      </c>
      <c r="J1565" s="43">
        <f t="shared" si="122"/>
        <v>0</v>
      </c>
      <c r="K1565" s="43">
        <f t="shared" si="123"/>
        <v>0</v>
      </c>
      <c r="L1565" s="44">
        <f t="shared" si="124"/>
        <v>0</v>
      </c>
    </row>
    <row r="1566" spans="8:12" ht="17.25" x14ac:dyDescent="0.3">
      <c r="H1566" s="43">
        <f t="shared" si="120"/>
        <v>0</v>
      </c>
      <c r="I1566" s="43">
        <f t="shared" si="121"/>
        <v>0</v>
      </c>
      <c r="J1566" s="43">
        <f t="shared" si="122"/>
        <v>0</v>
      </c>
      <c r="K1566" s="43">
        <f t="shared" si="123"/>
        <v>0</v>
      </c>
      <c r="L1566" s="44">
        <f t="shared" si="124"/>
        <v>0</v>
      </c>
    </row>
    <row r="1567" spans="8:12" ht="17.25" x14ac:dyDescent="0.3">
      <c r="H1567" s="43">
        <f t="shared" si="120"/>
        <v>0</v>
      </c>
      <c r="I1567" s="43">
        <f t="shared" si="121"/>
        <v>0</v>
      </c>
      <c r="J1567" s="43">
        <f t="shared" si="122"/>
        <v>0</v>
      </c>
      <c r="K1567" s="43">
        <f t="shared" si="123"/>
        <v>0</v>
      </c>
      <c r="L1567" s="44">
        <f t="shared" si="124"/>
        <v>0</v>
      </c>
    </row>
    <row r="1568" spans="8:12" ht="17.25" x14ac:dyDescent="0.3">
      <c r="H1568" s="43">
        <f t="shared" si="120"/>
        <v>0</v>
      </c>
      <c r="I1568" s="43">
        <f t="shared" si="121"/>
        <v>0</v>
      </c>
      <c r="J1568" s="43">
        <f t="shared" si="122"/>
        <v>0</v>
      </c>
      <c r="K1568" s="43">
        <f t="shared" si="123"/>
        <v>0</v>
      </c>
      <c r="L1568" s="44">
        <f t="shared" si="124"/>
        <v>0</v>
      </c>
    </row>
    <row r="1569" spans="8:12" ht="17.25" x14ac:dyDescent="0.3">
      <c r="H1569" s="43">
        <f t="shared" si="120"/>
        <v>0</v>
      </c>
      <c r="I1569" s="43">
        <f t="shared" si="121"/>
        <v>0</v>
      </c>
      <c r="J1569" s="43">
        <f t="shared" si="122"/>
        <v>0</v>
      </c>
      <c r="K1569" s="43">
        <f t="shared" si="123"/>
        <v>0</v>
      </c>
      <c r="L1569" s="44">
        <f t="shared" si="124"/>
        <v>0</v>
      </c>
    </row>
    <row r="1570" spans="8:12" ht="17.25" x14ac:dyDescent="0.3">
      <c r="H1570" s="43">
        <f t="shared" si="120"/>
        <v>0</v>
      </c>
      <c r="I1570" s="43">
        <f t="shared" si="121"/>
        <v>0</v>
      </c>
      <c r="J1570" s="43">
        <f t="shared" si="122"/>
        <v>0</v>
      </c>
      <c r="K1570" s="43">
        <f t="shared" si="123"/>
        <v>0</v>
      </c>
      <c r="L1570" s="44">
        <f t="shared" si="124"/>
        <v>0</v>
      </c>
    </row>
    <row r="1571" spans="8:12" ht="17.25" x14ac:dyDescent="0.3">
      <c r="H1571" s="43">
        <f t="shared" si="120"/>
        <v>0</v>
      </c>
      <c r="I1571" s="43">
        <f t="shared" si="121"/>
        <v>0</v>
      </c>
      <c r="J1571" s="43">
        <f t="shared" si="122"/>
        <v>0</v>
      </c>
      <c r="K1571" s="43">
        <f t="shared" si="123"/>
        <v>0</v>
      </c>
      <c r="L1571" s="44">
        <f t="shared" si="124"/>
        <v>0</v>
      </c>
    </row>
    <row r="1572" spans="8:12" ht="17.25" x14ac:dyDescent="0.3">
      <c r="H1572" s="43">
        <f t="shared" si="120"/>
        <v>0</v>
      </c>
      <c r="I1572" s="43">
        <f t="shared" si="121"/>
        <v>0</v>
      </c>
      <c r="J1572" s="43">
        <f t="shared" si="122"/>
        <v>0</v>
      </c>
      <c r="K1572" s="43">
        <f t="shared" si="123"/>
        <v>0</v>
      </c>
      <c r="L1572" s="44">
        <f t="shared" si="124"/>
        <v>0</v>
      </c>
    </row>
    <row r="1573" spans="8:12" ht="17.25" x14ac:dyDescent="0.3">
      <c r="H1573" s="43">
        <f t="shared" si="120"/>
        <v>0</v>
      </c>
      <c r="I1573" s="43">
        <f t="shared" si="121"/>
        <v>0</v>
      </c>
      <c r="J1573" s="43">
        <f t="shared" si="122"/>
        <v>0</v>
      </c>
      <c r="K1573" s="43">
        <f t="shared" si="123"/>
        <v>0</v>
      </c>
      <c r="L1573" s="44">
        <f t="shared" si="124"/>
        <v>0</v>
      </c>
    </row>
    <row r="1574" spans="8:12" ht="17.25" x14ac:dyDescent="0.3">
      <c r="H1574" s="43">
        <f t="shared" si="120"/>
        <v>0</v>
      </c>
      <c r="I1574" s="43">
        <f t="shared" si="121"/>
        <v>0</v>
      </c>
      <c r="J1574" s="43">
        <f t="shared" si="122"/>
        <v>0</v>
      </c>
      <c r="K1574" s="43">
        <f t="shared" si="123"/>
        <v>0</v>
      </c>
      <c r="L1574" s="44">
        <f t="shared" si="124"/>
        <v>0</v>
      </c>
    </row>
    <row r="1575" spans="8:12" ht="17.25" x14ac:dyDescent="0.3">
      <c r="H1575" s="43">
        <f t="shared" si="120"/>
        <v>0</v>
      </c>
      <c r="I1575" s="43">
        <f t="shared" si="121"/>
        <v>0</v>
      </c>
      <c r="J1575" s="43">
        <f t="shared" si="122"/>
        <v>0</v>
      </c>
      <c r="K1575" s="43">
        <f t="shared" si="123"/>
        <v>0</v>
      </c>
      <c r="L1575" s="44">
        <f t="shared" si="124"/>
        <v>0</v>
      </c>
    </row>
    <row r="1576" spans="8:12" ht="17.25" x14ac:dyDescent="0.3">
      <c r="H1576" s="43">
        <f t="shared" si="120"/>
        <v>0</v>
      </c>
      <c r="I1576" s="43">
        <f t="shared" si="121"/>
        <v>0</v>
      </c>
      <c r="J1576" s="43">
        <f t="shared" si="122"/>
        <v>0</v>
      </c>
      <c r="K1576" s="43">
        <f t="shared" si="123"/>
        <v>0</v>
      </c>
      <c r="L1576" s="44">
        <f t="shared" si="124"/>
        <v>0</v>
      </c>
    </row>
    <row r="1577" spans="8:12" ht="17.25" x14ac:dyDescent="0.3">
      <c r="H1577" s="43">
        <f t="shared" si="120"/>
        <v>0</v>
      </c>
      <c r="I1577" s="43">
        <f t="shared" si="121"/>
        <v>0</v>
      </c>
      <c r="J1577" s="43">
        <f t="shared" si="122"/>
        <v>0</v>
      </c>
      <c r="K1577" s="43">
        <f t="shared" si="123"/>
        <v>0</v>
      </c>
      <c r="L1577" s="44">
        <f t="shared" si="124"/>
        <v>0</v>
      </c>
    </row>
    <row r="1578" spans="8:12" ht="17.25" x14ac:dyDescent="0.3">
      <c r="H1578" s="43">
        <f t="shared" si="120"/>
        <v>0</v>
      </c>
      <c r="I1578" s="43">
        <f t="shared" si="121"/>
        <v>0</v>
      </c>
      <c r="J1578" s="43">
        <f t="shared" si="122"/>
        <v>0</v>
      </c>
      <c r="K1578" s="43">
        <f t="shared" si="123"/>
        <v>0</v>
      </c>
      <c r="L1578" s="44">
        <f t="shared" si="124"/>
        <v>0</v>
      </c>
    </row>
    <row r="1579" spans="8:12" ht="17.25" x14ac:dyDescent="0.3">
      <c r="H1579" s="43">
        <f t="shared" si="120"/>
        <v>0</v>
      </c>
      <c r="I1579" s="43">
        <f t="shared" si="121"/>
        <v>0</v>
      </c>
      <c r="J1579" s="43">
        <f t="shared" si="122"/>
        <v>0</v>
      </c>
      <c r="K1579" s="43">
        <f t="shared" si="123"/>
        <v>0</v>
      </c>
      <c r="L1579" s="44">
        <f t="shared" si="124"/>
        <v>0</v>
      </c>
    </row>
    <row r="1580" spans="8:12" ht="17.25" x14ac:dyDescent="0.3">
      <c r="H1580" s="43">
        <f t="shared" si="120"/>
        <v>0</v>
      </c>
      <c r="I1580" s="43">
        <f t="shared" si="121"/>
        <v>0</v>
      </c>
      <c r="J1580" s="43">
        <f t="shared" si="122"/>
        <v>0</v>
      </c>
      <c r="K1580" s="43">
        <f t="shared" si="123"/>
        <v>0</v>
      </c>
      <c r="L1580" s="44">
        <f t="shared" si="124"/>
        <v>0</v>
      </c>
    </row>
    <row r="1581" spans="8:12" ht="17.25" x14ac:dyDescent="0.3">
      <c r="H1581" s="43">
        <f t="shared" si="120"/>
        <v>0</v>
      </c>
      <c r="I1581" s="43">
        <f t="shared" si="121"/>
        <v>0</v>
      </c>
      <c r="J1581" s="43">
        <f t="shared" si="122"/>
        <v>0</v>
      </c>
      <c r="K1581" s="43">
        <f t="shared" si="123"/>
        <v>0</v>
      </c>
      <c r="L1581" s="44">
        <f t="shared" si="124"/>
        <v>0</v>
      </c>
    </row>
    <row r="1582" spans="8:12" ht="17.25" x14ac:dyDescent="0.3">
      <c r="H1582" s="43">
        <f t="shared" si="120"/>
        <v>0</v>
      </c>
      <c r="I1582" s="43">
        <f t="shared" si="121"/>
        <v>0</v>
      </c>
      <c r="J1582" s="43">
        <f t="shared" si="122"/>
        <v>0</v>
      </c>
      <c r="K1582" s="43">
        <f t="shared" si="123"/>
        <v>0</v>
      </c>
      <c r="L1582" s="44">
        <f t="shared" si="124"/>
        <v>0</v>
      </c>
    </row>
    <row r="1583" spans="8:12" ht="17.25" x14ac:dyDescent="0.3">
      <c r="H1583" s="43">
        <f t="shared" si="120"/>
        <v>0</v>
      </c>
      <c r="I1583" s="43">
        <f t="shared" si="121"/>
        <v>0</v>
      </c>
      <c r="J1583" s="43">
        <f t="shared" si="122"/>
        <v>0</v>
      </c>
      <c r="K1583" s="43">
        <f t="shared" si="123"/>
        <v>0</v>
      </c>
      <c r="L1583" s="44">
        <f t="shared" si="124"/>
        <v>0</v>
      </c>
    </row>
    <row r="1584" spans="8:12" ht="17.25" x14ac:dyDescent="0.3">
      <c r="H1584" s="43">
        <f t="shared" si="120"/>
        <v>0</v>
      </c>
      <c r="I1584" s="43">
        <f t="shared" si="121"/>
        <v>0</v>
      </c>
      <c r="J1584" s="43">
        <f t="shared" si="122"/>
        <v>0</v>
      </c>
      <c r="K1584" s="43">
        <f t="shared" si="123"/>
        <v>0</v>
      </c>
      <c r="L1584" s="44">
        <f t="shared" si="124"/>
        <v>0</v>
      </c>
    </row>
    <row r="1585" spans="8:12" ht="17.25" x14ac:dyDescent="0.3">
      <c r="H1585" s="43">
        <f t="shared" si="120"/>
        <v>0</v>
      </c>
      <c r="I1585" s="43">
        <f t="shared" si="121"/>
        <v>0</v>
      </c>
      <c r="J1585" s="43">
        <f t="shared" si="122"/>
        <v>0</v>
      </c>
      <c r="K1585" s="43">
        <f t="shared" si="123"/>
        <v>0</v>
      </c>
      <c r="L1585" s="44">
        <f t="shared" si="124"/>
        <v>0</v>
      </c>
    </row>
    <row r="1586" spans="8:12" ht="17.25" x14ac:dyDescent="0.3">
      <c r="H1586" s="43">
        <f t="shared" si="120"/>
        <v>0</v>
      </c>
      <c r="I1586" s="43">
        <f t="shared" si="121"/>
        <v>0</v>
      </c>
      <c r="J1586" s="43">
        <f t="shared" si="122"/>
        <v>0</v>
      </c>
      <c r="K1586" s="43">
        <f t="shared" si="123"/>
        <v>0</v>
      </c>
      <c r="L1586" s="44">
        <f t="shared" si="124"/>
        <v>0</v>
      </c>
    </row>
    <row r="1587" spans="8:12" ht="17.25" x14ac:dyDescent="0.3">
      <c r="H1587" s="43">
        <f t="shared" si="120"/>
        <v>0</v>
      </c>
      <c r="I1587" s="43">
        <f t="shared" si="121"/>
        <v>0</v>
      </c>
      <c r="J1587" s="43">
        <f t="shared" si="122"/>
        <v>0</v>
      </c>
      <c r="K1587" s="43">
        <f t="shared" si="123"/>
        <v>0</v>
      </c>
      <c r="L1587" s="44">
        <f t="shared" si="124"/>
        <v>0</v>
      </c>
    </row>
    <row r="1588" spans="8:12" ht="17.25" x14ac:dyDescent="0.3">
      <c r="H1588" s="43">
        <f t="shared" si="120"/>
        <v>0</v>
      </c>
      <c r="I1588" s="43">
        <f t="shared" si="121"/>
        <v>0</v>
      </c>
      <c r="J1588" s="43">
        <f t="shared" si="122"/>
        <v>0</v>
      </c>
      <c r="K1588" s="43">
        <f t="shared" si="123"/>
        <v>0</v>
      </c>
      <c r="L1588" s="44">
        <f t="shared" si="124"/>
        <v>0</v>
      </c>
    </row>
    <row r="1589" spans="8:12" ht="17.25" x14ac:dyDescent="0.3">
      <c r="H1589" s="43">
        <f t="shared" si="120"/>
        <v>0</v>
      </c>
      <c r="I1589" s="43">
        <f t="shared" si="121"/>
        <v>0</v>
      </c>
      <c r="J1589" s="43">
        <f t="shared" si="122"/>
        <v>0</v>
      </c>
      <c r="K1589" s="43">
        <f t="shared" si="123"/>
        <v>0</v>
      </c>
      <c r="L1589" s="44">
        <f t="shared" si="124"/>
        <v>0</v>
      </c>
    </row>
    <row r="1590" spans="8:12" ht="17.25" x14ac:dyDescent="0.3">
      <c r="H1590" s="43">
        <f t="shared" si="120"/>
        <v>0</v>
      </c>
      <c r="I1590" s="43">
        <f t="shared" si="121"/>
        <v>0</v>
      </c>
      <c r="J1590" s="43">
        <f t="shared" si="122"/>
        <v>0</v>
      </c>
      <c r="K1590" s="43">
        <f t="shared" si="123"/>
        <v>0</v>
      </c>
      <c r="L1590" s="44">
        <f t="shared" si="124"/>
        <v>0</v>
      </c>
    </row>
    <row r="1591" spans="8:12" ht="17.25" x14ac:dyDescent="0.3">
      <c r="H1591" s="43">
        <f t="shared" si="120"/>
        <v>0</v>
      </c>
      <c r="I1591" s="43">
        <f t="shared" si="121"/>
        <v>0</v>
      </c>
      <c r="J1591" s="43">
        <f t="shared" si="122"/>
        <v>0</v>
      </c>
      <c r="K1591" s="43">
        <f t="shared" si="123"/>
        <v>0</v>
      </c>
      <c r="L1591" s="44">
        <f t="shared" si="124"/>
        <v>0</v>
      </c>
    </row>
    <row r="1592" spans="8:12" ht="17.25" x14ac:dyDescent="0.3">
      <c r="H1592" s="43">
        <f t="shared" si="120"/>
        <v>0</v>
      </c>
      <c r="I1592" s="43">
        <f t="shared" si="121"/>
        <v>0</v>
      </c>
      <c r="J1592" s="43">
        <f t="shared" si="122"/>
        <v>0</v>
      </c>
      <c r="K1592" s="43">
        <f t="shared" si="123"/>
        <v>0</v>
      </c>
      <c r="L1592" s="44">
        <f t="shared" si="124"/>
        <v>0</v>
      </c>
    </row>
    <row r="1593" spans="8:12" ht="17.25" x14ac:dyDescent="0.3">
      <c r="H1593" s="43">
        <f t="shared" si="120"/>
        <v>0</v>
      </c>
      <c r="I1593" s="43">
        <f t="shared" si="121"/>
        <v>0</v>
      </c>
      <c r="J1593" s="43">
        <f t="shared" si="122"/>
        <v>0</v>
      </c>
      <c r="K1593" s="43">
        <f t="shared" si="123"/>
        <v>0</v>
      </c>
      <c r="L1593" s="44">
        <f t="shared" si="124"/>
        <v>0</v>
      </c>
    </row>
    <row r="1594" spans="8:12" ht="17.25" x14ac:dyDescent="0.3">
      <c r="H1594" s="43">
        <f t="shared" si="120"/>
        <v>0</v>
      </c>
      <c r="I1594" s="43">
        <f t="shared" si="121"/>
        <v>0</v>
      </c>
      <c r="J1594" s="43">
        <f t="shared" si="122"/>
        <v>0</v>
      </c>
      <c r="K1594" s="43">
        <f t="shared" si="123"/>
        <v>0</v>
      </c>
      <c r="L1594" s="44">
        <f t="shared" si="124"/>
        <v>0</v>
      </c>
    </row>
    <row r="1595" spans="8:12" ht="17.25" x14ac:dyDescent="0.3">
      <c r="H1595" s="43">
        <f t="shared" si="120"/>
        <v>0</v>
      </c>
      <c r="I1595" s="43">
        <f t="shared" si="121"/>
        <v>0</v>
      </c>
      <c r="J1595" s="43">
        <f t="shared" si="122"/>
        <v>0</v>
      </c>
      <c r="K1595" s="43">
        <f t="shared" si="123"/>
        <v>0</v>
      </c>
      <c r="L1595" s="44">
        <f t="shared" si="124"/>
        <v>0</v>
      </c>
    </row>
    <row r="1596" spans="8:12" ht="17.25" x14ac:dyDescent="0.3">
      <c r="H1596" s="43">
        <f t="shared" si="120"/>
        <v>0</v>
      </c>
      <c r="I1596" s="43">
        <f t="shared" si="121"/>
        <v>0</v>
      </c>
      <c r="J1596" s="43">
        <f t="shared" si="122"/>
        <v>0</v>
      </c>
      <c r="K1596" s="43">
        <f t="shared" si="123"/>
        <v>0</v>
      </c>
      <c r="L1596" s="44">
        <f t="shared" si="124"/>
        <v>0</v>
      </c>
    </row>
    <row r="1597" spans="8:12" ht="17.25" x14ac:dyDescent="0.3">
      <c r="H1597" s="43">
        <f t="shared" si="120"/>
        <v>0</v>
      </c>
      <c r="I1597" s="43">
        <f t="shared" si="121"/>
        <v>0</v>
      </c>
      <c r="J1597" s="43">
        <f t="shared" si="122"/>
        <v>0</v>
      </c>
      <c r="K1597" s="43">
        <f t="shared" si="123"/>
        <v>0</v>
      </c>
      <c r="L1597" s="44">
        <f t="shared" si="124"/>
        <v>0</v>
      </c>
    </row>
    <row r="1598" spans="8:12" ht="17.25" x14ac:dyDescent="0.3">
      <c r="H1598" s="43">
        <f t="shared" si="120"/>
        <v>0</v>
      </c>
      <c r="I1598" s="43">
        <f t="shared" si="121"/>
        <v>0</v>
      </c>
      <c r="J1598" s="43">
        <f t="shared" si="122"/>
        <v>0</v>
      </c>
      <c r="K1598" s="43">
        <f t="shared" si="123"/>
        <v>0</v>
      </c>
      <c r="L1598" s="44">
        <f t="shared" si="124"/>
        <v>0</v>
      </c>
    </row>
    <row r="1599" spans="8:12" ht="17.25" x14ac:dyDescent="0.3">
      <c r="H1599" s="43">
        <f t="shared" si="120"/>
        <v>0</v>
      </c>
      <c r="I1599" s="43">
        <f t="shared" si="121"/>
        <v>0</v>
      </c>
      <c r="J1599" s="43">
        <f t="shared" si="122"/>
        <v>0</v>
      </c>
      <c r="K1599" s="43">
        <f t="shared" si="123"/>
        <v>0</v>
      </c>
      <c r="L1599" s="44">
        <f t="shared" si="124"/>
        <v>0</v>
      </c>
    </row>
    <row r="1600" spans="8:12" ht="17.25" x14ac:dyDescent="0.3">
      <c r="H1600" s="43">
        <f t="shared" si="120"/>
        <v>0</v>
      </c>
      <c r="I1600" s="43">
        <f t="shared" si="121"/>
        <v>0</v>
      </c>
      <c r="J1600" s="43">
        <f t="shared" si="122"/>
        <v>0</v>
      </c>
      <c r="K1600" s="43">
        <f t="shared" si="123"/>
        <v>0</v>
      </c>
      <c r="L1600" s="44">
        <f t="shared" si="124"/>
        <v>0</v>
      </c>
    </row>
    <row r="1601" spans="8:12" ht="17.25" x14ac:dyDescent="0.3">
      <c r="H1601" s="43">
        <f t="shared" si="120"/>
        <v>0</v>
      </c>
      <c r="I1601" s="43">
        <f t="shared" si="121"/>
        <v>0</v>
      </c>
      <c r="J1601" s="43">
        <f t="shared" si="122"/>
        <v>0</v>
      </c>
      <c r="K1601" s="43">
        <f t="shared" si="123"/>
        <v>0</v>
      </c>
      <c r="L1601" s="44">
        <f t="shared" si="124"/>
        <v>0</v>
      </c>
    </row>
    <row r="1602" spans="8:12" ht="17.25" x14ac:dyDescent="0.3">
      <c r="H1602" s="43">
        <f t="shared" si="120"/>
        <v>0</v>
      </c>
      <c r="I1602" s="43">
        <f t="shared" si="121"/>
        <v>0</v>
      </c>
      <c r="J1602" s="43">
        <f t="shared" si="122"/>
        <v>0</v>
      </c>
      <c r="K1602" s="43">
        <f t="shared" si="123"/>
        <v>0</v>
      </c>
      <c r="L1602" s="44">
        <f t="shared" si="124"/>
        <v>0</v>
      </c>
    </row>
    <row r="1603" spans="8:12" ht="17.25" x14ac:dyDescent="0.3">
      <c r="H1603" s="43">
        <f t="shared" si="120"/>
        <v>0</v>
      </c>
      <c r="I1603" s="43">
        <f t="shared" si="121"/>
        <v>0</v>
      </c>
      <c r="J1603" s="43">
        <f t="shared" si="122"/>
        <v>0</v>
      </c>
      <c r="K1603" s="43">
        <f t="shared" si="123"/>
        <v>0</v>
      </c>
      <c r="L1603" s="44">
        <f t="shared" si="124"/>
        <v>0</v>
      </c>
    </row>
    <row r="1604" spans="8:12" ht="17.25" x14ac:dyDescent="0.3">
      <c r="H1604" s="43">
        <f t="shared" si="120"/>
        <v>0</v>
      </c>
      <c r="I1604" s="43">
        <f t="shared" si="121"/>
        <v>0</v>
      </c>
      <c r="J1604" s="43">
        <f t="shared" si="122"/>
        <v>0</v>
      </c>
      <c r="K1604" s="43">
        <f t="shared" si="123"/>
        <v>0</v>
      </c>
      <c r="L1604" s="44">
        <f t="shared" si="124"/>
        <v>0</v>
      </c>
    </row>
    <row r="1605" spans="8:12" ht="17.25" x14ac:dyDescent="0.3">
      <c r="H1605" s="43">
        <f t="shared" si="120"/>
        <v>0</v>
      </c>
      <c r="I1605" s="43">
        <f t="shared" si="121"/>
        <v>0</v>
      </c>
      <c r="J1605" s="43">
        <f t="shared" si="122"/>
        <v>0</v>
      </c>
      <c r="K1605" s="43">
        <f t="shared" si="123"/>
        <v>0</v>
      </c>
      <c r="L1605" s="44">
        <f t="shared" si="124"/>
        <v>0</v>
      </c>
    </row>
    <row r="1606" spans="8:12" ht="17.25" x14ac:dyDescent="0.3">
      <c r="H1606" s="43">
        <f t="shared" si="120"/>
        <v>0</v>
      </c>
      <c r="I1606" s="43">
        <f t="shared" si="121"/>
        <v>0</v>
      </c>
      <c r="J1606" s="43">
        <f t="shared" si="122"/>
        <v>0</v>
      </c>
      <c r="K1606" s="43">
        <f t="shared" si="123"/>
        <v>0</v>
      </c>
      <c r="L1606" s="44">
        <f t="shared" si="124"/>
        <v>0</v>
      </c>
    </row>
    <row r="1607" spans="8:12" ht="17.25" x14ac:dyDescent="0.3">
      <c r="H1607" s="43">
        <f t="shared" si="120"/>
        <v>0</v>
      </c>
      <c r="I1607" s="43">
        <f t="shared" si="121"/>
        <v>0</v>
      </c>
      <c r="J1607" s="43">
        <f t="shared" si="122"/>
        <v>0</v>
      </c>
      <c r="K1607" s="43">
        <f t="shared" si="123"/>
        <v>0</v>
      </c>
      <c r="L1607" s="44">
        <f t="shared" si="124"/>
        <v>0</v>
      </c>
    </row>
    <row r="1608" spans="8:12" ht="17.25" x14ac:dyDescent="0.3">
      <c r="H1608" s="43">
        <f t="shared" si="120"/>
        <v>0</v>
      </c>
      <c r="I1608" s="43">
        <f t="shared" si="121"/>
        <v>0</v>
      </c>
      <c r="J1608" s="43">
        <f t="shared" si="122"/>
        <v>0</v>
      </c>
      <c r="K1608" s="43">
        <f t="shared" si="123"/>
        <v>0</v>
      </c>
      <c r="L1608" s="44">
        <f t="shared" si="124"/>
        <v>0</v>
      </c>
    </row>
    <row r="1609" spans="8:12" ht="17.25" x14ac:dyDescent="0.3">
      <c r="H1609" s="43">
        <f t="shared" ref="H1609:H1672" si="125">MAX(IF($G1609="No",0,MIN((0.75*C1609),847)),MIN(C1609,(0.75*$B1609),847))</f>
        <v>0</v>
      </c>
      <c r="I1609" s="43">
        <f t="shared" ref="I1609:I1672" si="126">MAX(IF($G1609="No",0,MIN((0.75*D1609),847)),MIN(D1609,(0.75*$B1609),847))</f>
        <v>0</v>
      </c>
      <c r="J1609" s="43">
        <f t="shared" ref="J1609:J1672" si="127">MAX(IF($G1609="No",0,MIN((0.75*E1609),847)),MIN(E1609,(0.75*$B1609),847))</f>
        <v>0</v>
      </c>
      <c r="K1609" s="43">
        <f t="shared" ref="K1609:K1672" si="128">MAX(IF($G1609="No",0,MIN((0.75*F1609),847)),MIN(F1609,(0.75*$B1609),847))</f>
        <v>0</v>
      </c>
      <c r="L1609" s="44">
        <f t="shared" ref="L1609:L1672" si="129">SUM(H1609:K1609)</f>
        <v>0</v>
      </c>
    </row>
    <row r="1610" spans="8:12" ht="17.25" x14ac:dyDescent="0.3">
      <c r="H1610" s="43">
        <f t="shared" si="125"/>
        <v>0</v>
      </c>
      <c r="I1610" s="43">
        <f t="shared" si="126"/>
        <v>0</v>
      </c>
      <c r="J1610" s="43">
        <f t="shared" si="127"/>
        <v>0</v>
      </c>
      <c r="K1610" s="43">
        <f t="shared" si="128"/>
        <v>0</v>
      </c>
      <c r="L1610" s="44">
        <f t="shared" si="129"/>
        <v>0</v>
      </c>
    </row>
    <row r="1611" spans="8:12" ht="17.25" x14ac:dyDescent="0.3">
      <c r="H1611" s="43">
        <f t="shared" si="125"/>
        <v>0</v>
      </c>
      <c r="I1611" s="43">
        <f t="shared" si="126"/>
        <v>0</v>
      </c>
      <c r="J1611" s="43">
        <f t="shared" si="127"/>
        <v>0</v>
      </c>
      <c r="K1611" s="43">
        <f t="shared" si="128"/>
        <v>0</v>
      </c>
      <c r="L1611" s="44">
        <f t="shared" si="129"/>
        <v>0</v>
      </c>
    </row>
    <row r="1612" spans="8:12" ht="17.25" x14ac:dyDescent="0.3">
      <c r="H1612" s="43">
        <f t="shared" si="125"/>
        <v>0</v>
      </c>
      <c r="I1612" s="43">
        <f t="shared" si="126"/>
        <v>0</v>
      </c>
      <c r="J1612" s="43">
        <f t="shared" si="127"/>
        <v>0</v>
      </c>
      <c r="K1612" s="43">
        <f t="shared" si="128"/>
        <v>0</v>
      </c>
      <c r="L1612" s="44">
        <f t="shared" si="129"/>
        <v>0</v>
      </c>
    </row>
    <row r="1613" spans="8:12" ht="17.25" x14ac:dyDescent="0.3">
      <c r="H1613" s="43">
        <f t="shared" si="125"/>
        <v>0</v>
      </c>
      <c r="I1613" s="43">
        <f t="shared" si="126"/>
        <v>0</v>
      </c>
      <c r="J1613" s="43">
        <f t="shared" si="127"/>
        <v>0</v>
      </c>
      <c r="K1613" s="43">
        <f t="shared" si="128"/>
        <v>0</v>
      </c>
      <c r="L1613" s="44">
        <f t="shared" si="129"/>
        <v>0</v>
      </c>
    </row>
    <row r="1614" spans="8:12" ht="17.25" x14ac:dyDescent="0.3">
      <c r="H1614" s="43">
        <f t="shared" si="125"/>
        <v>0</v>
      </c>
      <c r="I1614" s="43">
        <f t="shared" si="126"/>
        <v>0</v>
      </c>
      <c r="J1614" s="43">
        <f t="shared" si="127"/>
        <v>0</v>
      </c>
      <c r="K1614" s="43">
        <f t="shared" si="128"/>
        <v>0</v>
      </c>
      <c r="L1614" s="44">
        <f t="shared" si="129"/>
        <v>0</v>
      </c>
    </row>
    <row r="1615" spans="8:12" ht="17.25" x14ac:dyDescent="0.3">
      <c r="H1615" s="43">
        <f t="shared" si="125"/>
        <v>0</v>
      </c>
      <c r="I1615" s="43">
        <f t="shared" si="126"/>
        <v>0</v>
      </c>
      <c r="J1615" s="43">
        <f t="shared" si="127"/>
        <v>0</v>
      </c>
      <c r="K1615" s="43">
        <f t="shared" si="128"/>
        <v>0</v>
      </c>
      <c r="L1615" s="44">
        <f t="shared" si="129"/>
        <v>0</v>
      </c>
    </row>
    <row r="1616" spans="8:12" ht="17.25" x14ac:dyDescent="0.3">
      <c r="H1616" s="43">
        <f t="shared" si="125"/>
        <v>0</v>
      </c>
      <c r="I1616" s="43">
        <f t="shared" si="126"/>
        <v>0</v>
      </c>
      <c r="J1616" s="43">
        <f t="shared" si="127"/>
        <v>0</v>
      </c>
      <c r="K1616" s="43">
        <f t="shared" si="128"/>
        <v>0</v>
      </c>
      <c r="L1616" s="44">
        <f t="shared" si="129"/>
        <v>0</v>
      </c>
    </row>
    <row r="1617" spans="8:12" ht="17.25" x14ac:dyDescent="0.3">
      <c r="H1617" s="43">
        <f t="shared" si="125"/>
        <v>0</v>
      </c>
      <c r="I1617" s="43">
        <f t="shared" si="126"/>
        <v>0</v>
      </c>
      <c r="J1617" s="43">
        <f t="shared" si="127"/>
        <v>0</v>
      </c>
      <c r="K1617" s="43">
        <f t="shared" si="128"/>
        <v>0</v>
      </c>
      <c r="L1617" s="44">
        <f t="shared" si="129"/>
        <v>0</v>
      </c>
    </row>
    <row r="1618" spans="8:12" ht="17.25" x14ac:dyDescent="0.3">
      <c r="H1618" s="43">
        <f t="shared" si="125"/>
        <v>0</v>
      </c>
      <c r="I1618" s="43">
        <f t="shared" si="126"/>
        <v>0</v>
      </c>
      <c r="J1618" s="43">
        <f t="shared" si="127"/>
        <v>0</v>
      </c>
      <c r="K1618" s="43">
        <f t="shared" si="128"/>
        <v>0</v>
      </c>
      <c r="L1618" s="44">
        <f t="shared" si="129"/>
        <v>0</v>
      </c>
    </row>
    <row r="1619" spans="8:12" ht="17.25" x14ac:dyDescent="0.3">
      <c r="H1619" s="43">
        <f t="shared" si="125"/>
        <v>0</v>
      </c>
      <c r="I1619" s="43">
        <f t="shared" si="126"/>
        <v>0</v>
      </c>
      <c r="J1619" s="43">
        <f t="shared" si="127"/>
        <v>0</v>
      </c>
      <c r="K1619" s="43">
        <f t="shared" si="128"/>
        <v>0</v>
      </c>
      <c r="L1619" s="44">
        <f t="shared" si="129"/>
        <v>0</v>
      </c>
    </row>
    <row r="1620" spans="8:12" ht="17.25" x14ac:dyDescent="0.3">
      <c r="H1620" s="43">
        <f t="shared" si="125"/>
        <v>0</v>
      </c>
      <c r="I1620" s="43">
        <f t="shared" si="126"/>
        <v>0</v>
      </c>
      <c r="J1620" s="43">
        <f t="shared" si="127"/>
        <v>0</v>
      </c>
      <c r="K1620" s="43">
        <f t="shared" si="128"/>
        <v>0</v>
      </c>
      <c r="L1620" s="44">
        <f t="shared" si="129"/>
        <v>0</v>
      </c>
    </row>
    <row r="1621" spans="8:12" ht="17.25" x14ac:dyDescent="0.3">
      <c r="H1621" s="43">
        <f t="shared" si="125"/>
        <v>0</v>
      </c>
      <c r="I1621" s="43">
        <f t="shared" si="126"/>
        <v>0</v>
      </c>
      <c r="J1621" s="43">
        <f t="shared" si="127"/>
        <v>0</v>
      </c>
      <c r="K1621" s="43">
        <f t="shared" si="128"/>
        <v>0</v>
      </c>
      <c r="L1621" s="44">
        <f t="shared" si="129"/>
        <v>0</v>
      </c>
    </row>
    <row r="1622" spans="8:12" ht="17.25" x14ac:dyDescent="0.3">
      <c r="H1622" s="43">
        <f t="shared" si="125"/>
        <v>0</v>
      </c>
      <c r="I1622" s="43">
        <f t="shared" si="126"/>
        <v>0</v>
      </c>
      <c r="J1622" s="43">
        <f t="shared" si="127"/>
        <v>0</v>
      </c>
      <c r="K1622" s="43">
        <f t="shared" si="128"/>
        <v>0</v>
      </c>
      <c r="L1622" s="44">
        <f t="shared" si="129"/>
        <v>0</v>
      </c>
    </row>
    <row r="1623" spans="8:12" ht="17.25" x14ac:dyDescent="0.3">
      <c r="H1623" s="43">
        <f t="shared" si="125"/>
        <v>0</v>
      </c>
      <c r="I1623" s="43">
        <f t="shared" si="126"/>
        <v>0</v>
      </c>
      <c r="J1623" s="43">
        <f t="shared" si="127"/>
        <v>0</v>
      </c>
      <c r="K1623" s="43">
        <f t="shared" si="128"/>
        <v>0</v>
      </c>
      <c r="L1623" s="44">
        <f t="shared" si="129"/>
        <v>0</v>
      </c>
    </row>
    <row r="1624" spans="8:12" ht="17.25" x14ac:dyDescent="0.3">
      <c r="H1624" s="43">
        <f t="shared" si="125"/>
        <v>0</v>
      </c>
      <c r="I1624" s="43">
        <f t="shared" si="126"/>
        <v>0</v>
      </c>
      <c r="J1624" s="43">
        <f t="shared" si="127"/>
        <v>0</v>
      </c>
      <c r="K1624" s="43">
        <f t="shared" si="128"/>
        <v>0</v>
      </c>
      <c r="L1624" s="44">
        <f t="shared" si="129"/>
        <v>0</v>
      </c>
    </row>
    <row r="1625" spans="8:12" ht="17.25" x14ac:dyDescent="0.3">
      <c r="H1625" s="43">
        <f t="shared" si="125"/>
        <v>0</v>
      </c>
      <c r="I1625" s="43">
        <f t="shared" si="126"/>
        <v>0</v>
      </c>
      <c r="J1625" s="43">
        <f t="shared" si="127"/>
        <v>0</v>
      </c>
      <c r="K1625" s="43">
        <f t="shared" si="128"/>
        <v>0</v>
      </c>
      <c r="L1625" s="44">
        <f t="shared" si="129"/>
        <v>0</v>
      </c>
    </row>
    <row r="1626" spans="8:12" ht="17.25" x14ac:dyDescent="0.3">
      <c r="H1626" s="43">
        <f t="shared" si="125"/>
        <v>0</v>
      </c>
      <c r="I1626" s="43">
        <f t="shared" si="126"/>
        <v>0</v>
      </c>
      <c r="J1626" s="43">
        <f t="shared" si="127"/>
        <v>0</v>
      </c>
      <c r="K1626" s="43">
        <f t="shared" si="128"/>
        <v>0</v>
      </c>
      <c r="L1626" s="44">
        <f t="shared" si="129"/>
        <v>0</v>
      </c>
    </row>
    <row r="1627" spans="8:12" ht="17.25" x14ac:dyDescent="0.3">
      <c r="H1627" s="43">
        <f t="shared" si="125"/>
        <v>0</v>
      </c>
      <c r="I1627" s="43">
        <f t="shared" si="126"/>
        <v>0</v>
      </c>
      <c r="J1627" s="43">
        <f t="shared" si="127"/>
        <v>0</v>
      </c>
      <c r="K1627" s="43">
        <f t="shared" si="128"/>
        <v>0</v>
      </c>
      <c r="L1627" s="44">
        <f t="shared" si="129"/>
        <v>0</v>
      </c>
    </row>
    <row r="1628" spans="8:12" ht="17.25" x14ac:dyDescent="0.3">
      <c r="H1628" s="43">
        <f t="shared" si="125"/>
        <v>0</v>
      </c>
      <c r="I1628" s="43">
        <f t="shared" si="126"/>
        <v>0</v>
      </c>
      <c r="J1628" s="43">
        <f t="shared" si="127"/>
        <v>0</v>
      </c>
      <c r="K1628" s="43">
        <f t="shared" si="128"/>
        <v>0</v>
      </c>
      <c r="L1628" s="44">
        <f t="shared" si="129"/>
        <v>0</v>
      </c>
    </row>
    <row r="1629" spans="8:12" ht="17.25" x14ac:dyDescent="0.3">
      <c r="H1629" s="43">
        <f t="shared" si="125"/>
        <v>0</v>
      </c>
      <c r="I1629" s="43">
        <f t="shared" si="126"/>
        <v>0</v>
      </c>
      <c r="J1629" s="43">
        <f t="shared" si="127"/>
        <v>0</v>
      </c>
      <c r="K1629" s="43">
        <f t="shared" si="128"/>
        <v>0</v>
      </c>
      <c r="L1629" s="44">
        <f t="shared" si="129"/>
        <v>0</v>
      </c>
    </row>
    <row r="1630" spans="8:12" ht="17.25" x14ac:dyDescent="0.3">
      <c r="H1630" s="43">
        <f t="shared" si="125"/>
        <v>0</v>
      </c>
      <c r="I1630" s="43">
        <f t="shared" si="126"/>
        <v>0</v>
      </c>
      <c r="J1630" s="43">
        <f t="shared" si="127"/>
        <v>0</v>
      </c>
      <c r="K1630" s="43">
        <f t="shared" si="128"/>
        <v>0</v>
      </c>
      <c r="L1630" s="44">
        <f t="shared" si="129"/>
        <v>0</v>
      </c>
    </row>
    <row r="1631" spans="8:12" ht="17.25" x14ac:dyDescent="0.3">
      <c r="H1631" s="43">
        <f t="shared" si="125"/>
        <v>0</v>
      </c>
      <c r="I1631" s="43">
        <f t="shared" si="126"/>
        <v>0</v>
      </c>
      <c r="J1631" s="43">
        <f t="shared" si="127"/>
        <v>0</v>
      </c>
      <c r="K1631" s="43">
        <f t="shared" si="128"/>
        <v>0</v>
      </c>
      <c r="L1631" s="44">
        <f t="shared" si="129"/>
        <v>0</v>
      </c>
    </row>
    <row r="1632" spans="8:12" ht="17.25" x14ac:dyDescent="0.3">
      <c r="H1632" s="43">
        <f t="shared" si="125"/>
        <v>0</v>
      </c>
      <c r="I1632" s="43">
        <f t="shared" si="126"/>
        <v>0</v>
      </c>
      <c r="J1632" s="43">
        <f t="shared" si="127"/>
        <v>0</v>
      </c>
      <c r="K1632" s="43">
        <f t="shared" si="128"/>
        <v>0</v>
      </c>
      <c r="L1632" s="44">
        <f t="shared" si="129"/>
        <v>0</v>
      </c>
    </row>
    <row r="1633" spans="8:12" ht="17.25" x14ac:dyDescent="0.3">
      <c r="H1633" s="43">
        <f t="shared" si="125"/>
        <v>0</v>
      </c>
      <c r="I1633" s="43">
        <f t="shared" si="126"/>
        <v>0</v>
      </c>
      <c r="J1633" s="43">
        <f t="shared" si="127"/>
        <v>0</v>
      </c>
      <c r="K1633" s="43">
        <f t="shared" si="128"/>
        <v>0</v>
      </c>
      <c r="L1633" s="44">
        <f t="shared" si="129"/>
        <v>0</v>
      </c>
    </row>
    <row r="1634" spans="8:12" ht="17.25" x14ac:dyDescent="0.3">
      <c r="H1634" s="43">
        <f t="shared" si="125"/>
        <v>0</v>
      </c>
      <c r="I1634" s="43">
        <f t="shared" si="126"/>
        <v>0</v>
      </c>
      <c r="J1634" s="43">
        <f t="shared" si="127"/>
        <v>0</v>
      </c>
      <c r="K1634" s="43">
        <f t="shared" si="128"/>
        <v>0</v>
      </c>
      <c r="L1634" s="44">
        <f t="shared" si="129"/>
        <v>0</v>
      </c>
    </row>
    <row r="1635" spans="8:12" ht="17.25" x14ac:dyDescent="0.3">
      <c r="H1635" s="43">
        <f t="shared" si="125"/>
        <v>0</v>
      </c>
      <c r="I1635" s="43">
        <f t="shared" si="126"/>
        <v>0</v>
      </c>
      <c r="J1635" s="43">
        <f t="shared" si="127"/>
        <v>0</v>
      </c>
      <c r="K1635" s="43">
        <f t="shared" si="128"/>
        <v>0</v>
      </c>
      <c r="L1635" s="44">
        <f t="shared" si="129"/>
        <v>0</v>
      </c>
    </row>
    <row r="1636" spans="8:12" ht="17.25" x14ac:dyDescent="0.3">
      <c r="H1636" s="43">
        <f t="shared" si="125"/>
        <v>0</v>
      </c>
      <c r="I1636" s="43">
        <f t="shared" si="126"/>
        <v>0</v>
      </c>
      <c r="J1636" s="43">
        <f t="shared" si="127"/>
        <v>0</v>
      </c>
      <c r="K1636" s="43">
        <f t="shared" si="128"/>
        <v>0</v>
      </c>
      <c r="L1636" s="44">
        <f t="shared" si="129"/>
        <v>0</v>
      </c>
    </row>
    <row r="1637" spans="8:12" ht="17.25" x14ac:dyDescent="0.3">
      <c r="H1637" s="43">
        <f t="shared" si="125"/>
        <v>0</v>
      </c>
      <c r="I1637" s="43">
        <f t="shared" si="126"/>
        <v>0</v>
      </c>
      <c r="J1637" s="43">
        <f t="shared" si="127"/>
        <v>0</v>
      </c>
      <c r="K1637" s="43">
        <f t="shared" si="128"/>
        <v>0</v>
      </c>
      <c r="L1637" s="44">
        <f t="shared" si="129"/>
        <v>0</v>
      </c>
    </row>
    <row r="1638" spans="8:12" ht="17.25" x14ac:dyDescent="0.3">
      <c r="H1638" s="43">
        <f t="shared" si="125"/>
        <v>0</v>
      </c>
      <c r="I1638" s="43">
        <f t="shared" si="126"/>
        <v>0</v>
      </c>
      <c r="J1638" s="43">
        <f t="shared" si="127"/>
        <v>0</v>
      </c>
      <c r="K1638" s="43">
        <f t="shared" si="128"/>
        <v>0</v>
      </c>
      <c r="L1638" s="44">
        <f t="shared" si="129"/>
        <v>0</v>
      </c>
    </row>
    <row r="1639" spans="8:12" ht="17.25" x14ac:dyDescent="0.3">
      <c r="H1639" s="43">
        <f t="shared" si="125"/>
        <v>0</v>
      </c>
      <c r="I1639" s="43">
        <f t="shared" si="126"/>
        <v>0</v>
      </c>
      <c r="J1639" s="43">
        <f t="shared" si="127"/>
        <v>0</v>
      </c>
      <c r="K1639" s="43">
        <f t="shared" si="128"/>
        <v>0</v>
      </c>
      <c r="L1639" s="44">
        <f t="shared" si="129"/>
        <v>0</v>
      </c>
    </row>
    <row r="1640" spans="8:12" ht="17.25" x14ac:dyDescent="0.3">
      <c r="H1640" s="43">
        <f t="shared" si="125"/>
        <v>0</v>
      </c>
      <c r="I1640" s="43">
        <f t="shared" si="126"/>
        <v>0</v>
      </c>
      <c r="J1640" s="43">
        <f t="shared" si="127"/>
        <v>0</v>
      </c>
      <c r="K1640" s="43">
        <f t="shared" si="128"/>
        <v>0</v>
      </c>
      <c r="L1640" s="44">
        <f t="shared" si="129"/>
        <v>0</v>
      </c>
    </row>
    <row r="1641" spans="8:12" ht="17.25" x14ac:dyDescent="0.3">
      <c r="H1641" s="43">
        <f t="shared" si="125"/>
        <v>0</v>
      </c>
      <c r="I1641" s="43">
        <f t="shared" si="126"/>
        <v>0</v>
      </c>
      <c r="J1641" s="43">
        <f t="shared" si="127"/>
        <v>0</v>
      </c>
      <c r="K1641" s="43">
        <f t="shared" si="128"/>
        <v>0</v>
      </c>
      <c r="L1641" s="44">
        <f t="shared" si="129"/>
        <v>0</v>
      </c>
    </row>
    <row r="1642" spans="8:12" ht="17.25" x14ac:dyDescent="0.3">
      <c r="H1642" s="43">
        <f t="shared" si="125"/>
        <v>0</v>
      </c>
      <c r="I1642" s="43">
        <f t="shared" si="126"/>
        <v>0</v>
      </c>
      <c r="J1642" s="43">
        <f t="shared" si="127"/>
        <v>0</v>
      </c>
      <c r="K1642" s="43">
        <f t="shared" si="128"/>
        <v>0</v>
      </c>
      <c r="L1642" s="44">
        <f t="shared" si="129"/>
        <v>0</v>
      </c>
    </row>
    <row r="1643" spans="8:12" ht="17.25" x14ac:dyDescent="0.3">
      <c r="H1643" s="43">
        <f t="shared" si="125"/>
        <v>0</v>
      </c>
      <c r="I1643" s="43">
        <f t="shared" si="126"/>
        <v>0</v>
      </c>
      <c r="J1643" s="43">
        <f t="shared" si="127"/>
        <v>0</v>
      </c>
      <c r="K1643" s="43">
        <f t="shared" si="128"/>
        <v>0</v>
      </c>
      <c r="L1643" s="44">
        <f t="shared" si="129"/>
        <v>0</v>
      </c>
    </row>
    <row r="1644" spans="8:12" ht="17.25" x14ac:dyDescent="0.3">
      <c r="H1644" s="43">
        <f t="shared" si="125"/>
        <v>0</v>
      </c>
      <c r="I1644" s="43">
        <f t="shared" si="126"/>
        <v>0</v>
      </c>
      <c r="J1644" s="43">
        <f t="shared" si="127"/>
        <v>0</v>
      </c>
      <c r="K1644" s="43">
        <f t="shared" si="128"/>
        <v>0</v>
      </c>
      <c r="L1644" s="44">
        <f t="shared" si="129"/>
        <v>0</v>
      </c>
    </row>
    <row r="1645" spans="8:12" ht="17.25" x14ac:dyDescent="0.3">
      <c r="H1645" s="43">
        <f t="shared" si="125"/>
        <v>0</v>
      </c>
      <c r="I1645" s="43">
        <f t="shared" si="126"/>
        <v>0</v>
      </c>
      <c r="J1645" s="43">
        <f t="shared" si="127"/>
        <v>0</v>
      </c>
      <c r="K1645" s="43">
        <f t="shared" si="128"/>
        <v>0</v>
      </c>
      <c r="L1645" s="44">
        <f t="shared" si="129"/>
        <v>0</v>
      </c>
    </row>
    <row r="1646" spans="8:12" ht="17.25" x14ac:dyDescent="0.3">
      <c r="H1646" s="43">
        <f t="shared" si="125"/>
        <v>0</v>
      </c>
      <c r="I1646" s="43">
        <f t="shared" si="126"/>
        <v>0</v>
      </c>
      <c r="J1646" s="43">
        <f t="shared" si="127"/>
        <v>0</v>
      </c>
      <c r="K1646" s="43">
        <f t="shared" si="128"/>
        <v>0</v>
      </c>
      <c r="L1646" s="44">
        <f t="shared" si="129"/>
        <v>0</v>
      </c>
    </row>
    <row r="1647" spans="8:12" ht="17.25" x14ac:dyDescent="0.3">
      <c r="H1647" s="43">
        <f t="shared" si="125"/>
        <v>0</v>
      </c>
      <c r="I1647" s="43">
        <f t="shared" si="126"/>
        <v>0</v>
      </c>
      <c r="J1647" s="43">
        <f t="shared" si="127"/>
        <v>0</v>
      </c>
      <c r="K1647" s="43">
        <f t="shared" si="128"/>
        <v>0</v>
      </c>
      <c r="L1647" s="44">
        <f t="shared" si="129"/>
        <v>0</v>
      </c>
    </row>
    <row r="1648" spans="8:12" ht="17.25" x14ac:dyDescent="0.3">
      <c r="H1648" s="43">
        <f t="shared" si="125"/>
        <v>0</v>
      </c>
      <c r="I1648" s="43">
        <f t="shared" si="126"/>
        <v>0</v>
      </c>
      <c r="J1648" s="43">
        <f t="shared" si="127"/>
        <v>0</v>
      </c>
      <c r="K1648" s="43">
        <f t="shared" si="128"/>
        <v>0</v>
      </c>
      <c r="L1648" s="44">
        <f t="shared" si="129"/>
        <v>0</v>
      </c>
    </row>
    <row r="1649" spans="8:12" ht="17.25" x14ac:dyDescent="0.3">
      <c r="H1649" s="43">
        <f t="shared" si="125"/>
        <v>0</v>
      </c>
      <c r="I1649" s="43">
        <f t="shared" si="126"/>
        <v>0</v>
      </c>
      <c r="J1649" s="43">
        <f t="shared" si="127"/>
        <v>0</v>
      </c>
      <c r="K1649" s="43">
        <f t="shared" si="128"/>
        <v>0</v>
      </c>
      <c r="L1649" s="44">
        <f t="shared" si="129"/>
        <v>0</v>
      </c>
    </row>
    <row r="1650" spans="8:12" ht="17.25" x14ac:dyDescent="0.3">
      <c r="H1650" s="43">
        <f t="shared" si="125"/>
        <v>0</v>
      </c>
      <c r="I1650" s="43">
        <f t="shared" si="126"/>
        <v>0</v>
      </c>
      <c r="J1650" s="43">
        <f t="shared" si="127"/>
        <v>0</v>
      </c>
      <c r="K1650" s="43">
        <f t="shared" si="128"/>
        <v>0</v>
      </c>
      <c r="L1650" s="44">
        <f t="shared" si="129"/>
        <v>0</v>
      </c>
    </row>
    <row r="1651" spans="8:12" ht="17.25" x14ac:dyDescent="0.3">
      <c r="H1651" s="43">
        <f t="shared" si="125"/>
        <v>0</v>
      </c>
      <c r="I1651" s="43">
        <f t="shared" si="126"/>
        <v>0</v>
      </c>
      <c r="J1651" s="43">
        <f t="shared" si="127"/>
        <v>0</v>
      </c>
      <c r="K1651" s="43">
        <f t="shared" si="128"/>
        <v>0</v>
      </c>
      <c r="L1651" s="44">
        <f t="shared" si="129"/>
        <v>0</v>
      </c>
    </row>
    <row r="1652" spans="8:12" ht="17.25" x14ac:dyDescent="0.3">
      <c r="H1652" s="43">
        <f t="shared" si="125"/>
        <v>0</v>
      </c>
      <c r="I1652" s="43">
        <f t="shared" si="126"/>
        <v>0</v>
      </c>
      <c r="J1652" s="43">
        <f t="shared" si="127"/>
        <v>0</v>
      </c>
      <c r="K1652" s="43">
        <f t="shared" si="128"/>
        <v>0</v>
      </c>
      <c r="L1652" s="44">
        <f t="shared" si="129"/>
        <v>0</v>
      </c>
    </row>
    <row r="1653" spans="8:12" ht="17.25" x14ac:dyDescent="0.3">
      <c r="H1653" s="43">
        <f t="shared" si="125"/>
        <v>0</v>
      </c>
      <c r="I1653" s="43">
        <f t="shared" si="126"/>
        <v>0</v>
      </c>
      <c r="J1653" s="43">
        <f t="shared" si="127"/>
        <v>0</v>
      </c>
      <c r="K1653" s="43">
        <f t="shared" si="128"/>
        <v>0</v>
      </c>
      <c r="L1653" s="44">
        <f t="shared" si="129"/>
        <v>0</v>
      </c>
    </row>
    <row r="1654" spans="8:12" ht="17.25" x14ac:dyDescent="0.3">
      <c r="H1654" s="43">
        <f t="shared" si="125"/>
        <v>0</v>
      </c>
      <c r="I1654" s="43">
        <f t="shared" si="126"/>
        <v>0</v>
      </c>
      <c r="J1654" s="43">
        <f t="shared" si="127"/>
        <v>0</v>
      </c>
      <c r="K1654" s="43">
        <f t="shared" si="128"/>
        <v>0</v>
      </c>
      <c r="L1654" s="44">
        <f t="shared" si="129"/>
        <v>0</v>
      </c>
    </row>
    <row r="1655" spans="8:12" ht="17.25" x14ac:dyDescent="0.3">
      <c r="H1655" s="43">
        <f t="shared" si="125"/>
        <v>0</v>
      </c>
      <c r="I1655" s="43">
        <f t="shared" si="126"/>
        <v>0</v>
      </c>
      <c r="J1655" s="43">
        <f t="shared" si="127"/>
        <v>0</v>
      </c>
      <c r="K1655" s="43">
        <f t="shared" si="128"/>
        <v>0</v>
      </c>
      <c r="L1655" s="44">
        <f t="shared" si="129"/>
        <v>0</v>
      </c>
    </row>
    <row r="1656" spans="8:12" ht="17.25" x14ac:dyDescent="0.3">
      <c r="H1656" s="43">
        <f t="shared" si="125"/>
        <v>0</v>
      </c>
      <c r="I1656" s="43">
        <f t="shared" si="126"/>
        <v>0</v>
      </c>
      <c r="J1656" s="43">
        <f t="shared" si="127"/>
        <v>0</v>
      </c>
      <c r="K1656" s="43">
        <f t="shared" si="128"/>
        <v>0</v>
      </c>
      <c r="L1656" s="44">
        <f t="shared" si="129"/>
        <v>0</v>
      </c>
    </row>
    <row r="1657" spans="8:12" ht="17.25" x14ac:dyDescent="0.3">
      <c r="H1657" s="43">
        <f t="shared" si="125"/>
        <v>0</v>
      </c>
      <c r="I1657" s="43">
        <f t="shared" si="126"/>
        <v>0</v>
      </c>
      <c r="J1657" s="43">
        <f t="shared" si="127"/>
        <v>0</v>
      </c>
      <c r="K1657" s="43">
        <f t="shared" si="128"/>
        <v>0</v>
      </c>
      <c r="L1657" s="44">
        <f t="shared" si="129"/>
        <v>0</v>
      </c>
    </row>
    <row r="1658" spans="8:12" ht="17.25" x14ac:dyDescent="0.3">
      <c r="H1658" s="43">
        <f t="shared" si="125"/>
        <v>0</v>
      </c>
      <c r="I1658" s="43">
        <f t="shared" si="126"/>
        <v>0</v>
      </c>
      <c r="J1658" s="43">
        <f t="shared" si="127"/>
        <v>0</v>
      </c>
      <c r="K1658" s="43">
        <f t="shared" si="128"/>
        <v>0</v>
      </c>
      <c r="L1658" s="44">
        <f t="shared" si="129"/>
        <v>0</v>
      </c>
    </row>
    <row r="1659" spans="8:12" ht="17.25" x14ac:dyDescent="0.3">
      <c r="H1659" s="43">
        <f t="shared" si="125"/>
        <v>0</v>
      </c>
      <c r="I1659" s="43">
        <f t="shared" si="126"/>
        <v>0</v>
      </c>
      <c r="J1659" s="43">
        <f t="shared" si="127"/>
        <v>0</v>
      </c>
      <c r="K1659" s="43">
        <f t="shared" si="128"/>
        <v>0</v>
      </c>
      <c r="L1659" s="44">
        <f t="shared" si="129"/>
        <v>0</v>
      </c>
    </row>
    <row r="1660" spans="8:12" ht="17.25" x14ac:dyDescent="0.3">
      <c r="H1660" s="43">
        <f t="shared" si="125"/>
        <v>0</v>
      </c>
      <c r="I1660" s="43">
        <f t="shared" si="126"/>
        <v>0</v>
      </c>
      <c r="J1660" s="43">
        <f t="shared" si="127"/>
        <v>0</v>
      </c>
      <c r="K1660" s="43">
        <f t="shared" si="128"/>
        <v>0</v>
      </c>
      <c r="L1660" s="44">
        <f t="shared" si="129"/>
        <v>0</v>
      </c>
    </row>
    <row r="1661" spans="8:12" ht="17.25" x14ac:dyDescent="0.3">
      <c r="H1661" s="43">
        <f t="shared" si="125"/>
        <v>0</v>
      </c>
      <c r="I1661" s="43">
        <f t="shared" si="126"/>
        <v>0</v>
      </c>
      <c r="J1661" s="43">
        <f t="shared" si="127"/>
        <v>0</v>
      </c>
      <c r="K1661" s="43">
        <f t="shared" si="128"/>
        <v>0</v>
      </c>
      <c r="L1661" s="44">
        <f t="shared" si="129"/>
        <v>0</v>
      </c>
    </row>
    <row r="1662" spans="8:12" ht="17.25" x14ac:dyDescent="0.3">
      <c r="H1662" s="43">
        <f t="shared" si="125"/>
        <v>0</v>
      </c>
      <c r="I1662" s="43">
        <f t="shared" si="126"/>
        <v>0</v>
      </c>
      <c r="J1662" s="43">
        <f t="shared" si="127"/>
        <v>0</v>
      </c>
      <c r="K1662" s="43">
        <f t="shared" si="128"/>
        <v>0</v>
      </c>
      <c r="L1662" s="44">
        <f t="shared" si="129"/>
        <v>0</v>
      </c>
    </row>
    <row r="1663" spans="8:12" ht="17.25" x14ac:dyDescent="0.3">
      <c r="H1663" s="43">
        <f t="shared" si="125"/>
        <v>0</v>
      </c>
      <c r="I1663" s="43">
        <f t="shared" si="126"/>
        <v>0</v>
      </c>
      <c r="J1663" s="43">
        <f t="shared" si="127"/>
        <v>0</v>
      </c>
      <c r="K1663" s="43">
        <f t="shared" si="128"/>
        <v>0</v>
      </c>
      <c r="L1663" s="44">
        <f t="shared" si="129"/>
        <v>0</v>
      </c>
    </row>
    <row r="1664" spans="8:12" ht="17.25" x14ac:dyDescent="0.3">
      <c r="H1664" s="43">
        <f t="shared" si="125"/>
        <v>0</v>
      </c>
      <c r="I1664" s="43">
        <f t="shared" si="126"/>
        <v>0</v>
      </c>
      <c r="J1664" s="43">
        <f t="shared" si="127"/>
        <v>0</v>
      </c>
      <c r="K1664" s="43">
        <f t="shared" si="128"/>
        <v>0</v>
      </c>
      <c r="L1664" s="44">
        <f t="shared" si="129"/>
        <v>0</v>
      </c>
    </row>
    <row r="1665" spans="8:12" ht="17.25" x14ac:dyDescent="0.3">
      <c r="H1665" s="43">
        <f t="shared" si="125"/>
        <v>0</v>
      </c>
      <c r="I1665" s="43">
        <f t="shared" si="126"/>
        <v>0</v>
      </c>
      <c r="J1665" s="43">
        <f t="shared" si="127"/>
        <v>0</v>
      </c>
      <c r="K1665" s="43">
        <f t="shared" si="128"/>
        <v>0</v>
      </c>
      <c r="L1665" s="44">
        <f t="shared" si="129"/>
        <v>0</v>
      </c>
    </row>
    <row r="1666" spans="8:12" ht="17.25" x14ac:dyDescent="0.3">
      <c r="H1666" s="43">
        <f t="shared" si="125"/>
        <v>0</v>
      </c>
      <c r="I1666" s="43">
        <f t="shared" si="126"/>
        <v>0</v>
      </c>
      <c r="J1666" s="43">
        <f t="shared" si="127"/>
        <v>0</v>
      </c>
      <c r="K1666" s="43">
        <f t="shared" si="128"/>
        <v>0</v>
      </c>
      <c r="L1666" s="44">
        <f t="shared" si="129"/>
        <v>0</v>
      </c>
    </row>
    <row r="1667" spans="8:12" ht="17.25" x14ac:dyDescent="0.3">
      <c r="H1667" s="43">
        <f t="shared" si="125"/>
        <v>0</v>
      </c>
      <c r="I1667" s="43">
        <f t="shared" si="126"/>
        <v>0</v>
      </c>
      <c r="J1667" s="43">
        <f t="shared" si="127"/>
        <v>0</v>
      </c>
      <c r="K1667" s="43">
        <f t="shared" si="128"/>
        <v>0</v>
      </c>
      <c r="L1667" s="44">
        <f t="shared" si="129"/>
        <v>0</v>
      </c>
    </row>
    <row r="1668" spans="8:12" ht="17.25" x14ac:dyDescent="0.3">
      <c r="H1668" s="43">
        <f t="shared" si="125"/>
        <v>0</v>
      </c>
      <c r="I1668" s="43">
        <f t="shared" si="126"/>
        <v>0</v>
      </c>
      <c r="J1668" s="43">
        <f t="shared" si="127"/>
        <v>0</v>
      </c>
      <c r="K1668" s="43">
        <f t="shared" si="128"/>
        <v>0</v>
      </c>
      <c r="L1668" s="44">
        <f t="shared" si="129"/>
        <v>0</v>
      </c>
    </row>
    <row r="1669" spans="8:12" ht="17.25" x14ac:dyDescent="0.3">
      <c r="H1669" s="43">
        <f t="shared" si="125"/>
        <v>0</v>
      </c>
      <c r="I1669" s="43">
        <f t="shared" si="126"/>
        <v>0</v>
      </c>
      <c r="J1669" s="43">
        <f t="shared" si="127"/>
        <v>0</v>
      </c>
      <c r="K1669" s="43">
        <f t="shared" si="128"/>
        <v>0</v>
      </c>
      <c r="L1669" s="44">
        <f t="shared" si="129"/>
        <v>0</v>
      </c>
    </row>
    <row r="1670" spans="8:12" ht="17.25" x14ac:dyDescent="0.3">
      <c r="H1670" s="43">
        <f t="shared" si="125"/>
        <v>0</v>
      </c>
      <c r="I1670" s="43">
        <f t="shared" si="126"/>
        <v>0</v>
      </c>
      <c r="J1670" s="43">
        <f t="shared" si="127"/>
        <v>0</v>
      </c>
      <c r="K1670" s="43">
        <f t="shared" si="128"/>
        <v>0</v>
      </c>
      <c r="L1670" s="44">
        <f t="shared" si="129"/>
        <v>0</v>
      </c>
    </row>
    <row r="1671" spans="8:12" ht="17.25" x14ac:dyDescent="0.3">
      <c r="H1671" s="43">
        <f t="shared" si="125"/>
        <v>0</v>
      </c>
      <c r="I1671" s="43">
        <f t="shared" si="126"/>
        <v>0</v>
      </c>
      <c r="J1671" s="43">
        <f t="shared" si="127"/>
        <v>0</v>
      </c>
      <c r="K1671" s="43">
        <f t="shared" si="128"/>
        <v>0</v>
      </c>
      <c r="L1671" s="44">
        <f t="shared" si="129"/>
        <v>0</v>
      </c>
    </row>
    <row r="1672" spans="8:12" ht="17.25" x14ac:dyDescent="0.3">
      <c r="H1672" s="43">
        <f t="shared" si="125"/>
        <v>0</v>
      </c>
      <c r="I1672" s="43">
        <f t="shared" si="126"/>
        <v>0</v>
      </c>
      <c r="J1672" s="43">
        <f t="shared" si="127"/>
        <v>0</v>
      </c>
      <c r="K1672" s="43">
        <f t="shared" si="128"/>
        <v>0</v>
      </c>
      <c r="L1672" s="44">
        <f t="shared" si="129"/>
        <v>0</v>
      </c>
    </row>
    <row r="1673" spans="8:12" ht="17.25" x14ac:dyDescent="0.3">
      <c r="H1673" s="43">
        <f t="shared" ref="H1673:H1736" si="130">MAX(IF($G1673="No",0,MIN((0.75*C1673),847)),MIN(C1673,(0.75*$B1673),847))</f>
        <v>0</v>
      </c>
      <c r="I1673" s="43">
        <f t="shared" ref="I1673:I1736" si="131">MAX(IF($G1673="No",0,MIN((0.75*D1673),847)),MIN(D1673,(0.75*$B1673),847))</f>
        <v>0</v>
      </c>
      <c r="J1673" s="43">
        <f t="shared" ref="J1673:J1736" si="132">MAX(IF($G1673="No",0,MIN((0.75*E1673),847)),MIN(E1673,(0.75*$B1673),847))</f>
        <v>0</v>
      </c>
      <c r="K1673" s="43">
        <f t="shared" ref="K1673:K1736" si="133">MAX(IF($G1673="No",0,MIN((0.75*F1673),847)),MIN(F1673,(0.75*$B1673),847))</f>
        <v>0</v>
      </c>
      <c r="L1673" s="44">
        <f t="shared" ref="L1673:L1736" si="134">SUM(H1673:K1673)</f>
        <v>0</v>
      </c>
    </row>
    <row r="1674" spans="8:12" ht="17.25" x14ac:dyDescent="0.3">
      <c r="H1674" s="43">
        <f t="shared" si="130"/>
        <v>0</v>
      </c>
      <c r="I1674" s="43">
        <f t="shared" si="131"/>
        <v>0</v>
      </c>
      <c r="J1674" s="43">
        <f t="shared" si="132"/>
        <v>0</v>
      </c>
      <c r="K1674" s="43">
        <f t="shared" si="133"/>
        <v>0</v>
      </c>
      <c r="L1674" s="44">
        <f t="shared" si="134"/>
        <v>0</v>
      </c>
    </row>
    <row r="1675" spans="8:12" ht="17.25" x14ac:dyDescent="0.3">
      <c r="H1675" s="43">
        <f t="shared" si="130"/>
        <v>0</v>
      </c>
      <c r="I1675" s="43">
        <f t="shared" si="131"/>
        <v>0</v>
      </c>
      <c r="J1675" s="43">
        <f t="shared" si="132"/>
        <v>0</v>
      </c>
      <c r="K1675" s="43">
        <f t="shared" si="133"/>
        <v>0</v>
      </c>
      <c r="L1675" s="44">
        <f t="shared" si="134"/>
        <v>0</v>
      </c>
    </row>
    <row r="1676" spans="8:12" ht="17.25" x14ac:dyDescent="0.3">
      <c r="H1676" s="43">
        <f t="shared" si="130"/>
        <v>0</v>
      </c>
      <c r="I1676" s="43">
        <f t="shared" si="131"/>
        <v>0</v>
      </c>
      <c r="J1676" s="43">
        <f t="shared" si="132"/>
        <v>0</v>
      </c>
      <c r="K1676" s="43">
        <f t="shared" si="133"/>
        <v>0</v>
      </c>
      <c r="L1676" s="44">
        <f t="shared" si="134"/>
        <v>0</v>
      </c>
    </row>
    <row r="1677" spans="8:12" ht="17.25" x14ac:dyDescent="0.3">
      <c r="H1677" s="43">
        <f t="shared" si="130"/>
        <v>0</v>
      </c>
      <c r="I1677" s="43">
        <f t="shared" si="131"/>
        <v>0</v>
      </c>
      <c r="J1677" s="43">
        <f t="shared" si="132"/>
        <v>0</v>
      </c>
      <c r="K1677" s="43">
        <f t="shared" si="133"/>
        <v>0</v>
      </c>
      <c r="L1677" s="44">
        <f t="shared" si="134"/>
        <v>0</v>
      </c>
    </row>
    <row r="1678" spans="8:12" ht="17.25" x14ac:dyDescent="0.3">
      <c r="H1678" s="43">
        <f t="shared" si="130"/>
        <v>0</v>
      </c>
      <c r="I1678" s="43">
        <f t="shared" si="131"/>
        <v>0</v>
      </c>
      <c r="J1678" s="43">
        <f t="shared" si="132"/>
        <v>0</v>
      </c>
      <c r="K1678" s="43">
        <f t="shared" si="133"/>
        <v>0</v>
      </c>
      <c r="L1678" s="44">
        <f t="shared" si="134"/>
        <v>0</v>
      </c>
    </row>
    <row r="1679" spans="8:12" ht="17.25" x14ac:dyDescent="0.3">
      <c r="H1679" s="43">
        <f t="shared" si="130"/>
        <v>0</v>
      </c>
      <c r="I1679" s="43">
        <f t="shared" si="131"/>
        <v>0</v>
      </c>
      <c r="J1679" s="43">
        <f t="shared" si="132"/>
        <v>0</v>
      </c>
      <c r="K1679" s="43">
        <f t="shared" si="133"/>
        <v>0</v>
      </c>
      <c r="L1679" s="44">
        <f t="shared" si="134"/>
        <v>0</v>
      </c>
    </row>
    <row r="1680" spans="8:12" ht="17.25" x14ac:dyDescent="0.3">
      <c r="H1680" s="43">
        <f t="shared" si="130"/>
        <v>0</v>
      </c>
      <c r="I1680" s="43">
        <f t="shared" si="131"/>
        <v>0</v>
      </c>
      <c r="J1680" s="43">
        <f t="shared" si="132"/>
        <v>0</v>
      </c>
      <c r="K1680" s="43">
        <f t="shared" si="133"/>
        <v>0</v>
      </c>
      <c r="L1680" s="44">
        <f t="shared" si="134"/>
        <v>0</v>
      </c>
    </row>
    <row r="1681" spans="8:12" ht="17.25" x14ac:dyDescent="0.3">
      <c r="H1681" s="43">
        <f t="shared" si="130"/>
        <v>0</v>
      </c>
      <c r="I1681" s="43">
        <f t="shared" si="131"/>
        <v>0</v>
      </c>
      <c r="J1681" s="43">
        <f t="shared" si="132"/>
        <v>0</v>
      </c>
      <c r="K1681" s="43">
        <f t="shared" si="133"/>
        <v>0</v>
      </c>
      <c r="L1681" s="44">
        <f t="shared" si="134"/>
        <v>0</v>
      </c>
    </row>
    <row r="1682" spans="8:12" ht="17.25" x14ac:dyDescent="0.3">
      <c r="H1682" s="43">
        <f t="shared" si="130"/>
        <v>0</v>
      </c>
      <c r="I1682" s="43">
        <f t="shared" si="131"/>
        <v>0</v>
      </c>
      <c r="J1682" s="43">
        <f t="shared" si="132"/>
        <v>0</v>
      </c>
      <c r="K1682" s="43">
        <f t="shared" si="133"/>
        <v>0</v>
      </c>
      <c r="L1682" s="44">
        <f t="shared" si="134"/>
        <v>0</v>
      </c>
    </row>
    <row r="1683" spans="8:12" ht="17.25" x14ac:dyDescent="0.3">
      <c r="H1683" s="43">
        <f t="shared" si="130"/>
        <v>0</v>
      </c>
      <c r="I1683" s="43">
        <f t="shared" si="131"/>
        <v>0</v>
      </c>
      <c r="J1683" s="43">
        <f t="shared" si="132"/>
        <v>0</v>
      </c>
      <c r="K1683" s="43">
        <f t="shared" si="133"/>
        <v>0</v>
      </c>
      <c r="L1683" s="44">
        <f t="shared" si="134"/>
        <v>0</v>
      </c>
    </row>
    <row r="1684" spans="8:12" ht="17.25" x14ac:dyDescent="0.3">
      <c r="H1684" s="43">
        <f t="shared" si="130"/>
        <v>0</v>
      </c>
      <c r="I1684" s="43">
        <f t="shared" si="131"/>
        <v>0</v>
      </c>
      <c r="J1684" s="43">
        <f t="shared" si="132"/>
        <v>0</v>
      </c>
      <c r="K1684" s="43">
        <f t="shared" si="133"/>
        <v>0</v>
      </c>
      <c r="L1684" s="44">
        <f t="shared" si="134"/>
        <v>0</v>
      </c>
    </row>
    <row r="1685" spans="8:12" ht="17.25" x14ac:dyDescent="0.3">
      <c r="H1685" s="43">
        <f t="shared" si="130"/>
        <v>0</v>
      </c>
      <c r="I1685" s="43">
        <f t="shared" si="131"/>
        <v>0</v>
      </c>
      <c r="J1685" s="43">
        <f t="shared" si="132"/>
        <v>0</v>
      </c>
      <c r="K1685" s="43">
        <f t="shared" si="133"/>
        <v>0</v>
      </c>
      <c r="L1685" s="44">
        <f t="shared" si="134"/>
        <v>0</v>
      </c>
    </row>
    <row r="1686" spans="8:12" ht="17.25" x14ac:dyDescent="0.3">
      <c r="H1686" s="43">
        <f t="shared" si="130"/>
        <v>0</v>
      </c>
      <c r="I1686" s="43">
        <f t="shared" si="131"/>
        <v>0</v>
      </c>
      <c r="J1686" s="43">
        <f t="shared" si="132"/>
        <v>0</v>
      </c>
      <c r="K1686" s="43">
        <f t="shared" si="133"/>
        <v>0</v>
      </c>
      <c r="L1686" s="44">
        <f t="shared" si="134"/>
        <v>0</v>
      </c>
    </row>
    <row r="1687" spans="8:12" ht="17.25" x14ac:dyDescent="0.3">
      <c r="H1687" s="43">
        <f t="shared" si="130"/>
        <v>0</v>
      </c>
      <c r="I1687" s="43">
        <f t="shared" si="131"/>
        <v>0</v>
      </c>
      <c r="J1687" s="43">
        <f t="shared" si="132"/>
        <v>0</v>
      </c>
      <c r="K1687" s="43">
        <f t="shared" si="133"/>
        <v>0</v>
      </c>
      <c r="L1687" s="44">
        <f t="shared" si="134"/>
        <v>0</v>
      </c>
    </row>
    <row r="1688" spans="8:12" ht="17.25" x14ac:dyDescent="0.3">
      <c r="H1688" s="43">
        <f t="shared" si="130"/>
        <v>0</v>
      </c>
      <c r="I1688" s="43">
        <f t="shared" si="131"/>
        <v>0</v>
      </c>
      <c r="J1688" s="43">
        <f t="shared" si="132"/>
        <v>0</v>
      </c>
      <c r="K1688" s="43">
        <f t="shared" si="133"/>
        <v>0</v>
      </c>
      <c r="L1688" s="44">
        <f t="shared" si="134"/>
        <v>0</v>
      </c>
    </row>
    <row r="1689" spans="8:12" ht="17.25" x14ac:dyDescent="0.3">
      <c r="H1689" s="43">
        <f t="shared" si="130"/>
        <v>0</v>
      </c>
      <c r="I1689" s="43">
        <f t="shared" si="131"/>
        <v>0</v>
      </c>
      <c r="J1689" s="43">
        <f t="shared" si="132"/>
        <v>0</v>
      </c>
      <c r="K1689" s="43">
        <f t="shared" si="133"/>
        <v>0</v>
      </c>
      <c r="L1689" s="44">
        <f t="shared" si="134"/>
        <v>0</v>
      </c>
    </row>
    <row r="1690" spans="8:12" ht="17.25" x14ac:dyDescent="0.3">
      <c r="H1690" s="43">
        <f t="shared" si="130"/>
        <v>0</v>
      </c>
      <c r="I1690" s="43">
        <f t="shared" si="131"/>
        <v>0</v>
      </c>
      <c r="J1690" s="43">
        <f t="shared" si="132"/>
        <v>0</v>
      </c>
      <c r="K1690" s="43">
        <f t="shared" si="133"/>
        <v>0</v>
      </c>
      <c r="L1690" s="44">
        <f t="shared" si="134"/>
        <v>0</v>
      </c>
    </row>
    <row r="1691" spans="8:12" ht="17.25" x14ac:dyDescent="0.3">
      <c r="H1691" s="43">
        <f t="shared" si="130"/>
        <v>0</v>
      </c>
      <c r="I1691" s="43">
        <f t="shared" si="131"/>
        <v>0</v>
      </c>
      <c r="J1691" s="43">
        <f t="shared" si="132"/>
        <v>0</v>
      </c>
      <c r="K1691" s="43">
        <f t="shared" si="133"/>
        <v>0</v>
      </c>
      <c r="L1691" s="44">
        <f t="shared" si="134"/>
        <v>0</v>
      </c>
    </row>
    <row r="1692" spans="8:12" ht="17.25" x14ac:dyDescent="0.3">
      <c r="H1692" s="43">
        <f t="shared" si="130"/>
        <v>0</v>
      </c>
      <c r="I1692" s="43">
        <f t="shared" si="131"/>
        <v>0</v>
      </c>
      <c r="J1692" s="43">
        <f t="shared" si="132"/>
        <v>0</v>
      </c>
      <c r="K1692" s="43">
        <f t="shared" si="133"/>
        <v>0</v>
      </c>
      <c r="L1692" s="44">
        <f t="shared" si="134"/>
        <v>0</v>
      </c>
    </row>
    <row r="1693" spans="8:12" ht="17.25" x14ac:dyDescent="0.3">
      <c r="H1693" s="43">
        <f t="shared" si="130"/>
        <v>0</v>
      </c>
      <c r="I1693" s="43">
        <f t="shared" si="131"/>
        <v>0</v>
      </c>
      <c r="J1693" s="43">
        <f t="shared" si="132"/>
        <v>0</v>
      </c>
      <c r="K1693" s="43">
        <f t="shared" si="133"/>
        <v>0</v>
      </c>
      <c r="L1693" s="44">
        <f t="shared" si="134"/>
        <v>0</v>
      </c>
    </row>
    <row r="1694" spans="8:12" ht="17.25" x14ac:dyDescent="0.3">
      <c r="H1694" s="43">
        <f t="shared" si="130"/>
        <v>0</v>
      </c>
      <c r="I1694" s="43">
        <f t="shared" si="131"/>
        <v>0</v>
      </c>
      <c r="J1694" s="43">
        <f t="shared" si="132"/>
        <v>0</v>
      </c>
      <c r="K1694" s="43">
        <f t="shared" si="133"/>
        <v>0</v>
      </c>
      <c r="L1694" s="44">
        <f t="shared" si="134"/>
        <v>0</v>
      </c>
    </row>
    <row r="1695" spans="8:12" ht="17.25" x14ac:dyDescent="0.3">
      <c r="H1695" s="43">
        <f t="shared" si="130"/>
        <v>0</v>
      </c>
      <c r="I1695" s="43">
        <f t="shared" si="131"/>
        <v>0</v>
      </c>
      <c r="J1695" s="43">
        <f t="shared" si="132"/>
        <v>0</v>
      </c>
      <c r="K1695" s="43">
        <f t="shared" si="133"/>
        <v>0</v>
      </c>
      <c r="L1695" s="44">
        <f t="shared" si="134"/>
        <v>0</v>
      </c>
    </row>
    <row r="1696" spans="8:12" ht="17.25" x14ac:dyDescent="0.3">
      <c r="H1696" s="43">
        <f t="shared" si="130"/>
        <v>0</v>
      </c>
      <c r="I1696" s="43">
        <f t="shared" si="131"/>
        <v>0</v>
      </c>
      <c r="J1696" s="43">
        <f t="shared" si="132"/>
        <v>0</v>
      </c>
      <c r="K1696" s="43">
        <f t="shared" si="133"/>
        <v>0</v>
      </c>
      <c r="L1696" s="44">
        <f t="shared" si="134"/>
        <v>0</v>
      </c>
    </row>
    <row r="1697" spans="8:12" ht="17.25" x14ac:dyDescent="0.3">
      <c r="H1697" s="43">
        <f t="shared" si="130"/>
        <v>0</v>
      </c>
      <c r="I1697" s="43">
        <f t="shared" si="131"/>
        <v>0</v>
      </c>
      <c r="J1697" s="43">
        <f t="shared" si="132"/>
        <v>0</v>
      </c>
      <c r="K1697" s="43">
        <f t="shared" si="133"/>
        <v>0</v>
      </c>
      <c r="L1697" s="44">
        <f t="shared" si="134"/>
        <v>0</v>
      </c>
    </row>
    <row r="1698" spans="8:12" ht="17.25" x14ac:dyDescent="0.3">
      <c r="H1698" s="43">
        <f t="shared" si="130"/>
        <v>0</v>
      </c>
      <c r="I1698" s="43">
        <f t="shared" si="131"/>
        <v>0</v>
      </c>
      <c r="J1698" s="43">
        <f t="shared" si="132"/>
        <v>0</v>
      </c>
      <c r="K1698" s="43">
        <f t="shared" si="133"/>
        <v>0</v>
      </c>
      <c r="L1698" s="44">
        <f t="shared" si="134"/>
        <v>0</v>
      </c>
    </row>
    <row r="1699" spans="8:12" ht="17.25" x14ac:dyDescent="0.3">
      <c r="H1699" s="43">
        <f t="shared" si="130"/>
        <v>0</v>
      </c>
      <c r="I1699" s="43">
        <f t="shared" si="131"/>
        <v>0</v>
      </c>
      <c r="J1699" s="43">
        <f t="shared" si="132"/>
        <v>0</v>
      </c>
      <c r="K1699" s="43">
        <f t="shared" si="133"/>
        <v>0</v>
      </c>
      <c r="L1699" s="44">
        <f t="shared" si="134"/>
        <v>0</v>
      </c>
    </row>
    <row r="1700" spans="8:12" ht="17.25" x14ac:dyDescent="0.3">
      <c r="H1700" s="43">
        <f t="shared" si="130"/>
        <v>0</v>
      </c>
      <c r="I1700" s="43">
        <f t="shared" si="131"/>
        <v>0</v>
      </c>
      <c r="J1700" s="43">
        <f t="shared" si="132"/>
        <v>0</v>
      </c>
      <c r="K1700" s="43">
        <f t="shared" si="133"/>
        <v>0</v>
      </c>
      <c r="L1700" s="44">
        <f t="shared" si="134"/>
        <v>0</v>
      </c>
    </row>
    <row r="1701" spans="8:12" ht="17.25" x14ac:dyDescent="0.3">
      <c r="H1701" s="43">
        <f t="shared" si="130"/>
        <v>0</v>
      </c>
      <c r="I1701" s="43">
        <f t="shared" si="131"/>
        <v>0</v>
      </c>
      <c r="J1701" s="43">
        <f t="shared" si="132"/>
        <v>0</v>
      </c>
      <c r="K1701" s="43">
        <f t="shared" si="133"/>
        <v>0</v>
      </c>
      <c r="L1701" s="44">
        <f t="shared" si="134"/>
        <v>0</v>
      </c>
    </row>
    <row r="1702" spans="8:12" ht="17.25" x14ac:dyDescent="0.3">
      <c r="H1702" s="43">
        <f t="shared" si="130"/>
        <v>0</v>
      </c>
      <c r="I1702" s="43">
        <f t="shared" si="131"/>
        <v>0</v>
      </c>
      <c r="J1702" s="43">
        <f t="shared" si="132"/>
        <v>0</v>
      </c>
      <c r="K1702" s="43">
        <f t="shared" si="133"/>
        <v>0</v>
      </c>
      <c r="L1702" s="44">
        <f t="shared" si="134"/>
        <v>0</v>
      </c>
    </row>
    <row r="1703" spans="8:12" ht="17.25" x14ac:dyDescent="0.3">
      <c r="H1703" s="43">
        <f t="shared" si="130"/>
        <v>0</v>
      </c>
      <c r="I1703" s="43">
        <f t="shared" si="131"/>
        <v>0</v>
      </c>
      <c r="J1703" s="43">
        <f t="shared" si="132"/>
        <v>0</v>
      </c>
      <c r="K1703" s="43">
        <f t="shared" si="133"/>
        <v>0</v>
      </c>
      <c r="L1703" s="44">
        <f t="shared" si="134"/>
        <v>0</v>
      </c>
    </row>
    <row r="1704" spans="8:12" ht="17.25" x14ac:dyDescent="0.3">
      <c r="H1704" s="43">
        <f t="shared" si="130"/>
        <v>0</v>
      </c>
      <c r="I1704" s="43">
        <f t="shared" si="131"/>
        <v>0</v>
      </c>
      <c r="J1704" s="43">
        <f t="shared" si="132"/>
        <v>0</v>
      </c>
      <c r="K1704" s="43">
        <f t="shared" si="133"/>
        <v>0</v>
      </c>
      <c r="L1704" s="44">
        <f t="shared" si="134"/>
        <v>0</v>
      </c>
    </row>
    <row r="1705" spans="8:12" ht="17.25" x14ac:dyDescent="0.3">
      <c r="H1705" s="43">
        <f t="shared" si="130"/>
        <v>0</v>
      </c>
      <c r="I1705" s="43">
        <f t="shared" si="131"/>
        <v>0</v>
      </c>
      <c r="J1705" s="43">
        <f t="shared" si="132"/>
        <v>0</v>
      </c>
      <c r="K1705" s="43">
        <f t="shared" si="133"/>
        <v>0</v>
      </c>
      <c r="L1705" s="44">
        <f t="shared" si="134"/>
        <v>0</v>
      </c>
    </row>
    <row r="1706" spans="8:12" ht="17.25" x14ac:dyDescent="0.3">
      <c r="H1706" s="43">
        <f t="shared" si="130"/>
        <v>0</v>
      </c>
      <c r="I1706" s="43">
        <f t="shared" si="131"/>
        <v>0</v>
      </c>
      <c r="J1706" s="43">
        <f t="shared" si="132"/>
        <v>0</v>
      </c>
      <c r="K1706" s="43">
        <f t="shared" si="133"/>
        <v>0</v>
      </c>
      <c r="L1706" s="44">
        <f t="shared" si="134"/>
        <v>0</v>
      </c>
    </row>
    <row r="1707" spans="8:12" ht="17.25" x14ac:dyDescent="0.3">
      <c r="H1707" s="43">
        <f t="shared" si="130"/>
        <v>0</v>
      </c>
      <c r="I1707" s="43">
        <f t="shared" si="131"/>
        <v>0</v>
      </c>
      <c r="J1707" s="43">
        <f t="shared" si="132"/>
        <v>0</v>
      </c>
      <c r="K1707" s="43">
        <f t="shared" si="133"/>
        <v>0</v>
      </c>
      <c r="L1707" s="44">
        <f t="shared" si="134"/>
        <v>0</v>
      </c>
    </row>
    <row r="1708" spans="8:12" ht="17.25" x14ac:dyDescent="0.3">
      <c r="H1708" s="43">
        <f t="shared" si="130"/>
        <v>0</v>
      </c>
      <c r="I1708" s="43">
        <f t="shared" si="131"/>
        <v>0</v>
      </c>
      <c r="J1708" s="43">
        <f t="shared" si="132"/>
        <v>0</v>
      </c>
      <c r="K1708" s="43">
        <f t="shared" si="133"/>
        <v>0</v>
      </c>
      <c r="L1708" s="44">
        <f t="shared" si="134"/>
        <v>0</v>
      </c>
    </row>
    <row r="1709" spans="8:12" ht="17.25" x14ac:dyDescent="0.3">
      <c r="H1709" s="43">
        <f t="shared" si="130"/>
        <v>0</v>
      </c>
      <c r="I1709" s="43">
        <f t="shared" si="131"/>
        <v>0</v>
      </c>
      <c r="J1709" s="43">
        <f t="shared" si="132"/>
        <v>0</v>
      </c>
      <c r="K1709" s="43">
        <f t="shared" si="133"/>
        <v>0</v>
      </c>
      <c r="L1709" s="44">
        <f t="shared" si="134"/>
        <v>0</v>
      </c>
    </row>
    <row r="1710" spans="8:12" ht="17.25" x14ac:dyDescent="0.3">
      <c r="H1710" s="43">
        <f t="shared" si="130"/>
        <v>0</v>
      </c>
      <c r="I1710" s="43">
        <f t="shared" si="131"/>
        <v>0</v>
      </c>
      <c r="J1710" s="43">
        <f t="shared" si="132"/>
        <v>0</v>
      </c>
      <c r="K1710" s="43">
        <f t="shared" si="133"/>
        <v>0</v>
      </c>
      <c r="L1710" s="44">
        <f t="shared" si="134"/>
        <v>0</v>
      </c>
    </row>
    <row r="1711" spans="8:12" ht="17.25" x14ac:dyDescent="0.3">
      <c r="H1711" s="43">
        <f t="shared" si="130"/>
        <v>0</v>
      </c>
      <c r="I1711" s="43">
        <f t="shared" si="131"/>
        <v>0</v>
      </c>
      <c r="J1711" s="43">
        <f t="shared" si="132"/>
        <v>0</v>
      </c>
      <c r="K1711" s="43">
        <f t="shared" si="133"/>
        <v>0</v>
      </c>
      <c r="L1711" s="44">
        <f t="shared" si="134"/>
        <v>0</v>
      </c>
    </row>
    <row r="1712" spans="8:12" ht="17.25" x14ac:dyDescent="0.3">
      <c r="H1712" s="43">
        <f t="shared" si="130"/>
        <v>0</v>
      </c>
      <c r="I1712" s="43">
        <f t="shared" si="131"/>
        <v>0</v>
      </c>
      <c r="J1712" s="43">
        <f t="shared" si="132"/>
        <v>0</v>
      </c>
      <c r="K1712" s="43">
        <f t="shared" si="133"/>
        <v>0</v>
      </c>
      <c r="L1712" s="44">
        <f t="shared" si="134"/>
        <v>0</v>
      </c>
    </row>
    <row r="1713" spans="8:12" ht="17.25" x14ac:dyDescent="0.3">
      <c r="H1713" s="43">
        <f t="shared" si="130"/>
        <v>0</v>
      </c>
      <c r="I1713" s="43">
        <f t="shared" si="131"/>
        <v>0</v>
      </c>
      <c r="J1713" s="43">
        <f t="shared" si="132"/>
        <v>0</v>
      </c>
      <c r="K1713" s="43">
        <f t="shared" si="133"/>
        <v>0</v>
      </c>
      <c r="L1713" s="44">
        <f t="shared" si="134"/>
        <v>0</v>
      </c>
    </row>
    <row r="1714" spans="8:12" ht="17.25" x14ac:dyDescent="0.3">
      <c r="H1714" s="43">
        <f t="shared" si="130"/>
        <v>0</v>
      </c>
      <c r="I1714" s="43">
        <f t="shared" si="131"/>
        <v>0</v>
      </c>
      <c r="J1714" s="43">
        <f t="shared" si="132"/>
        <v>0</v>
      </c>
      <c r="K1714" s="43">
        <f t="shared" si="133"/>
        <v>0</v>
      </c>
      <c r="L1714" s="44">
        <f t="shared" si="134"/>
        <v>0</v>
      </c>
    </row>
    <row r="1715" spans="8:12" ht="17.25" x14ac:dyDescent="0.3">
      <c r="H1715" s="43">
        <f t="shared" si="130"/>
        <v>0</v>
      </c>
      <c r="I1715" s="43">
        <f t="shared" si="131"/>
        <v>0</v>
      </c>
      <c r="J1715" s="43">
        <f t="shared" si="132"/>
        <v>0</v>
      </c>
      <c r="K1715" s="43">
        <f t="shared" si="133"/>
        <v>0</v>
      </c>
      <c r="L1715" s="44">
        <f t="shared" si="134"/>
        <v>0</v>
      </c>
    </row>
    <row r="1716" spans="8:12" ht="17.25" x14ac:dyDescent="0.3">
      <c r="H1716" s="43">
        <f t="shared" si="130"/>
        <v>0</v>
      </c>
      <c r="I1716" s="43">
        <f t="shared" si="131"/>
        <v>0</v>
      </c>
      <c r="J1716" s="43">
        <f t="shared" si="132"/>
        <v>0</v>
      </c>
      <c r="K1716" s="43">
        <f t="shared" si="133"/>
        <v>0</v>
      </c>
      <c r="L1716" s="44">
        <f t="shared" si="134"/>
        <v>0</v>
      </c>
    </row>
    <row r="1717" spans="8:12" ht="17.25" x14ac:dyDescent="0.3">
      <c r="H1717" s="43">
        <f t="shared" si="130"/>
        <v>0</v>
      </c>
      <c r="I1717" s="43">
        <f t="shared" si="131"/>
        <v>0</v>
      </c>
      <c r="J1717" s="43">
        <f t="shared" si="132"/>
        <v>0</v>
      </c>
      <c r="K1717" s="43">
        <f t="shared" si="133"/>
        <v>0</v>
      </c>
      <c r="L1717" s="44">
        <f t="shared" si="134"/>
        <v>0</v>
      </c>
    </row>
    <row r="1718" spans="8:12" ht="17.25" x14ac:dyDescent="0.3">
      <c r="H1718" s="43">
        <f t="shared" si="130"/>
        <v>0</v>
      </c>
      <c r="I1718" s="43">
        <f t="shared" si="131"/>
        <v>0</v>
      </c>
      <c r="J1718" s="43">
        <f t="shared" si="132"/>
        <v>0</v>
      </c>
      <c r="K1718" s="43">
        <f t="shared" si="133"/>
        <v>0</v>
      </c>
      <c r="L1718" s="44">
        <f t="shared" si="134"/>
        <v>0</v>
      </c>
    </row>
    <row r="1719" spans="8:12" ht="17.25" x14ac:dyDescent="0.3">
      <c r="H1719" s="43">
        <f t="shared" si="130"/>
        <v>0</v>
      </c>
      <c r="I1719" s="43">
        <f t="shared" si="131"/>
        <v>0</v>
      </c>
      <c r="J1719" s="43">
        <f t="shared" si="132"/>
        <v>0</v>
      </c>
      <c r="K1719" s="43">
        <f t="shared" si="133"/>
        <v>0</v>
      </c>
      <c r="L1719" s="44">
        <f t="shared" si="134"/>
        <v>0</v>
      </c>
    </row>
    <row r="1720" spans="8:12" ht="17.25" x14ac:dyDescent="0.3">
      <c r="H1720" s="43">
        <f t="shared" si="130"/>
        <v>0</v>
      </c>
      <c r="I1720" s="43">
        <f t="shared" si="131"/>
        <v>0</v>
      </c>
      <c r="J1720" s="43">
        <f t="shared" si="132"/>
        <v>0</v>
      </c>
      <c r="K1720" s="43">
        <f t="shared" si="133"/>
        <v>0</v>
      </c>
      <c r="L1720" s="44">
        <f t="shared" si="134"/>
        <v>0</v>
      </c>
    </row>
    <row r="1721" spans="8:12" ht="17.25" x14ac:dyDescent="0.3">
      <c r="H1721" s="43">
        <f t="shared" si="130"/>
        <v>0</v>
      </c>
      <c r="I1721" s="43">
        <f t="shared" si="131"/>
        <v>0</v>
      </c>
      <c r="J1721" s="43">
        <f t="shared" si="132"/>
        <v>0</v>
      </c>
      <c r="K1721" s="43">
        <f t="shared" si="133"/>
        <v>0</v>
      </c>
      <c r="L1721" s="44">
        <f t="shared" si="134"/>
        <v>0</v>
      </c>
    </row>
    <row r="1722" spans="8:12" ht="17.25" x14ac:dyDescent="0.3">
      <c r="H1722" s="43">
        <f t="shared" si="130"/>
        <v>0</v>
      </c>
      <c r="I1722" s="43">
        <f t="shared" si="131"/>
        <v>0</v>
      </c>
      <c r="J1722" s="43">
        <f t="shared" si="132"/>
        <v>0</v>
      </c>
      <c r="K1722" s="43">
        <f t="shared" si="133"/>
        <v>0</v>
      </c>
      <c r="L1722" s="44">
        <f t="shared" si="134"/>
        <v>0</v>
      </c>
    </row>
    <row r="1723" spans="8:12" ht="17.25" x14ac:dyDescent="0.3">
      <c r="H1723" s="43">
        <f t="shared" si="130"/>
        <v>0</v>
      </c>
      <c r="I1723" s="43">
        <f t="shared" si="131"/>
        <v>0</v>
      </c>
      <c r="J1723" s="43">
        <f t="shared" si="132"/>
        <v>0</v>
      </c>
      <c r="K1723" s="43">
        <f t="shared" si="133"/>
        <v>0</v>
      </c>
      <c r="L1723" s="44">
        <f t="shared" si="134"/>
        <v>0</v>
      </c>
    </row>
    <row r="1724" spans="8:12" ht="17.25" x14ac:dyDescent="0.3">
      <c r="H1724" s="43">
        <f t="shared" si="130"/>
        <v>0</v>
      </c>
      <c r="I1724" s="43">
        <f t="shared" si="131"/>
        <v>0</v>
      </c>
      <c r="J1724" s="43">
        <f t="shared" si="132"/>
        <v>0</v>
      </c>
      <c r="K1724" s="43">
        <f t="shared" si="133"/>
        <v>0</v>
      </c>
      <c r="L1724" s="44">
        <f t="shared" si="134"/>
        <v>0</v>
      </c>
    </row>
    <row r="1725" spans="8:12" ht="17.25" x14ac:dyDescent="0.3">
      <c r="H1725" s="43">
        <f t="shared" si="130"/>
        <v>0</v>
      </c>
      <c r="I1725" s="43">
        <f t="shared" si="131"/>
        <v>0</v>
      </c>
      <c r="J1725" s="43">
        <f t="shared" si="132"/>
        <v>0</v>
      </c>
      <c r="K1725" s="43">
        <f t="shared" si="133"/>
        <v>0</v>
      </c>
      <c r="L1725" s="44">
        <f t="shared" si="134"/>
        <v>0</v>
      </c>
    </row>
    <row r="1726" spans="8:12" ht="17.25" x14ac:dyDescent="0.3">
      <c r="H1726" s="43">
        <f t="shared" si="130"/>
        <v>0</v>
      </c>
      <c r="I1726" s="43">
        <f t="shared" si="131"/>
        <v>0</v>
      </c>
      <c r="J1726" s="43">
        <f t="shared" si="132"/>
        <v>0</v>
      </c>
      <c r="K1726" s="43">
        <f t="shared" si="133"/>
        <v>0</v>
      </c>
      <c r="L1726" s="44">
        <f t="shared" si="134"/>
        <v>0</v>
      </c>
    </row>
    <row r="1727" spans="8:12" ht="17.25" x14ac:dyDescent="0.3">
      <c r="H1727" s="43">
        <f t="shared" si="130"/>
        <v>0</v>
      </c>
      <c r="I1727" s="43">
        <f t="shared" si="131"/>
        <v>0</v>
      </c>
      <c r="J1727" s="43">
        <f t="shared" si="132"/>
        <v>0</v>
      </c>
      <c r="K1727" s="43">
        <f t="shared" si="133"/>
        <v>0</v>
      </c>
      <c r="L1727" s="44">
        <f t="shared" si="134"/>
        <v>0</v>
      </c>
    </row>
    <row r="1728" spans="8:12" ht="17.25" x14ac:dyDescent="0.3">
      <c r="H1728" s="43">
        <f t="shared" si="130"/>
        <v>0</v>
      </c>
      <c r="I1728" s="43">
        <f t="shared" si="131"/>
        <v>0</v>
      </c>
      <c r="J1728" s="43">
        <f t="shared" si="132"/>
        <v>0</v>
      </c>
      <c r="K1728" s="43">
        <f t="shared" si="133"/>
        <v>0</v>
      </c>
      <c r="L1728" s="44">
        <f t="shared" si="134"/>
        <v>0</v>
      </c>
    </row>
    <row r="1729" spans="8:12" ht="17.25" x14ac:dyDescent="0.3">
      <c r="H1729" s="43">
        <f t="shared" si="130"/>
        <v>0</v>
      </c>
      <c r="I1729" s="43">
        <f t="shared" si="131"/>
        <v>0</v>
      </c>
      <c r="J1729" s="43">
        <f t="shared" si="132"/>
        <v>0</v>
      </c>
      <c r="K1729" s="43">
        <f t="shared" si="133"/>
        <v>0</v>
      </c>
      <c r="L1729" s="44">
        <f t="shared" si="134"/>
        <v>0</v>
      </c>
    </row>
    <row r="1730" spans="8:12" ht="17.25" x14ac:dyDescent="0.3">
      <c r="H1730" s="43">
        <f t="shared" si="130"/>
        <v>0</v>
      </c>
      <c r="I1730" s="43">
        <f t="shared" si="131"/>
        <v>0</v>
      </c>
      <c r="J1730" s="43">
        <f t="shared" si="132"/>
        <v>0</v>
      </c>
      <c r="K1730" s="43">
        <f t="shared" si="133"/>
        <v>0</v>
      </c>
      <c r="L1730" s="44">
        <f t="shared" si="134"/>
        <v>0</v>
      </c>
    </row>
    <row r="1731" spans="8:12" ht="17.25" x14ac:dyDescent="0.3">
      <c r="H1731" s="43">
        <f t="shared" si="130"/>
        <v>0</v>
      </c>
      <c r="I1731" s="43">
        <f t="shared" si="131"/>
        <v>0</v>
      </c>
      <c r="J1731" s="43">
        <f t="shared" si="132"/>
        <v>0</v>
      </c>
      <c r="K1731" s="43">
        <f t="shared" si="133"/>
        <v>0</v>
      </c>
      <c r="L1731" s="44">
        <f t="shared" si="134"/>
        <v>0</v>
      </c>
    </row>
    <row r="1732" spans="8:12" ht="17.25" x14ac:dyDescent="0.3">
      <c r="H1732" s="43">
        <f t="shared" si="130"/>
        <v>0</v>
      </c>
      <c r="I1732" s="43">
        <f t="shared" si="131"/>
        <v>0</v>
      </c>
      <c r="J1732" s="43">
        <f t="shared" si="132"/>
        <v>0</v>
      </c>
      <c r="K1732" s="43">
        <f t="shared" si="133"/>
        <v>0</v>
      </c>
      <c r="L1732" s="44">
        <f t="shared" si="134"/>
        <v>0</v>
      </c>
    </row>
    <row r="1733" spans="8:12" ht="17.25" x14ac:dyDescent="0.3">
      <c r="H1733" s="43">
        <f t="shared" si="130"/>
        <v>0</v>
      </c>
      <c r="I1733" s="43">
        <f t="shared" si="131"/>
        <v>0</v>
      </c>
      <c r="J1733" s="43">
        <f t="shared" si="132"/>
        <v>0</v>
      </c>
      <c r="K1733" s="43">
        <f t="shared" si="133"/>
        <v>0</v>
      </c>
      <c r="L1733" s="44">
        <f t="shared" si="134"/>
        <v>0</v>
      </c>
    </row>
    <row r="1734" spans="8:12" ht="17.25" x14ac:dyDescent="0.3">
      <c r="H1734" s="43">
        <f t="shared" si="130"/>
        <v>0</v>
      </c>
      <c r="I1734" s="43">
        <f t="shared" si="131"/>
        <v>0</v>
      </c>
      <c r="J1734" s="43">
        <f t="shared" si="132"/>
        <v>0</v>
      </c>
      <c r="K1734" s="43">
        <f t="shared" si="133"/>
        <v>0</v>
      </c>
      <c r="L1734" s="44">
        <f t="shared" si="134"/>
        <v>0</v>
      </c>
    </row>
    <row r="1735" spans="8:12" ht="17.25" x14ac:dyDescent="0.3">
      <c r="H1735" s="43">
        <f t="shared" si="130"/>
        <v>0</v>
      </c>
      <c r="I1735" s="43">
        <f t="shared" si="131"/>
        <v>0</v>
      </c>
      <c r="J1735" s="43">
        <f t="shared" si="132"/>
        <v>0</v>
      </c>
      <c r="K1735" s="43">
        <f t="shared" si="133"/>
        <v>0</v>
      </c>
      <c r="L1735" s="44">
        <f t="shared" si="134"/>
        <v>0</v>
      </c>
    </row>
    <row r="1736" spans="8:12" ht="17.25" x14ac:dyDescent="0.3">
      <c r="H1736" s="43">
        <f t="shared" si="130"/>
        <v>0</v>
      </c>
      <c r="I1736" s="43">
        <f t="shared" si="131"/>
        <v>0</v>
      </c>
      <c r="J1736" s="43">
        <f t="shared" si="132"/>
        <v>0</v>
      </c>
      <c r="K1736" s="43">
        <f t="shared" si="133"/>
        <v>0</v>
      </c>
      <c r="L1736" s="44">
        <f t="shared" si="134"/>
        <v>0</v>
      </c>
    </row>
    <row r="1737" spans="8:12" ht="17.25" x14ac:dyDescent="0.3">
      <c r="H1737" s="43">
        <f t="shared" ref="H1737:H1800" si="135">MAX(IF($G1737="No",0,MIN((0.75*C1737),847)),MIN(C1737,(0.75*$B1737),847))</f>
        <v>0</v>
      </c>
      <c r="I1737" s="43">
        <f t="shared" ref="I1737:I1800" si="136">MAX(IF($G1737="No",0,MIN((0.75*D1737),847)),MIN(D1737,(0.75*$B1737),847))</f>
        <v>0</v>
      </c>
      <c r="J1737" s="43">
        <f t="shared" ref="J1737:J1800" si="137">MAX(IF($G1737="No",0,MIN((0.75*E1737),847)),MIN(E1737,(0.75*$B1737),847))</f>
        <v>0</v>
      </c>
      <c r="K1737" s="43">
        <f t="shared" ref="K1737:K1800" si="138">MAX(IF($G1737="No",0,MIN((0.75*F1737),847)),MIN(F1737,(0.75*$B1737),847))</f>
        <v>0</v>
      </c>
      <c r="L1737" s="44">
        <f t="shared" ref="L1737:L1800" si="139">SUM(H1737:K1737)</f>
        <v>0</v>
      </c>
    </row>
    <row r="1738" spans="8:12" ht="17.25" x14ac:dyDescent="0.3">
      <c r="H1738" s="43">
        <f t="shared" si="135"/>
        <v>0</v>
      </c>
      <c r="I1738" s="43">
        <f t="shared" si="136"/>
        <v>0</v>
      </c>
      <c r="J1738" s="43">
        <f t="shared" si="137"/>
        <v>0</v>
      </c>
      <c r="K1738" s="43">
        <f t="shared" si="138"/>
        <v>0</v>
      </c>
      <c r="L1738" s="44">
        <f t="shared" si="139"/>
        <v>0</v>
      </c>
    </row>
    <row r="1739" spans="8:12" ht="17.25" x14ac:dyDescent="0.3">
      <c r="H1739" s="43">
        <f t="shared" si="135"/>
        <v>0</v>
      </c>
      <c r="I1739" s="43">
        <f t="shared" si="136"/>
        <v>0</v>
      </c>
      <c r="J1739" s="43">
        <f t="shared" si="137"/>
        <v>0</v>
      </c>
      <c r="K1739" s="43">
        <f t="shared" si="138"/>
        <v>0</v>
      </c>
      <c r="L1739" s="44">
        <f t="shared" si="139"/>
        <v>0</v>
      </c>
    </row>
    <row r="1740" spans="8:12" ht="17.25" x14ac:dyDescent="0.3">
      <c r="H1740" s="43">
        <f t="shared" si="135"/>
        <v>0</v>
      </c>
      <c r="I1740" s="43">
        <f t="shared" si="136"/>
        <v>0</v>
      </c>
      <c r="J1740" s="43">
        <f t="shared" si="137"/>
        <v>0</v>
      </c>
      <c r="K1740" s="43">
        <f t="shared" si="138"/>
        <v>0</v>
      </c>
      <c r="L1740" s="44">
        <f t="shared" si="139"/>
        <v>0</v>
      </c>
    </row>
    <row r="1741" spans="8:12" ht="17.25" x14ac:dyDescent="0.3">
      <c r="H1741" s="43">
        <f t="shared" si="135"/>
        <v>0</v>
      </c>
      <c r="I1741" s="43">
        <f t="shared" si="136"/>
        <v>0</v>
      </c>
      <c r="J1741" s="43">
        <f t="shared" si="137"/>
        <v>0</v>
      </c>
      <c r="K1741" s="43">
        <f t="shared" si="138"/>
        <v>0</v>
      </c>
      <c r="L1741" s="44">
        <f t="shared" si="139"/>
        <v>0</v>
      </c>
    </row>
    <row r="1742" spans="8:12" ht="17.25" x14ac:dyDescent="0.3">
      <c r="H1742" s="43">
        <f t="shared" si="135"/>
        <v>0</v>
      </c>
      <c r="I1742" s="43">
        <f t="shared" si="136"/>
        <v>0</v>
      </c>
      <c r="J1742" s="43">
        <f t="shared" si="137"/>
        <v>0</v>
      </c>
      <c r="K1742" s="43">
        <f t="shared" si="138"/>
        <v>0</v>
      </c>
      <c r="L1742" s="44">
        <f t="shared" si="139"/>
        <v>0</v>
      </c>
    </row>
    <row r="1743" spans="8:12" ht="17.25" x14ac:dyDescent="0.3">
      <c r="H1743" s="43">
        <f t="shared" si="135"/>
        <v>0</v>
      </c>
      <c r="I1743" s="43">
        <f t="shared" si="136"/>
        <v>0</v>
      </c>
      <c r="J1743" s="43">
        <f t="shared" si="137"/>
        <v>0</v>
      </c>
      <c r="K1743" s="43">
        <f t="shared" si="138"/>
        <v>0</v>
      </c>
      <c r="L1743" s="44">
        <f t="shared" si="139"/>
        <v>0</v>
      </c>
    </row>
    <row r="1744" spans="8:12" ht="17.25" x14ac:dyDescent="0.3">
      <c r="H1744" s="43">
        <f t="shared" si="135"/>
        <v>0</v>
      </c>
      <c r="I1744" s="43">
        <f t="shared" si="136"/>
        <v>0</v>
      </c>
      <c r="J1744" s="43">
        <f t="shared" si="137"/>
        <v>0</v>
      </c>
      <c r="K1744" s="43">
        <f t="shared" si="138"/>
        <v>0</v>
      </c>
      <c r="L1744" s="44">
        <f t="shared" si="139"/>
        <v>0</v>
      </c>
    </row>
    <row r="1745" spans="8:12" ht="17.25" x14ac:dyDescent="0.3">
      <c r="H1745" s="43">
        <f t="shared" si="135"/>
        <v>0</v>
      </c>
      <c r="I1745" s="43">
        <f t="shared" si="136"/>
        <v>0</v>
      </c>
      <c r="J1745" s="43">
        <f t="shared" si="137"/>
        <v>0</v>
      </c>
      <c r="K1745" s="43">
        <f t="shared" si="138"/>
        <v>0</v>
      </c>
      <c r="L1745" s="44">
        <f t="shared" si="139"/>
        <v>0</v>
      </c>
    </row>
    <row r="1746" spans="8:12" ht="17.25" x14ac:dyDescent="0.3">
      <c r="H1746" s="43">
        <f t="shared" si="135"/>
        <v>0</v>
      </c>
      <c r="I1746" s="43">
        <f t="shared" si="136"/>
        <v>0</v>
      </c>
      <c r="J1746" s="43">
        <f t="shared" si="137"/>
        <v>0</v>
      </c>
      <c r="K1746" s="43">
        <f t="shared" si="138"/>
        <v>0</v>
      </c>
      <c r="L1746" s="44">
        <f t="shared" si="139"/>
        <v>0</v>
      </c>
    </row>
    <row r="1747" spans="8:12" ht="17.25" x14ac:dyDescent="0.3">
      <c r="H1747" s="43">
        <f t="shared" si="135"/>
        <v>0</v>
      </c>
      <c r="I1747" s="43">
        <f t="shared" si="136"/>
        <v>0</v>
      </c>
      <c r="J1747" s="43">
        <f t="shared" si="137"/>
        <v>0</v>
      </c>
      <c r="K1747" s="43">
        <f t="shared" si="138"/>
        <v>0</v>
      </c>
      <c r="L1747" s="44">
        <f t="shared" si="139"/>
        <v>0</v>
      </c>
    </row>
    <row r="1748" spans="8:12" ht="17.25" x14ac:dyDescent="0.3">
      <c r="H1748" s="43">
        <f t="shared" si="135"/>
        <v>0</v>
      </c>
      <c r="I1748" s="43">
        <f t="shared" si="136"/>
        <v>0</v>
      </c>
      <c r="J1748" s="43">
        <f t="shared" si="137"/>
        <v>0</v>
      </c>
      <c r="K1748" s="43">
        <f t="shared" si="138"/>
        <v>0</v>
      </c>
      <c r="L1748" s="44">
        <f t="shared" si="139"/>
        <v>0</v>
      </c>
    </row>
    <row r="1749" spans="8:12" ht="17.25" x14ac:dyDescent="0.3">
      <c r="H1749" s="43">
        <f t="shared" si="135"/>
        <v>0</v>
      </c>
      <c r="I1749" s="43">
        <f t="shared" si="136"/>
        <v>0</v>
      </c>
      <c r="J1749" s="43">
        <f t="shared" si="137"/>
        <v>0</v>
      </c>
      <c r="K1749" s="43">
        <f t="shared" si="138"/>
        <v>0</v>
      </c>
      <c r="L1749" s="44">
        <f t="shared" si="139"/>
        <v>0</v>
      </c>
    </row>
    <row r="1750" spans="8:12" ht="17.25" x14ac:dyDescent="0.3">
      <c r="H1750" s="43">
        <f t="shared" si="135"/>
        <v>0</v>
      </c>
      <c r="I1750" s="43">
        <f t="shared" si="136"/>
        <v>0</v>
      </c>
      <c r="J1750" s="43">
        <f t="shared" si="137"/>
        <v>0</v>
      </c>
      <c r="K1750" s="43">
        <f t="shared" si="138"/>
        <v>0</v>
      </c>
      <c r="L1750" s="44">
        <f t="shared" si="139"/>
        <v>0</v>
      </c>
    </row>
    <row r="1751" spans="8:12" ht="17.25" x14ac:dyDescent="0.3">
      <c r="H1751" s="43">
        <f t="shared" si="135"/>
        <v>0</v>
      </c>
      <c r="I1751" s="43">
        <f t="shared" si="136"/>
        <v>0</v>
      </c>
      <c r="J1751" s="43">
        <f t="shared" si="137"/>
        <v>0</v>
      </c>
      <c r="K1751" s="43">
        <f t="shared" si="138"/>
        <v>0</v>
      </c>
      <c r="L1751" s="44">
        <f t="shared" si="139"/>
        <v>0</v>
      </c>
    </row>
    <row r="1752" spans="8:12" ht="17.25" x14ac:dyDescent="0.3">
      <c r="H1752" s="43">
        <f t="shared" si="135"/>
        <v>0</v>
      </c>
      <c r="I1752" s="43">
        <f t="shared" si="136"/>
        <v>0</v>
      </c>
      <c r="J1752" s="43">
        <f t="shared" si="137"/>
        <v>0</v>
      </c>
      <c r="K1752" s="43">
        <f t="shared" si="138"/>
        <v>0</v>
      </c>
      <c r="L1752" s="44">
        <f t="shared" si="139"/>
        <v>0</v>
      </c>
    </row>
    <row r="1753" spans="8:12" ht="17.25" x14ac:dyDescent="0.3">
      <c r="H1753" s="43">
        <f t="shared" si="135"/>
        <v>0</v>
      </c>
      <c r="I1753" s="43">
        <f t="shared" si="136"/>
        <v>0</v>
      </c>
      <c r="J1753" s="43">
        <f t="shared" si="137"/>
        <v>0</v>
      </c>
      <c r="K1753" s="43">
        <f t="shared" si="138"/>
        <v>0</v>
      </c>
      <c r="L1753" s="44">
        <f t="shared" si="139"/>
        <v>0</v>
      </c>
    </row>
    <row r="1754" spans="8:12" ht="17.25" x14ac:dyDescent="0.3">
      <c r="H1754" s="43">
        <f t="shared" si="135"/>
        <v>0</v>
      </c>
      <c r="I1754" s="43">
        <f t="shared" si="136"/>
        <v>0</v>
      </c>
      <c r="J1754" s="43">
        <f t="shared" si="137"/>
        <v>0</v>
      </c>
      <c r="K1754" s="43">
        <f t="shared" si="138"/>
        <v>0</v>
      </c>
      <c r="L1754" s="44">
        <f t="shared" si="139"/>
        <v>0</v>
      </c>
    </row>
    <row r="1755" spans="8:12" ht="17.25" x14ac:dyDescent="0.3">
      <c r="H1755" s="43">
        <f t="shared" si="135"/>
        <v>0</v>
      </c>
      <c r="I1755" s="43">
        <f t="shared" si="136"/>
        <v>0</v>
      </c>
      <c r="J1755" s="43">
        <f t="shared" si="137"/>
        <v>0</v>
      </c>
      <c r="K1755" s="43">
        <f t="shared" si="138"/>
        <v>0</v>
      </c>
      <c r="L1755" s="44">
        <f t="shared" si="139"/>
        <v>0</v>
      </c>
    </row>
    <row r="1756" spans="8:12" ht="17.25" x14ac:dyDescent="0.3">
      <c r="H1756" s="43">
        <f t="shared" si="135"/>
        <v>0</v>
      </c>
      <c r="I1756" s="43">
        <f t="shared" si="136"/>
        <v>0</v>
      </c>
      <c r="J1756" s="43">
        <f t="shared" si="137"/>
        <v>0</v>
      </c>
      <c r="K1756" s="43">
        <f t="shared" si="138"/>
        <v>0</v>
      </c>
      <c r="L1756" s="44">
        <f t="shared" si="139"/>
        <v>0</v>
      </c>
    </row>
    <row r="1757" spans="8:12" ht="17.25" x14ac:dyDescent="0.3">
      <c r="H1757" s="43">
        <f t="shared" si="135"/>
        <v>0</v>
      </c>
      <c r="I1757" s="43">
        <f t="shared" si="136"/>
        <v>0</v>
      </c>
      <c r="J1757" s="43">
        <f t="shared" si="137"/>
        <v>0</v>
      </c>
      <c r="K1757" s="43">
        <f t="shared" si="138"/>
        <v>0</v>
      </c>
      <c r="L1757" s="44">
        <f t="shared" si="139"/>
        <v>0</v>
      </c>
    </row>
    <row r="1758" spans="8:12" ht="17.25" x14ac:dyDescent="0.3">
      <c r="H1758" s="43">
        <f t="shared" si="135"/>
        <v>0</v>
      </c>
      <c r="I1758" s="43">
        <f t="shared" si="136"/>
        <v>0</v>
      </c>
      <c r="J1758" s="43">
        <f t="shared" si="137"/>
        <v>0</v>
      </c>
      <c r="K1758" s="43">
        <f t="shared" si="138"/>
        <v>0</v>
      </c>
      <c r="L1758" s="44">
        <f t="shared" si="139"/>
        <v>0</v>
      </c>
    </row>
    <row r="1759" spans="8:12" ht="17.25" x14ac:dyDescent="0.3">
      <c r="H1759" s="43">
        <f t="shared" si="135"/>
        <v>0</v>
      </c>
      <c r="I1759" s="43">
        <f t="shared" si="136"/>
        <v>0</v>
      </c>
      <c r="J1759" s="43">
        <f t="shared" si="137"/>
        <v>0</v>
      </c>
      <c r="K1759" s="43">
        <f t="shared" si="138"/>
        <v>0</v>
      </c>
      <c r="L1759" s="44">
        <f t="shared" si="139"/>
        <v>0</v>
      </c>
    </row>
    <row r="1760" spans="8:12" ht="17.25" x14ac:dyDescent="0.3">
      <c r="H1760" s="43">
        <f t="shared" si="135"/>
        <v>0</v>
      </c>
      <c r="I1760" s="43">
        <f t="shared" si="136"/>
        <v>0</v>
      </c>
      <c r="J1760" s="43">
        <f t="shared" si="137"/>
        <v>0</v>
      </c>
      <c r="K1760" s="43">
        <f t="shared" si="138"/>
        <v>0</v>
      </c>
      <c r="L1760" s="44">
        <f t="shared" si="139"/>
        <v>0</v>
      </c>
    </row>
    <row r="1761" spans="8:12" ht="17.25" x14ac:dyDescent="0.3">
      <c r="H1761" s="43">
        <f t="shared" si="135"/>
        <v>0</v>
      </c>
      <c r="I1761" s="43">
        <f t="shared" si="136"/>
        <v>0</v>
      </c>
      <c r="J1761" s="43">
        <f t="shared" si="137"/>
        <v>0</v>
      </c>
      <c r="K1761" s="43">
        <f t="shared" si="138"/>
        <v>0</v>
      </c>
      <c r="L1761" s="44">
        <f t="shared" si="139"/>
        <v>0</v>
      </c>
    </row>
    <row r="1762" spans="8:12" ht="17.25" x14ac:dyDescent="0.3">
      <c r="H1762" s="43">
        <f t="shared" si="135"/>
        <v>0</v>
      </c>
      <c r="I1762" s="43">
        <f t="shared" si="136"/>
        <v>0</v>
      </c>
      <c r="J1762" s="43">
        <f t="shared" si="137"/>
        <v>0</v>
      </c>
      <c r="K1762" s="43">
        <f t="shared" si="138"/>
        <v>0</v>
      </c>
      <c r="L1762" s="44">
        <f t="shared" si="139"/>
        <v>0</v>
      </c>
    </row>
    <row r="1763" spans="8:12" ht="17.25" x14ac:dyDescent="0.3">
      <c r="H1763" s="43">
        <f t="shared" si="135"/>
        <v>0</v>
      </c>
      <c r="I1763" s="43">
        <f t="shared" si="136"/>
        <v>0</v>
      </c>
      <c r="J1763" s="43">
        <f t="shared" si="137"/>
        <v>0</v>
      </c>
      <c r="K1763" s="43">
        <f t="shared" si="138"/>
        <v>0</v>
      </c>
      <c r="L1763" s="44">
        <f t="shared" si="139"/>
        <v>0</v>
      </c>
    </row>
    <row r="1764" spans="8:12" ht="17.25" x14ac:dyDescent="0.3">
      <c r="H1764" s="43">
        <f t="shared" si="135"/>
        <v>0</v>
      </c>
      <c r="I1764" s="43">
        <f t="shared" si="136"/>
        <v>0</v>
      </c>
      <c r="J1764" s="43">
        <f t="shared" si="137"/>
        <v>0</v>
      </c>
      <c r="K1764" s="43">
        <f t="shared" si="138"/>
        <v>0</v>
      </c>
      <c r="L1764" s="44">
        <f t="shared" si="139"/>
        <v>0</v>
      </c>
    </row>
    <row r="1765" spans="8:12" ht="17.25" x14ac:dyDescent="0.3">
      <c r="H1765" s="43">
        <f t="shared" si="135"/>
        <v>0</v>
      </c>
      <c r="I1765" s="43">
        <f t="shared" si="136"/>
        <v>0</v>
      </c>
      <c r="J1765" s="43">
        <f t="shared" si="137"/>
        <v>0</v>
      </c>
      <c r="K1765" s="43">
        <f t="shared" si="138"/>
        <v>0</v>
      </c>
      <c r="L1765" s="44">
        <f t="shared" si="139"/>
        <v>0</v>
      </c>
    </row>
    <row r="1766" spans="8:12" ht="17.25" x14ac:dyDescent="0.3">
      <c r="H1766" s="43">
        <f t="shared" si="135"/>
        <v>0</v>
      </c>
      <c r="I1766" s="43">
        <f t="shared" si="136"/>
        <v>0</v>
      </c>
      <c r="J1766" s="43">
        <f t="shared" si="137"/>
        <v>0</v>
      </c>
      <c r="K1766" s="43">
        <f t="shared" si="138"/>
        <v>0</v>
      </c>
      <c r="L1766" s="44">
        <f t="shared" si="139"/>
        <v>0</v>
      </c>
    </row>
    <row r="1767" spans="8:12" ht="17.25" x14ac:dyDescent="0.3">
      <c r="H1767" s="43">
        <f t="shared" si="135"/>
        <v>0</v>
      </c>
      <c r="I1767" s="43">
        <f t="shared" si="136"/>
        <v>0</v>
      </c>
      <c r="J1767" s="43">
        <f t="shared" si="137"/>
        <v>0</v>
      </c>
      <c r="K1767" s="43">
        <f t="shared" si="138"/>
        <v>0</v>
      </c>
      <c r="L1767" s="44">
        <f t="shared" si="139"/>
        <v>0</v>
      </c>
    </row>
    <row r="1768" spans="8:12" ht="17.25" x14ac:dyDescent="0.3">
      <c r="H1768" s="43">
        <f t="shared" si="135"/>
        <v>0</v>
      </c>
      <c r="I1768" s="43">
        <f t="shared" si="136"/>
        <v>0</v>
      </c>
      <c r="J1768" s="43">
        <f t="shared" si="137"/>
        <v>0</v>
      </c>
      <c r="K1768" s="43">
        <f t="shared" si="138"/>
        <v>0</v>
      </c>
      <c r="L1768" s="44">
        <f t="shared" si="139"/>
        <v>0</v>
      </c>
    </row>
    <row r="1769" spans="8:12" ht="17.25" x14ac:dyDescent="0.3">
      <c r="H1769" s="43">
        <f t="shared" si="135"/>
        <v>0</v>
      </c>
      <c r="I1769" s="43">
        <f t="shared" si="136"/>
        <v>0</v>
      </c>
      <c r="J1769" s="43">
        <f t="shared" si="137"/>
        <v>0</v>
      </c>
      <c r="K1769" s="43">
        <f t="shared" si="138"/>
        <v>0</v>
      </c>
      <c r="L1769" s="44">
        <f t="shared" si="139"/>
        <v>0</v>
      </c>
    </row>
    <row r="1770" spans="8:12" ht="17.25" x14ac:dyDescent="0.3">
      <c r="H1770" s="43">
        <f t="shared" si="135"/>
        <v>0</v>
      </c>
      <c r="I1770" s="43">
        <f t="shared" si="136"/>
        <v>0</v>
      </c>
      <c r="J1770" s="43">
        <f t="shared" si="137"/>
        <v>0</v>
      </c>
      <c r="K1770" s="43">
        <f t="shared" si="138"/>
        <v>0</v>
      </c>
      <c r="L1770" s="44">
        <f t="shared" si="139"/>
        <v>0</v>
      </c>
    </row>
    <row r="1771" spans="8:12" ht="17.25" x14ac:dyDescent="0.3">
      <c r="H1771" s="43">
        <f t="shared" si="135"/>
        <v>0</v>
      </c>
      <c r="I1771" s="43">
        <f t="shared" si="136"/>
        <v>0</v>
      </c>
      <c r="J1771" s="43">
        <f t="shared" si="137"/>
        <v>0</v>
      </c>
      <c r="K1771" s="43">
        <f t="shared" si="138"/>
        <v>0</v>
      </c>
      <c r="L1771" s="44">
        <f t="shared" si="139"/>
        <v>0</v>
      </c>
    </row>
    <row r="1772" spans="8:12" ht="17.25" x14ac:dyDescent="0.3">
      <c r="H1772" s="43">
        <f t="shared" si="135"/>
        <v>0</v>
      </c>
      <c r="I1772" s="43">
        <f t="shared" si="136"/>
        <v>0</v>
      </c>
      <c r="J1772" s="43">
        <f t="shared" si="137"/>
        <v>0</v>
      </c>
      <c r="K1772" s="43">
        <f t="shared" si="138"/>
        <v>0</v>
      </c>
      <c r="L1772" s="44">
        <f t="shared" si="139"/>
        <v>0</v>
      </c>
    </row>
    <row r="1773" spans="8:12" ht="17.25" x14ac:dyDescent="0.3">
      <c r="H1773" s="43">
        <f t="shared" si="135"/>
        <v>0</v>
      </c>
      <c r="I1773" s="43">
        <f t="shared" si="136"/>
        <v>0</v>
      </c>
      <c r="J1773" s="43">
        <f t="shared" si="137"/>
        <v>0</v>
      </c>
      <c r="K1773" s="43">
        <f t="shared" si="138"/>
        <v>0</v>
      </c>
      <c r="L1773" s="44">
        <f t="shared" si="139"/>
        <v>0</v>
      </c>
    </row>
    <row r="1774" spans="8:12" ht="17.25" x14ac:dyDescent="0.3">
      <c r="H1774" s="43">
        <f t="shared" si="135"/>
        <v>0</v>
      </c>
      <c r="I1774" s="43">
        <f t="shared" si="136"/>
        <v>0</v>
      </c>
      <c r="J1774" s="43">
        <f t="shared" si="137"/>
        <v>0</v>
      </c>
      <c r="K1774" s="43">
        <f t="shared" si="138"/>
        <v>0</v>
      </c>
      <c r="L1774" s="44">
        <f t="shared" si="139"/>
        <v>0</v>
      </c>
    </row>
    <row r="1775" spans="8:12" ht="17.25" x14ac:dyDescent="0.3">
      <c r="H1775" s="43">
        <f t="shared" si="135"/>
        <v>0</v>
      </c>
      <c r="I1775" s="43">
        <f t="shared" si="136"/>
        <v>0</v>
      </c>
      <c r="J1775" s="43">
        <f t="shared" si="137"/>
        <v>0</v>
      </c>
      <c r="K1775" s="43">
        <f t="shared" si="138"/>
        <v>0</v>
      </c>
      <c r="L1775" s="44">
        <f t="shared" si="139"/>
        <v>0</v>
      </c>
    </row>
    <row r="1776" spans="8:12" ht="17.25" x14ac:dyDescent="0.3">
      <c r="H1776" s="43">
        <f t="shared" si="135"/>
        <v>0</v>
      </c>
      <c r="I1776" s="43">
        <f t="shared" si="136"/>
        <v>0</v>
      </c>
      <c r="J1776" s="43">
        <f t="shared" si="137"/>
        <v>0</v>
      </c>
      <c r="K1776" s="43">
        <f t="shared" si="138"/>
        <v>0</v>
      </c>
      <c r="L1776" s="44">
        <f t="shared" si="139"/>
        <v>0</v>
      </c>
    </row>
    <row r="1777" spans="8:12" ht="17.25" x14ac:dyDescent="0.3">
      <c r="H1777" s="43">
        <f t="shared" si="135"/>
        <v>0</v>
      </c>
      <c r="I1777" s="43">
        <f t="shared" si="136"/>
        <v>0</v>
      </c>
      <c r="J1777" s="43">
        <f t="shared" si="137"/>
        <v>0</v>
      </c>
      <c r="K1777" s="43">
        <f t="shared" si="138"/>
        <v>0</v>
      </c>
      <c r="L1777" s="44">
        <f t="shared" si="139"/>
        <v>0</v>
      </c>
    </row>
    <row r="1778" spans="8:12" ht="17.25" x14ac:dyDescent="0.3">
      <c r="H1778" s="43">
        <f t="shared" si="135"/>
        <v>0</v>
      </c>
      <c r="I1778" s="43">
        <f t="shared" si="136"/>
        <v>0</v>
      </c>
      <c r="J1778" s="43">
        <f t="shared" si="137"/>
        <v>0</v>
      </c>
      <c r="K1778" s="43">
        <f t="shared" si="138"/>
        <v>0</v>
      </c>
      <c r="L1778" s="44">
        <f t="shared" si="139"/>
        <v>0</v>
      </c>
    </row>
    <row r="1779" spans="8:12" ht="17.25" x14ac:dyDescent="0.3">
      <c r="H1779" s="43">
        <f t="shared" si="135"/>
        <v>0</v>
      </c>
      <c r="I1779" s="43">
        <f t="shared" si="136"/>
        <v>0</v>
      </c>
      <c r="J1779" s="43">
        <f t="shared" si="137"/>
        <v>0</v>
      </c>
      <c r="K1779" s="43">
        <f t="shared" si="138"/>
        <v>0</v>
      </c>
      <c r="L1779" s="44">
        <f t="shared" si="139"/>
        <v>0</v>
      </c>
    </row>
    <row r="1780" spans="8:12" ht="17.25" x14ac:dyDescent="0.3">
      <c r="H1780" s="43">
        <f t="shared" si="135"/>
        <v>0</v>
      </c>
      <c r="I1780" s="43">
        <f t="shared" si="136"/>
        <v>0</v>
      </c>
      <c r="J1780" s="43">
        <f t="shared" si="137"/>
        <v>0</v>
      </c>
      <c r="K1780" s="43">
        <f t="shared" si="138"/>
        <v>0</v>
      </c>
      <c r="L1780" s="44">
        <f t="shared" si="139"/>
        <v>0</v>
      </c>
    </row>
    <row r="1781" spans="8:12" ht="17.25" x14ac:dyDescent="0.3">
      <c r="H1781" s="43">
        <f t="shared" si="135"/>
        <v>0</v>
      </c>
      <c r="I1781" s="43">
        <f t="shared" si="136"/>
        <v>0</v>
      </c>
      <c r="J1781" s="43">
        <f t="shared" si="137"/>
        <v>0</v>
      </c>
      <c r="K1781" s="43">
        <f t="shared" si="138"/>
        <v>0</v>
      </c>
      <c r="L1781" s="44">
        <f t="shared" si="139"/>
        <v>0</v>
      </c>
    </row>
    <row r="1782" spans="8:12" ht="17.25" x14ac:dyDescent="0.3">
      <c r="H1782" s="43">
        <f t="shared" si="135"/>
        <v>0</v>
      </c>
      <c r="I1782" s="43">
        <f t="shared" si="136"/>
        <v>0</v>
      </c>
      <c r="J1782" s="43">
        <f t="shared" si="137"/>
        <v>0</v>
      </c>
      <c r="K1782" s="43">
        <f t="shared" si="138"/>
        <v>0</v>
      </c>
      <c r="L1782" s="44">
        <f t="shared" si="139"/>
        <v>0</v>
      </c>
    </row>
    <row r="1783" spans="8:12" ht="17.25" x14ac:dyDescent="0.3">
      <c r="H1783" s="43">
        <f t="shared" si="135"/>
        <v>0</v>
      </c>
      <c r="I1783" s="43">
        <f t="shared" si="136"/>
        <v>0</v>
      </c>
      <c r="J1783" s="43">
        <f t="shared" si="137"/>
        <v>0</v>
      </c>
      <c r="K1783" s="43">
        <f t="shared" si="138"/>
        <v>0</v>
      </c>
      <c r="L1783" s="44">
        <f t="shared" si="139"/>
        <v>0</v>
      </c>
    </row>
    <row r="1784" spans="8:12" ht="17.25" x14ac:dyDescent="0.3">
      <c r="H1784" s="43">
        <f t="shared" si="135"/>
        <v>0</v>
      </c>
      <c r="I1784" s="43">
        <f t="shared" si="136"/>
        <v>0</v>
      </c>
      <c r="J1784" s="43">
        <f t="shared" si="137"/>
        <v>0</v>
      </c>
      <c r="K1784" s="43">
        <f t="shared" si="138"/>
        <v>0</v>
      </c>
      <c r="L1784" s="44">
        <f t="shared" si="139"/>
        <v>0</v>
      </c>
    </row>
    <row r="1785" spans="8:12" ht="17.25" x14ac:dyDescent="0.3">
      <c r="H1785" s="43">
        <f t="shared" si="135"/>
        <v>0</v>
      </c>
      <c r="I1785" s="43">
        <f t="shared" si="136"/>
        <v>0</v>
      </c>
      <c r="J1785" s="43">
        <f t="shared" si="137"/>
        <v>0</v>
      </c>
      <c r="K1785" s="43">
        <f t="shared" si="138"/>
        <v>0</v>
      </c>
      <c r="L1785" s="44">
        <f t="shared" si="139"/>
        <v>0</v>
      </c>
    </row>
    <row r="1786" spans="8:12" ht="17.25" x14ac:dyDescent="0.3">
      <c r="H1786" s="43">
        <f t="shared" si="135"/>
        <v>0</v>
      </c>
      <c r="I1786" s="43">
        <f t="shared" si="136"/>
        <v>0</v>
      </c>
      <c r="J1786" s="43">
        <f t="shared" si="137"/>
        <v>0</v>
      </c>
      <c r="K1786" s="43">
        <f t="shared" si="138"/>
        <v>0</v>
      </c>
      <c r="L1786" s="44">
        <f t="shared" si="139"/>
        <v>0</v>
      </c>
    </row>
    <row r="1787" spans="8:12" ht="17.25" x14ac:dyDescent="0.3">
      <c r="H1787" s="43">
        <f t="shared" si="135"/>
        <v>0</v>
      </c>
      <c r="I1787" s="43">
        <f t="shared" si="136"/>
        <v>0</v>
      </c>
      <c r="J1787" s="43">
        <f t="shared" si="137"/>
        <v>0</v>
      </c>
      <c r="K1787" s="43">
        <f t="shared" si="138"/>
        <v>0</v>
      </c>
      <c r="L1787" s="44">
        <f t="shared" si="139"/>
        <v>0</v>
      </c>
    </row>
    <row r="1788" spans="8:12" ht="17.25" x14ac:dyDescent="0.3">
      <c r="H1788" s="43">
        <f t="shared" si="135"/>
        <v>0</v>
      </c>
      <c r="I1788" s="43">
        <f t="shared" si="136"/>
        <v>0</v>
      </c>
      <c r="J1788" s="43">
        <f t="shared" si="137"/>
        <v>0</v>
      </c>
      <c r="K1788" s="43">
        <f t="shared" si="138"/>
        <v>0</v>
      </c>
      <c r="L1788" s="44">
        <f t="shared" si="139"/>
        <v>0</v>
      </c>
    </row>
    <row r="1789" spans="8:12" ht="17.25" x14ac:dyDescent="0.3">
      <c r="H1789" s="43">
        <f t="shared" si="135"/>
        <v>0</v>
      </c>
      <c r="I1789" s="43">
        <f t="shared" si="136"/>
        <v>0</v>
      </c>
      <c r="J1789" s="43">
        <f t="shared" si="137"/>
        <v>0</v>
      </c>
      <c r="K1789" s="43">
        <f t="shared" si="138"/>
        <v>0</v>
      </c>
      <c r="L1789" s="44">
        <f t="shared" si="139"/>
        <v>0</v>
      </c>
    </row>
    <row r="1790" spans="8:12" ht="17.25" x14ac:dyDescent="0.3">
      <c r="H1790" s="43">
        <f t="shared" si="135"/>
        <v>0</v>
      </c>
      <c r="I1790" s="43">
        <f t="shared" si="136"/>
        <v>0</v>
      </c>
      <c r="J1790" s="43">
        <f t="shared" si="137"/>
        <v>0</v>
      </c>
      <c r="K1790" s="43">
        <f t="shared" si="138"/>
        <v>0</v>
      </c>
      <c r="L1790" s="44">
        <f t="shared" si="139"/>
        <v>0</v>
      </c>
    </row>
    <row r="1791" spans="8:12" ht="17.25" x14ac:dyDescent="0.3">
      <c r="H1791" s="43">
        <f t="shared" si="135"/>
        <v>0</v>
      </c>
      <c r="I1791" s="43">
        <f t="shared" si="136"/>
        <v>0</v>
      </c>
      <c r="J1791" s="43">
        <f t="shared" si="137"/>
        <v>0</v>
      </c>
      <c r="K1791" s="43">
        <f t="shared" si="138"/>
        <v>0</v>
      </c>
      <c r="L1791" s="44">
        <f t="shared" si="139"/>
        <v>0</v>
      </c>
    </row>
    <row r="1792" spans="8:12" ht="17.25" x14ac:dyDescent="0.3">
      <c r="H1792" s="43">
        <f t="shared" si="135"/>
        <v>0</v>
      </c>
      <c r="I1792" s="43">
        <f t="shared" si="136"/>
        <v>0</v>
      </c>
      <c r="J1792" s="43">
        <f t="shared" si="137"/>
        <v>0</v>
      </c>
      <c r="K1792" s="43">
        <f t="shared" si="138"/>
        <v>0</v>
      </c>
      <c r="L1792" s="44">
        <f t="shared" si="139"/>
        <v>0</v>
      </c>
    </row>
    <row r="1793" spans="8:12" ht="17.25" x14ac:dyDescent="0.3">
      <c r="H1793" s="43">
        <f t="shared" si="135"/>
        <v>0</v>
      </c>
      <c r="I1793" s="43">
        <f t="shared" si="136"/>
        <v>0</v>
      </c>
      <c r="J1793" s="43">
        <f t="shared" si="137"/>
        <v>0</v>
      </c>
      <c r="K1793" s="43">
        <f t="shared" si="138"/>
        <v>0</v>
      </c>
      <c r="L1793" s="44">
        <f t="shared" si="139"/>
        <v>0</v>
      </c>
    </row>
    <row r="1794" spans="8:12" ht="17.25" x14ac:dyDescent="0.3">
      <c r="H1794" s="43">
        <f t="shared" si="135"/>
        <v>0</v>
      </c>
      <c r="I1794" s="43">
        <f t="shared" si="136"/>
        <v>0</v>
      </c>
      <c r="J1794" s="43">
        <f t="shared" si="137"/>
        <v>0</v>
      </c>
      <c r="K1794" s="43">
        <f t="shared" si="138"/>
        <v>0</v>
      </c>
      <c r="L1794" s="44">
        <f t="shared" si="139"/>
        <v>0</v>
      </c>
    </row>
    <row r="1795" spans="8:12" ht="17.25" x14ac:dyDescent="0.3">
      <c r="H1795" s="43">
        <f t="shared" si="135"/>
        <v>0</v>
      </c>
      <c r="I1795" s="43">
        <f t="shared" si="136"/>
        <v>0</v>
      </c>
      <c r="J1795" s="43">
        <f t="shared" si="137"/>
        <v>0</v>
      </c>
      <c r="K1795" s="43">
        <f t="shared" si="138"/>
        <v>0</v>
      </c>
      <c r="L1795" s="44">
        <f t="shared" si="139"/>
        <v>0</v>
      </c>
    </row>
    <row r="1796" spans="8:12" ht="17.25" x14ac:dyDescent="0.3">
      <c r="H1796" s="43">
        <f t="shared" si="135"/>
        <v>0</v>
      </c>
      <c r="I1796" s="43">
        <f t="shared" si="136"/>
        <v>0</v>
      </c>
      <c r="J1796" s="43">
        <f t="shared" si="137"/>
        <v>0</v>
      </c>
      <c r="K1796" s="43">
        <f t="shared" si="138"/>
        <v>0</v>
      </c>
      <c r="L1796" s="44">
        <f t="shared" si="139"/>
        <v>0</v>
      </c>
    </row>
    <row r="1797" spans="8:12" ht="17.25" x14ac:dyDescent="0.3">
      <c r="H1797" s="43">
        <f t="shared" si="135"/>
        <v>0</v>
      </c>
      <c r="I1797" s="43">
        <f t="shared" si="136"/>
        <v>0</v>
      </c>
      <c r="J1797" s="43">
        <f t="shared" si="137"/>
        <v>0</v>
      </c>
      <c r="K1797" s="43">
        <f t="shared" si="138"/>
        <v>0</v>
      </c>
      <c r="L1797" s="44">
        <f t="shared" si="139"/>
        <v>0</v>
      </c>
    </row>
    <row r="1798" spans="8:12" ht="17.25" x14ac:dyDescent="0.3">
      <c r="H1798" s="43">
        <f t="shared" si="135"/>
        <v>0</v>
      </c>
      <c r="I1798" s="43">
        <f t="shared" si="136"/>
        <v>0</v>
      </c>
      <c r="J1798" s="43">
        <f t="shared" si="137"/>
        <v>0</v>
      </c>
      <c r="K1798" s="43">
        <f t="shared" si="138"/>
        <v>0</v>
      </c>
      <c r="L1798" s="44">
        <f t="shared" si="139"/>
        <v>0</v>
      </c>
    </row>
    <row r="1799" spans="8:12" ht="17.25" x14ac:dyDescent="0.3">
      <c r="H1799" s="43">
        <f t="shared" si="135"/>
        <v>0</v>
      </c>
      <c r="I1799" s="43">
        <f t="shared" si="136"/>
        <v>0</v>
      </c>
      <c r="J1799" s="43">
        <f t="shared" si="137"/>
        <v>0</v>
      </c>
      <c r="K1799" s="43">
        <f t="shared" si="138"/>
        <v>0</v>
      </c>
      <c r="L1799" s="44">
        <f t="shared" si="139"/>
        <v>0</v>
      </c>
    </row>
    <row r="1800" spans="8:12" ht="17.25" x14ac:dyDescent="0.3">
      <c r="H1800" s="43">
        <f t="shared" si="135"/>
        <v>0</v>
      </c>
      <c r="I1800" s="43">
        <f t="shared" si="136"/>
        <v>0</v>
      </c>
      <c r="J1800" s="43">
        <f t="shared" si="137"/>
        <v>0</v>
      </c>
      <c r="K1800" s="43">
        <f t="shared" si="138"/>
        <v>0</v>
      </c>
      <c r="L1800" s="44">
        <f t="shared" si="139"/>
        <v>0</v>
      </c>
    </row>
    <row r="1801" spans="8:12" ht="17.25" x14ac:dyDescent="0.3">
      <c r="H1801" s="43">
        <f t="shared" ref="H1801:H1864" si="140">MAX(IF($G1801="No",0,MIN((0.75*C1801),847)),MIN(C1801,(0.75*$B1801),847))</f>
        <v>0</v>
      </c>
      <c r="I1801" s="43">
        <f t="shared" ref="I1801:I1864" si="141">MAX(IF($G1801="No",0,MIN((0.75*D1801),847)),MIN(D1801,(0.75*$B1801),847))</f>
        <v>0</v>
      </c>
      <c r="J1801" s="43">
        <f t="shared" ref="J1801:J1864" si="142">MAX(IF($G1801="No",0,MIN((0.75*E1801),847)),MIN(E1801,(0.75*$B1801),847))</f>
        <v>0</v>
      </c>
      <c r="K1801" s="43">
        <f t="shared" ref="K1801:K1864" si="143">MAX(IF($G1801="No",0,MIN((0.75*F1801),847)),MIN(F1801,(0.75*$B1801),847))</f>
        <v>0</v>
      </c>
      <c r="L1801" s="44">
        <f t="shared" ref="L1801:L1864" si="144">SUM(H1801:K1801)</f>
        <v>0</v>
      </c>
    </row>
    <row r="1802" spans="8:12" ht="17.25" x14ac:dyDescent="0.3">
      <c r="H1802" s="43">
        <f t="shared" si="140"/>
        <v>0</v>
      </c>
      <c r="I1802" s="43">
        <f t="shared" si="141"/>
        <v>0</v>
      </c>
      <c r="J1802" s="43">
        <f t="shared" si="142"/>
        <v>0</v>
      </c>
      <c r="K1802" s="43">
        <f t="shared" si="143"/>
        <v>0</v>
      </c>
      <c r="L1802" s="44">
        <f t="shared" si="144"/>
        <v>0</v>
      </c>
    </row>
    <row r="1803" spans="8:12" ht="17.25" x14ac:dyDescent="0.3">
      <c r="H1803" s="43">
        <f t="shared" si="140"/>
        <v>0</v>
      </c>
      <c r="I1803" s="43">
        <f t="shared" si="141"/>
        <v>0</v>
      </c>
      <c r="J1803" s="43">
        <f t="shared" si="142"/>
        <v>0</v>
      </c>
      <c r="K1803" s="43">
        <f t="shared" si="143"/>
        <v>0</v>
      </c>
      <c r="L1803" s="44">
        <f t="shared" si="144"/>
        <v>0</v>
      </c>
    </row>
    <row r="1804" spans="8:12" ht="17.25" x14ac:dyDescent="0.3">
      <c r="H1804" s="43">
        <f t="shared" si="140"/>
        <v>0</v>
      </c>
      <c r="I1804" s="43">
        <f t="shared" si="141"/>
        <v>0</v>
      </c>
      <c r="J1804" s="43">
        <f t="shared" si="142"/>
        <v>0</v>
      </c>
      <c r="K1804" s="43">
        <f t="shared" si="143"/>
        <v>0</v>
      </c>
      <c r="L1804" s="44">
        <f t="shared" si="144"/>
        <v>0</v>
      </c>
    </row>
    <row r="1805" spans="8:12" ht="17.25" x14ac:dyDescent="0.3">
      <c r="H1805" s="43">
        <f t="shared" si="140"/>
        <v>0</v>
      </c>
      <c r="I1805" s="43">
        <f t="shared" si="141"/>
        <v>0</v>
      </c>
      <c r="J1805" s="43">
        <f t="shared" si="142"/>
        <v>0</v>
      </c>
      <c r="K1805" s="43">
        <f t="shared" si="143"/>
        <v>0</v>
      </c>
      <c r="L1805" s="44">
        <f t="shared" si="144"/>
        <v>0</v>
      </c>
    </row>
    <row r="1806" spans="8:12" ht="17.25" x14ac:dyDescent="0.3">
      <c r="H1806" s="43">
        <f t="shared" si="140"/>
        <v>0</v>
      </c>
      <c r="I1806" s="43">
        <f t="shared" si="141"/>
        <v>0</v>
      </c>
      <c r="J1806" s="43">
        <f t="shared" si="142"/>
        <v>0</v>
      </c>
      <c r="K1806" s="43">
        <f t="shared" si="143"/>
        <v>0</v>
      </c>
      <c r="L1806" s="44">
        <f t="shared" si="144"/>
        <v>0</v>
      </c>
    </row>
    <row r="1807" spans="8:12" ht="17.25" x14ac:dyDescent="0.3">
      <c r="H1807" s="43">
        <f t="shared" si="140"/>
        <v>0</v>
      </c>
      <c r="I1807" s="43">
        <f t="shared" si="141"/>
        <v>0</v>
      </c>
      <c r="J1807" s="43">
        <f t="shared" si="142"/>
        <v>0</v>
      </c>
      <c r="K1807" s="43">
        <f t="shared" si="143"/>
        <v>0</v>
      </c>
      <c r="L1807" s="44">
        <f t="shared" si="144"/>
        <v>0</v>
      </c>
    </row>
    <row r="1808" spans="8:12" ht="17.25" x14ac:dyDescent="0.3">
      <c r="H1808" s="43">
        <f t="shared" si="140"/>
        <v>0</v>
      </c>
      <c r="I1808" s="43">
        <f t="shared" si="141"/>
        <v>0</v>
      </c>
      <c r="J1808" s="43">
        <f t="shared" si="142"/>
        <v>0</v>
      </c>
      <c r="K1808" s="43">
        <f t="shared" si="143"/>
        <v>0</v>
      </c>
      <c r="L1808" s="44">
        <f t="shared" si="144"/>
        <v>0</v>
      </c>
    </row>
    <row r="1809" spans="8:12" ht="17.25" x14ac:dyDescent="0.3">
      <c r="H1809" s="43">
        <f t="shared" si="140"/>
        <v>0</v>
      </c>
      <c r="I1809" s="43">
        <f t="shared" si="141"/>
        <v>0</v>
      </c>
      <c r="J1809" s="43">
        <f t="shared" si="142"/>
        <v>0</v>
      </c>
      <c r="K1809" s="43">
        <f t="shared" si="143"/>
        <v>0</v>
      </c>
      <c r="L1809" s="44">
        <f t="shared" si="144"/>
        <v>0</v>
      </c>
    </row>
    <row r="1810" spans="8:12" ht="17.25" x14ac:dyDescent="0.3">
      <c r="H1810" s="43">
        <f t="shared" si="140"/>
        <v>0</v>
      </c>
      <c r="I1810" s="43">
        <f t="shared" si="141"/>
        <v>0</v>
      </c>
      <c r="J1810" s="43">
        <f t="shared" si="142"/>
        <v>0</v>
      </c>
      <c r="K1810" s="43">
        <f t="shared" si="143"/>
        <v>0</v>
      </c>
      <c r="L1810" s="44">
        <f t="shared" si="144"/>
        <v>0</v>
      </c>
    </row>
    <row r="1811" spans="8:12" ht="17.25" x14ac:dyDescent="0.3">
      <c r="H1811" s="43">
        <f t="shared" si="140"/>
        <v>0</v>
      </c>
      <c r="I1811" s="43">
        <f t="shared" si="141"/>
        <v>0</v>
      </c>
      <c r="J1811" s="43">
        <f t="shared" si="142"/>
        <v>0</v>
      </c>
      <c r="K1811" s="43">
        <f t="shared" si="143"/>
        <v>0</v>
      </c>
      <c r="L1811" s="44">
        <f t="shared" si="144"/>
        <v>0</v>
      </c>
    </row>
    <row r="1812" spans="8:12" ht="17.25" x14ac:dyDescent="0.3">
      <c r="H1812" s="43">
        <f t="shared" si="140"/>
        <v>0</v>
      </c>
      <c r="I1812" s="43">
        <f t="shared" si="141"/>
        <v>0</v>
      </c>
      <c r="J1812" s="43">
        <f t="shared" si="142"/>
        <v>0</v>
      </c>
      <c r="K1812" s="43">
        <f t="shared" si="143"/>
        <v>0</v>
      </c>
      <c r="L1812" s="44">
        <f t="shared" si="144"/>
        <v>0</v>
      </c>
    </row>
    <row r="1813" spans="8:12" ht="17.25" x14ac:dyDescent="0.3">
      <c r="H1813" s="43">
        <f t="shared" si="140"/>
        <v>0</v>
      </c>
      <c r="I1813" s="43">
        <f t="shared" si="141"/>
        <v>0</v>
      </c>
      <c r="J1813" s="43">
        <f t="shared" si="142"/>
        <v>0</v>
      </c>
      <c r="K1813" s="43">
        <f t="shared" si="143"/>
        <v>0</v>
      </c>
      <c r="L1813" s="44">
        <f t="shared" si="144"/>
        <v>0</v>
      </c>
    </row>
    <row r="1814" spans="8:12" ht="17.25" x14ac:dyDescent="0.3">
      <c r="H1814" s="43">
        <f t="shared" si="140"/>
        <v>0</v>
      </c>
      <c r="I1814" s="43">
        <f t="shared" si="141"/>
        <v>0</v>
      </c>
      <c r="J1814" s="43">
        <f t="shared" si="142"/>
        <v>0</v>
      </c>
      <c r="K1814" s="43">
        <f t="shared" si="143"/>
        <v>0</v>
      </c>
      <c r="L1814" s="44">
        <f t="shared" si="144"/>
        <v>0</v>
      </c>
    </row>
    <row r="1815" spans="8:12" ht="17.25" x14ac:dyDescent="0.3">
      <c r="H1815" s="43">
        <f t="shared" si="140"/>
        <v>0</v>
      </c>
      <c r="I1815" s="43">
        <f t="shared" si="141"/>
        <v>0</v>
      </c>
      <c r="J1815" s="43">
        <f t="shared" si="142"/>
        <v>0</v>
      </c>
      <c r="K1815" s="43">
        <f t="shared" si="143"/>
        <v>0</v>
      </c>
      <c r="L1815" s="44">
        <f t="shared" si="144"/>
        <v>0</v>
      </c>
    </row>
    <row r="1816" spans="8:12" ht="17.25" x14ac:dyDescent="0.3">
      <c r="H1816" s="43">
        <f t="shared" si="140"/>
        <v>0</v>
      </c>
      <c r="I1816" s="43">
        <f t="shared" si="141"/>
        <v>0</v>
      </c>
      <c r="J1816" s="43">
        <f t="shared" si="142"/>
        <v>0</v>
      </c>
      <c r="K1816" s="43">
        <f t="shared" si="143"/>
        <v>0</v>
      </c>
      <c r="L1816" s="44">
        <f t="shared" si="144"/>
        <v>0</v>
      </c>
    </row>
    <row r="1817" spans="8:12" ht="17.25" x14ac:dyDescent="0.3">
      <c r="H1817" s="43">
        <f t="shared" si="140"/>
        <v>0</v>
      </c>
      <c r="I1817" s="43">
        <f t="shared" si="141"/>
        <v>0</v>
      </c>
      <c r="J1817" s="43">
        <f t="shared" si="142"/>
        <v>0</v>
      </c>
      <c r="K1817" s="43">
        <f t="shared" si="143"/>
        <v>0</v>
      </c>
      <c r="L1817" s="44">
        <f t="shared" si="144"/>
        <v>0</v>
      </c>
    </row>
    <row r="1818" spans="8:12" ht="17.25" x14ac:dyDescent="0.3">
      <c r="H1818" s="43">
        <f t="shared" si="140"/>
        <v>0</v>
      </c>
      <c r="I1818" s="43">
        <f t="shared" si="141"/>
        <v>0</v>
      </c>
      <c r="J1818" s="43">
        <f t="shared" si="142"/>
        <v>0</v>
      </c>
      <c r="K1818" s="43">
        <f t="shared" si="143"/>
        <v>0</v>
      </c>
      <c r="L1818" s="44">
        <f t="shared" si="144"/>
        <v>0</v>
      </c>
    </row>
    <row r="1819" spans="8:12" ht="17.25" x14ac:dyDescent="0.3">
      <c r="H1819" s="43">
        <f t="shared" si="140"/>
        <v>0</v>
      </c>
      <c r="I1819" s="43">
        <f t="shared" si="141"/>
        <v>0</v>
      </c>
      <c r="J1819" s="43">
        <f t="shared" si="142"/>
        <v>0</v>
      </c>
      <c r="K1819" s="43">
        <f t="shared" si="143"/>
        <v>0</v>
      </c>
      <c r="L1819" s="44">
        <f t="shared" si="144"/>
        <v>0</v>
      </c>
    </row>
    <row r="1820" spans="8:12" ht="17.25" x14ac:dyDescent="0.3">
      <c r="H1820" s="43">
        <f t="shared" si="140"/>
        <v>0</v>
      </c>
      <c r="I1820" s="43">
        <f t="shared" si="141"/>
        <v>0</v>
      </c>
      <c r="J1820" s="43">
        <f t="shared" si="142"/>
        <v>0</v>
      </c>
      <c r="K1820" s="43">
        <f t="shared" si="143"/>
        <v>0</v>
      </c>
      <c r="L1820" s="44">
        <f t="shared" si="144"/>
        <v>0</v>
      </c>
    </row>
    <row r="1821" spans="8:12" ht="17.25" x14ac:dyDescent="0.3">
      <c r="H1821" s="43">
        <f t="shared" si="140"/>
        <v>0</v>
      </c>
      <c r="I1821" s="43">
        <f t="shared" si="141"/>
        <v>0</v>
      </c>
      <c r="J1821" s="43">
        <f t="shared" si="142"/>
        <v>0</v>
      </c>
      <c r="K1821" s="43">
        <f t="shared" si="143"/>
        <v>0</v>
      </c>
      <c r="L1821" s="44">
        <f t="shared" si="144"/>
        <v>0</v>
      </c>
    </row>
    <row r="1822" spans="8:12" ht="17.25" x14ac:dyDescent="0.3">
      <c r="H1822" s="43">
        <f t="shared" si="140"/>
        <v>0</v>
      </c>
      <c r="I1822" s="43">
        <f t="shared" si="141"/>
        <v>0</v>
      </c>
      <c r="J1822" s="43">
        <f t="shared" si="142"/>
        <v>0</v>
      </c>
      <c r="K1822" s="43">
        <f t="shared" si="143"/>
        <v>0</v>
      </c>
      <c r="L1822" s="44">
        <f t="shared" si="144"/>
        <v>0</v>
      </c>
    </row>
    <row r="1823" spans="8:12" ht="17.25" x14ac:dyDescent="0.3">
      <c r="H1823" s="43">
        <f t="shared" si="140"/>
        <v>0</v>
      </c>
      <c r="I1823" s="43">
        <f t="shared" si="141"/>
        <v>0</v>
      </c>
      <c r="J1823" s="43">
        <f t="shared" si="142"/>
        <v>0</v>
      </c>
      <c r="K1823" s="43">
        <f t="shared" si="143"/>
        <v>0</v>
      </c>
      <c r="L1823" s="44">
        <f t="shared" si="144"/>
        <v>0</v>
      </c>
    </row>
    <row r="1824" spans="8:12" ht="17.25" x14ac:dyDescent="0.3">
      <c r="H1824" s="43">
        <f t="shared" si="140"/>
        <v>0</v>
      </c>
      <c r="I1824" s="43">
        <f t="shared" si="141"/>
        <v>0</v>
      </c>
      <c r="J1824" s="43">
        <f t="shared" si="142"/>
        <v>0</v>
      </c>
      <c r="K1824" s="43">
        <f t="shared" si="143"/>
        <v>0</v>
      </c>
      <c r="L1824" s="44">
        <f t="shared" si="144"/>
        <v>0</v>
      </c>
    </row>
    <row r="1825" spans="8:12" ht="17.25" x14ac:dyDescent="0.3">
      <c r="H1825" s="43">
        <f t="shared" si="140"/>
        <v>0</v>
      </c>
      <c r="I1825" s="43">
        <f t="shared" si="141"/>
        <v>0</v>
      </c>
      <c r="J1825" s="43">
        <f t="shared" si="142"/>
        <v>0</v>
      </c>
      <c r="K1825" s="43">
        <f t="shared" si="143"/>
        <v>0</v>
      </c>
      <c r="L1825" s="44">
        <f t="shared" si="144"/>
        <v>0</v>
      </c>
    </row>
    <row r="1826" spans="8:12" ht="17.25" x14ac:dyDescent="0.3">
      <c r="H1826" s="43">
        <f t="shared" si="140"/>
        <v>0</v>
      </c>
      <c r="I1826" s="43">
        <f t="shared" si="141"/>
        <v>0</v>
      </c>
      <c r="J1826" s="43">
        <f t="shared" si="142"/>
        <v>0</v>
      </c>
      <c r="K1826" s="43">
        <f t="shared" si="143"/>
        <v>0</v>
      </c>
      <c r="L1826" s="44">
        <f t="shared" si="144"/>
        <v>0</v>
      </c>
    </row>
    <row r="1827" spans="8:12" ht="17.25" x14ac:dyDescent="0.3">
      <c r="H1827" s="43">
        <f t="shared" si="140"/>
        <v>0</v>
      </c>
      <c r="I1827" s="43">
        <f t="shared" si="141"/>
        <v>0</v>
      </c>
      <c r="J1827" s="43">
        <f t="shared" si="142"/>
        <v>0</v>
      </c>
      <c r="K1827" s="43">
        <f t="shared" si="143"/>
        <v>0</v>
      </c>
      <c r="L1827" s="44">
        <f t="shared" si="144"/>
        <v>0</v>
      </c>
    </row>
    <row r="1828" spans="8:12" ht="17.25" x14ac:dyDescent="0.3">
      <c r="H1828" s="43">
        <f t="shared" si="140"/>
        <v>0</v>
      </c>
      <c r="I1828" s="43">
        <f t="shared" si="141"/>
        <v>0</v>
      </c>
      <c r="J1828" s="43">
        <f t="shared" si="142"/>
        <v>0</v>
      </c>
      <c r="K1828" s="43">
        <f t="shared" si="143"/>
        <v>0</v>
      </c>
      <c r="L1828" s="44">
        <f t="shared" si="144"/>
        <v>0</v>
      </c>
    </row>
    <row r="1829" spans="8:12" ht="17.25" x14ac:dyDescent="0.3">
      <c r="H1829" s="43">
        <f t="shared" si="140"/>
        <v>0</v>
      </c>
      <c r="I1829" s="43">
        <f t="shared" si="141"/>
        <v>0</v>
      </c>
      <c r="J1829" s="43">
        <f t="shared" si="142"/>
        <v>0</v>
      </c>
      <c r="K1829" s="43">
        <f t="shared" si="143"/>
        <v>0</v>
      </c>
      <c r="L1829" s="44">
        <f t="shared" si="144"/>
        <v>0</v>
      </c>
    </row>
    <row r="1830" spans="8:12" ht="17.25" x14ac:dyDescent="0.3">
      <c r="H1830" s="43">
        <f t="shared" si="140"/>
        <v>0</v>
      </c>
      <c r="I1830" s="43">
        <f t="shared" si="141"/>
        <v>0</v>
      </c>
      <c r="J1830" s="43">
        <f t="shared" si="142"/>
        <v>0</v>
      </c>
      <c r="K1830" s="43">
        <f t="shared" si="143"/>
        <v>0</v>
      </c>
      <c r="L1830" s="44">
        <f t="shared" si="144"/>
        <v>0</v>
      </c>
    </row>
    <row r="1831" spans="8:12" ht="17.25" x14ac:dyDescent="0.3">
      <c r="H1831" s="43">
        <f t="shared" si="140"/>
        <v>0</v>
      </c>
      <c r="I1831" s="43">
        <f t="shared" si="141"/>
        <v>0</v>
      </c>
      <c r="J1831" s="43">
        <f t="shared" si="142"/>
        <v>0</v>
      </c>
      <c r="K1831" s="43">
        <f t="shared" si="143"/>
        <v>0</v>
      </c>
      <c r="L1831" s="44">
        <f t="shared" si="144"/>
        <v>0</v>
      </c>
    </row>
    <row r="1832" spans="8:12" ht="17.25" x14ac:dyDescent="0.3">
      <c r="H1832" s="43">
        <f t="shared" si="140"/>
        <v>0</v>
      </c>
      <c r="I1832" s="43">
        <f t="shared" si="141"/>
        <v>0</v>
      </c>
      <c r="J1832" s="43">
        <f t="shared" si="142"/>
        <v>0</v>
      </c>
      <c r="K1832" s="43">
        <f t="shared" si="143"/>
        <v>0</v>
      </c>
      <c r="L1832" s="44">
        <f t="shared" si="144"/>
        <v>0</v>
      </c>
    </row>
    <row r="1833" spans="8:12" ht="17.25" x14ac:dyDescent="0.3">
      <c r="H1833" s="43">
        <f t="shared" si="140"/>
        <v>0</v>
      </c>
      <c r="I1833" s="43">
        <f t="shared" si="141"/>
        <v>0</v>
      </c>
      <c r="J1833" s="43">
        <f t="shared" si="142"/>
        <v>0</v>
      </c>
      <c r="K1833" s="43">
        <f t="shared" si="143"/>
        <v>0</v>
      </c>
      <c r="L1833" s="44">
        <f t="shared" si="144"/>
        <v>0</v>
      </c>
    </row>
    <row r="1834" spans="8:12" ht="17.25" x14ac:dyDescent="0.3">
      <c r="H1834" s="43">
        <f t="shared" si="140"/>
        <v>0</v>
      </c>
      <c r="I1834" s="43">
        <f t="shared" si="141"/>
        <v>0</v>
      </c>
      <c r="J1834" s="43">
        <f t="shared" si="142"/>
        <v>0</v>
      </c>
      <c r="K1834" s="43">
        <f t="shared" si="143"/>
        <v>0</v>
      </c>
      <c r="L1834" s="44">
        <f t="shared" si="144"/>
        <v>0</v>
      </c>
    </row>
    <row r="1835" spans="8:12" ht="17.25" x14ac:dyDescent="0.3">
      <c r="H1835" s="43">
        <f t="shared" si="140"/>
        <v>0</v>
      </c>
      <c r="I1835" s="43">
        <f t="shared" si="141"/>
        <v>0</v>
      </c>
      <c r="J1835" s="43">
        <f t="shared" si="142"/>
        <v>0</v>
      </c>
      <c r="K1835" s="43">
        <f t="shared" si="143"/>
        <v>0</v>
      </c>
      <c r="L1835" s="44">
        <f t="shared" si="144"/>
        <v>0</v>
      </c>
    </row>
    <row r="1836" spans="8:12" ht="17.25" x14ac:dyDescent="0.3">
      <c r="H1836" s="43">
        <f t="shared" si="140"/>
        <v>0</v>
      </c>
      <c r="I1836" s="43">
        <f t="shared" si="141"/>
        <v>0</v>
      </c>
      <c r="J1836" s="43">
        <f t="shared" si="142"/>
        <v>0</v>
      </c>
      <c r="K1836" s="43">
        <f t="shared" si="143"/>
        <v>0</v>
      </c>
      <c r="L1836" s="44">
        <f t="shared" si="144"/>
        <v>0</v>
      </c>
    </row>
    <row r="1837" spans="8:12" ht="17.25" x14ac:dyDescent="0.3">
      <c r="H1837" s="43">
        <f t="shared" si="140"/>
        <v>0</v>
      </c>
      <c r="I1837" s="43">
        <f t="shared" si="141"/>
        <v>0</v>
      </c>
      <c r="J1837" s="43">
        <f t="shared" si="142"/>
        <v>0</v>
      </c>
      <c r="K1837" s="43">
        <f t="shared" si="143"/>
        <v>0</v>
      </c>
      <c r="L1837" s="44">
        <f t="shared" si="144"/>
        <v>0</v>
      </c>
    </row>
    <row r="1838" spans="8:12" ht="17.25" x14ac:dyDescent="0.3">
      <c r="H1838" s="43">
        <f t="shared" si="140"/>
        <v>0</v>
      </c>
      <c r="I1838" s="43">
        <f t="shared" si="141"/>
        <v>0</v>
      </c>
      <c r="J1838" s="43">
        <f t="shared" si="142"/>
        <v>0</v>
      </c>
      <c r="K1838" s="43">
        <f t="shared" si="143"/>
        <v>0</v>
      </c>
      <c r="L1838" s="44">
        <f t="shared" si="144"/>
        <v>0</v>
      </c>
    </row>
    <row r="1839" spans="8:12" ht="17.25" x14ac:dyDescent="0.3">
      <c r="H1839" s="43">
        <f t="shared" si="140"/>
        <v>0</v>
      </c>
      <c r="I1839" s="43">
        <f t="shared" si="141"/>
        <v>0</v>
      </c>
      <c r="J1839" s="43">
        <f t="shared" si="142"/>
        <v>0</v>
      </c>
      <c r="K1839" s="43">
        <f t="shared" si="143"/>
        <v>0</v>
      </c>
      <c r="L1839" s="44">
        <f t="shared" si="144"/>
        <v>0</v>
      </c>
    </row>
    <row r="1840" spans="8:12" ht="17.25" x14ac:dyDescent="0.3">
      <c r="H1840" s="43">
        <f t="shared" si="140"/>
        <v>0</v>
      </c>
      <c r="I1840" s="43">
        <f t="shared" si="141"/>
        <v>0</v>
      </c>
      <c r="J1840" s="43">
        <f t="shared" si="142"/>
        <v>0</v>
      </c>
      <c r="K1840" s="43">
        <f t="shared" si="143"/>
        <v>0</v>
      </c>
      <c r="L1840" s="44">
        <f t="shared" si="144"/>
        <v>0</v>
      </c>
    </row>
    <row r="1841" spans="8:12" ht="17.25" x14ac:dyDescent="0.3">
      <c r="H1841" s="43">
        <f t="shared" si="140"/>
        <v>0</v>
      </c>
      <c r="I1841" s="43">
        <f t="shared" si="141"/>
        <v>0</v>
      </c>
      <c r="J1841" s="43">
        <f t="shared" si="142"/>
        <v>0</v>
      </c>
      <c r="K1841" s="43">
        <f t="shared" si="143"/>
        <v>0</v>
      </c>
      <c r="L1841" s="44">
        <f t="shared" si="144"/>
        <v>0</v>
      </c>
    </row>
    <row r="1842" spans="8:12" ht="17.25" x14ac:dyDescent="0.3">
      <c r="H1842" s="43">
        <f t="shared" si="140"/>
        <v>0</v>
      </c>
      <c r="I1842" s="43">
        <f t="shared" si="141"/>
        <v>0</v>
      </c>
      <c r="J1842" s="43">
        <f t="shared" si="142"/>
        <v>0</v>
      </c>
      <c r="K1842" s="43">
        <f t="shared" si="143"/>
        <v>0</v>
      </c>
      <c r="L1842" s="44">
        <f t="shared" si="144"/>
        <v>0</v>
      </c>
    </row>
    <row r="1843" spans="8:12" ht="17.25" x14ac:dyDescent="0.3">
      <c r="H1843" s="43">
        <f t="shared" si="140"/>
        <v>0</v>
      </c>
      <c r="I1843" s="43">
        <f t="shared" si="141"/>
        <v>0</v>
      </c>
      <c r="J1843" s="43">
        <f t="shared" si="142"/>
        <v>0</v>
      </c>
      <c r="K1843" s="43">
        <f t="shared" si="143"/>
        <v>0</v>
      </c>
      <c r="L1843" s="44">
        <f t="shared" si="144"/>
        <v>0</v>
      </c>
    </row>
    <row r="1844" spans="8:12" ht="17.25" x14ac:dyDescent="0.3">
      <c r="H1844" s="43">
        <f t="shared" si="140"/>
        <v>0</v>
      </c>
      <c r="I1844" s="43">
        <f t="shared" si="141"/>
        <v>0</v>
      </c>
      <c r="J1844" s="43">
        <f t="shared" si="142"/>
        <v>0</v>
      </c>
      <c r="K1844" s="43">
        <f t="shared" si="143"/>
        <v>0</v>
      </c>
      <c r="L1844" s="44">
        <f t="shared" si="144"/>
        <v>0</v>
      </c>
    </row>
    <row r="1845" spans="8:12" ht="17.25" x14ac:dyDescent="0.3">
      <c r="H1845" s="43">
        <f t="shared" si="140"/>
        <v>0</v>
      </c>
      <c r="I1845" s="43">
        <f t="shared" si="141"/>
        <v>0</v>
      </c>
      <c r="J1845" s="43">
        <f t="shared" si="142"/>
        <v>0</v>
      </c>
      <c r="K1845" s="43">
        <f t="shared" si="143"/>
        <v>0</v>
      </c>
      <c r="L1845" s="44">
        <f t="shared" si="144"/>
        <v>0</v>
      </c>
    </row>
    <row r="1846" spans="8:12" ht="17.25" x14ac:dyDescent="0.3">
      <c r="H1846" s="43">
        <f t="shared" si="140"/>
        <v>0</v>
      </c>
      <c r="I1846" s="43">
        <f t="shared" si="141"/>
        <v>0</v>
      </c>
      <c r="J1846" s="43">
        <f t="shared" si="142"/>
        <v>0</v>
      </c>
      <c r="K1846" s="43">
        <f t="shared" si="143"/>
        <v>0</v>
      </c>
      <c r="L1846" s="44">
        <f t="shared" si="144"/>
        <v>0</v>
      </c>
    </row>
    <row r="1847" spans="8:12" ht="17.25" x14ac:dyDescent="0.3">
      <c r="H1847" s="43">
        <f t="shared" si="140"/>
        <v>0</v>
      </c>
      <c r="I1847" s="43">
        <f t="shared" si="141"/>
        <v>0</v>
      </c>
      <c r="J1847" s="43">
        <f t="shared" si="142"/>
        <v>0</v>
      </c>
      <c r="K1847" s="43">
        <f t="shared" si="143"/>
        <v>0</v>
      </c>
      <c r="L1847" s="44">
        <f t="shared" si="144"/>
        <v>0</v>
      </c>
    </row>
    <row r="1848" spans="8:12" ht="17.25" x14ac:dyDescent="0.3">
      <c r="H1848" s="43">
        <f t="shared" si="140"/>
        <v>0</v>
      </c>
      <c r="I1848" s="43">
        <f t="shared" si="141"/>
        <v>0</v>
      </c>
      <c r="J1848" s="43">
        <f t="shared" si="142"/>
        <v>0</v>
      </c>
      <c r="K1848" s="43">
        <f t="shared" si="143"/>
        <v>0</v>
      </c>
      <c r="L1848" s="44">
        <f t="shared" si="144"/>
        <v>0</v>
      </c>
    </row>
    <row r="1849" spans="8:12" ht="17.25" x14ac:dyDescent="0.3">
      <c r="H1849" s="43">
        <f t="shared" si="140"/>
        <v>0</v>
      </c>
      <c r="I1849" s="43">
        <f t="shared" si="141"/>
        <v>0</v>
      </c>
      <c r="J1849" s="43">
        <f t="shared" si="142"/>
        <v>0</v>
      </c>
      <c r="K1849" s="43">
        <f t="shared" si="143"/>
        <v>0</v>
      </c>
      <c r="L1849" s="44">
        <f t="shared" si="144"/>
        <v>0</v>
      </c>
    </row>
    <row r="1850" spans="8:12" ht="17.25" x14ac:dyDescent="0.3">
      <c r="H1850" s="43">
        <f t="shared" si="140"/>
        <v>0</v>
      </c>
      <c r="I1850" s="43">
        <f t="shared" si="141"/>
        <v>0</v>
      </c>
      <c r="J1850" s="43">
        <f t="shared" si="142"/>
        <v>0</v>
      </c>
      <c r="K1850" s="43">
        <f t="shared" si="143"/>
        <v>0</v>
      </c>
      <c r="L1850" s="44">
        <f t="shared" si="144"/>
        <v>0</v>
      </c>
    </row>
    <row r="1851" spans="8:12" ht="17.25" x14ac:dyDescent="0.3">
      <c r="H1851" s="43">
        <f t="shared" si="140"/>
        <v>0</v>
      </c>
      <c r="I1851" s="43">
        <f t="shared" si="141"/>
        <v>0</v>
      </c>
      <c r="J1851" s="43">
        <f t="shared" si="142"/>
        <v>0</v>
      </c>
      <c r="K1851" s="43">
        <f t="shared" si="143"/>
        <v>0</v>
      </c>
      <c r="L1851" s="44">
        <f t="shared" si="144"/>
        <v>0</v>
      </c>
    </row>
    <row r="1852" spans="8:12" ht="17.25" x14ac:dyDescent="0.3">
      <c r="H1852" s="43">
        <f t="shared" si="140"/>
        <v>0</v>
      </c>
      <c r="I1852" s="43">
        <f t="shared" si="141"/>
        <v>0</v>
      </c>
      <c r="J1852" s="43">
        <f t="shared" si="142"/>
        <v>0</v>
      </c>
      <c r="K1852" s="43">
        <f t="shared" si="143"/>
        <v>0</v>
      </c>
      <c r="L1852" s="44">
        <f t="shared" si="144"/>
        <v>0</v>
      </c>
    </row>
    <row r="1853" spans="8:12" ht="17.25" x14ac:dyDescent="0.3">
      <c r="H1853" s="43">
        <f t="shared" si="140"/>
        <v>0</v>
      </c>
      <c r="I1853" s="43">
        <f t="shared" si="141"/>
        <v>0</v>
      </c>
      <c r="J1853" s="43">
        <f t="shared" si="142"/>
        <v>0</v>
      </c>
      <c r="K1853" s="43">
        <f t="shared" si="143"/>
        <v>0</v>
      </c>
      <c r="L1853" s="44">
        <f t="shared" si="144"/>
        <v>0</v>
      </c>
    </row>
    <row r="1854" spans="8:12" ht="17.25" x14ac:dyDescent="0.3">
      <c r="H1854" s="43">
        <f t="shared" si="140"/>
        <v>0</v>
      </c>
      <c r="I1854" s="43">
        <f t="shared" si="141"/>
        <v>0</v>
      </c>
      <c r="J1854" s="43">
        <f t="shared" si="142"/>
        <v>0</v>
      </c>
      <c r="K1854" s="43">
        <f t="shared" si="143"/>
        <v>0</v>
      </c>
      <c r="L1854" s="44">
        <f t="shared" si="144"/>
        <v>0</v>
      </c>
    </row>
    <row r="1855" spans="8:12" ht="17.25" x14ac:dyDescent="0.3">
      <c r="H1855" s="43">
        <f t="shared" si="140"/>
        <v>0</v>
      </c>
      <c r="I1855" s="43">
        <f t="shared" si="141"/>
        <v>0</v>
      </c>
      <c r="J1855" s="43">
        <f t="shared" si="142"/>
        <v>0</v>
      </c>
      <c r="K1855" s="43">
        <f t="shared" si="143"/>
        <v>0</v>
      </c>
      <c r="L1855" s="44">
        <f t="shared" si="144"/>
        <v>0</v>
      </c>
    </row>
    <row r="1856" spans="8:12" ht="17.25" x14ac:dyDescent="0.3">
      <c r="H1856" s="43">
        <f t="shared" si="140"/>
        <v>0</v>
      </c>
      <c r="I1856" s="43">
        <f t="shared" si="141"/>
        <v>0</v>
      </c>
      <c r="J1856" s="43">
        <f t="shared" si="142"/>
        <v>0</v>
      </c>
      <c r="K1856" s="43">
        <f t="shared" si="143"/>
        <v>0</v>
      </c>
      <c r="L1856" s="44">
        <f t="shared" si="144"/>
        <v>0</v>
      </c>
    </row>
    <row r="1857" spans="8:12" ht="17.25" x14ac:dyDescent="0.3">
      <c r="H1857" s="43">
        <f t="shared" si="140"/>
        <v>0</v>
      </c>
      <c r="I1857" s="43">
        <f t="shared" si="141"/>
        <v>0</v>
      </c>
      <c r="J1857" s="43">
        <f t="shared" si="142"/>
        <v>0</v>
      </c>
      <c r="K1857" s="43">
        <f t="shared" si="143"/>
        <v>0</v>
      </c>
      <c r="L1857" s="44">
        <f t="shared" si="144"/>
        <v>0</v>
      </c>
    </row>
    <row r="1858" spans="8:12" ht="17.25" x14ac:dyDescent="0.3">
      <c r="H1858" s="43">
        <f t="shared" si="140"/>
        <v>0</v>
      </c>
      <c r="I1858" s="43">
        <f t="shared" si="141"/>
        <v>0</v>
      </c>
      <c r="J1858" s="43">
        <f t="shared" si="142"/>
        <v>0</v>
      </c>
      <c r="K1858" s="43">
        <f t="shared" si="143"/>
        <v>0</v>
      </c>
      <c r="L1858" s="44">
        <f t="shared" si="144"/>
        <v>0</v>
      </c>
    </row>
    <row r="1859" spans="8:12" ht="17.25" x14ac:dyDescent="0.3">
      <c r="H1859" s="43">
        <f t="shared" si="140"/>
        <v>0</v>
      </c>
      <c r="I1859" s="43">
        <f t="shared" si="141"/>
        <v>0</v>
      </c>
      <c r="J1859" s="43">
        <f t="shared" si="142"/>
        <v>0</v>
      </c>
      <c r="K1859" s="43">
        <f t="shared" si="143"/>
        <v>0</v>
      </c>
      <c r="L1859" s="44">
        <f t="shared" si="144"/>
        <v>0</v>
      </c>
    </row>
    <row r="1860" spans="8:12" ht="17.25" x14ac:dyDescent="0.3">
      <c r="H1860" s="43">
        <f t="shared" si="140"/>
        <v>0</v>
      </c>
      <c r="I1860" s="43">
        <f t="shared" si="141"/>
        <v>0</v>
      </c>
      <c r="J1860" s="43">
        <f t="shared" si="142"/>
        <v>0</v>
      </c>
      <c r="K1860" s="43">
        <f t="shared" si="143"/>
        <v>0</v>
      </c>
      <c r="L1860" s="44">
        <f t="shared" si="144"/>
        <v>0</v>
      </c>
    </row>
    <row r="1861" spans="8:12" ht="17.25" x14ac:dyDescent="0.3">
      <c r="H1861" s="43">
        <f t="shared" si="140"/>
        <v>0</v>
      </c>
      <c r="I1861" s="43">
        <f t="shared" si="141"/>
        <v>0</v>
      </c>
      <c r="J1861" s="43">
        <f t="shared" si="142"/>
        <v>0</v>
      </c>
      <c r="K1861" s="43">
        <f t="shared" si="143"/>
        <v>0</v>
      </c>
      <c r="L1861" s="44">
        <f t="shared" si="144"/>
        <v>0</v>
      </c>
    </row>
    <row r="1862" spans="8:12" ht="17.25" x14ac:dyDescent="0.3">
      <c r="H1862" s="43">
        <f t="shared" si="140"/>
        <v>0</v>
      </c>
      <c r="I1862" s="43">
        <f t="shared" si="141"/>
        <v>0</v>
      </c>
      <c r="J1862" s="43">
        <f t="shared" si="142"/>
        <v>0</v>
      </c>
      <c r="K1862" s="43">
        <f t="shared" si="143"/>
        <v>0</v>
      </c>
      <c r="L1862" s="44">
        <f t="shared" si="144"/>
        <v>0</v>
      </c>
    </row>
    <row r="1863" spans="8:12" ht="17.25" x14ac:dyDescent="0.3">
      <c r="H1863" s="43">
        <f t="shared" si="140"/>
        <v>0</v>
      </c>
      <c r="I1863" s="43">
        <f t="shared" si="141"/>
        <v>0</v>
      </c>
      <c r="J1863" s="43">
        <f t="shared" si="142"/>
        <v>0</v>
      </c>
      <c r="K1863" s="43">
        <f t="shared" si="143"/>
        <v>0</v>
      </c>
      <c r="L1863" s="44">
        <f t="shared" si="144"/>
        <v>0</v>
      </c>
    </row>
    <row r="1864" spans="8:12" ht="17.25" x14ac:dyDescent="0.3">
      <c r="H1864" s="43">
        <f t="shared" si="140"/>
        <v>0</v>
      </c>
      <c r="I1864" s="43">
        <f t="shared" si="141"/>
        <v>0</v>
      </c>
      <c r="J1864" s="43">
        <f t="shared" si="142"/>
        <v>0</v>
      </c>
      <c r="K1864" s="43">
        <f t="shared" si="143"/>
        <v>0</v>
      </c>
      <c r="L1864" s="44">
        <f t="shared" si="144"/>
        <v>0</v>
      </c>
    </row>
    <row r="1865" spans="8:12" ht="17.25" x14ac:dyDescent="0.3">
      <c r="H1865" s="43">
        <f t="shared" ref="H1865:H1928" si="145">MAX(IF($G1865="No",0,MIN((0.75*C1865),847)),MIN(C1865,(0.75*$B1865),847))</f>
        <v>0</v>
      </c>
      <c r="I1865" s="43">
        <f t="shared" ref="I1865:I1928" si="146">MAX(IF($G1865="No",0,MIN((0.75*D1865),847)),MIN(D1865,(0.75*$B1865),847))</f>
        <v>0</v>
      </c>
      <c r="J1865" s="43">
        <f t="shared" ref="J1865:J1928" si="147">MAX(IF($G1865="No",0,MIN((0.75*E1865),847)),MIN(E1865,(0.75*$B1865),847))</f>
        <v>0</v>
      </c>
      <c r="K1865" s="43">
        <f t="shared" ref="K1865:K1928" si="148">MAX(IF($G1865="No",0,MIN((0.75*F1865),847)),MIN(F1865,(0.75*$B1865),847))</f>
        <v>0</v>
      </c>
      <c r="L1865" s="44">
        <f t="shared" ref="L1865:L1928" si="149">SUM(H1865:K1865)</f>
        <v>0</v>
      </c>
    </row>
    <row r="1866" spans="8:12" ht="17.25" x14ac:dyDescent="0.3">
      <c r="H1866" s="43">
        <f t="shared" si="145"/>
        <v>0</v>
      </c>
      <c r="I1866" s="43">
        <f t="shared" si="146"/>
        <v>0</v>
      </c>
      <c r="J1866" s="43">
        <f t="shared" si="147"/>
        <v>0</v>
      </c>
      <c r="K1866" s="43">
        <f t="shared" si="148"/>
        <v>0</v>
      </c>
      <c r="L1866" s="44">
        <f t="shared" si="149"/>
        <v>0</v>
      </c>
    </row>
    <row r="1867" spans="8:12" ht="17.25" x14ac:dyDescent="0.3">
      <c r="H1867" s="43">
        <f t="shared" si="145"/>
        <v>0</v>
      </c>
      <c r="I1867" s="43">
        <f t="shared" si="146"/>
        <v>0</v>
      </c>
      <c r="J1867" s="43">
        <f t="shared" si="147"/>
        <v>0</v>
      </c>
      <c r="K1867" s="43">
        <f t="shared" si="148"/>
        <v>0</v>
      </c>
      <c r="L1867" s="44">
        <f t="shared" si="149"/>
        <v>0</v>
      </c>
    </row>
    <row r="1868" spans="8:12" ht="17.25" x14ac:dyDescent="0.3">
      <c r="H1868" s="43">
        <f t="shared" si="145"/>
        <v>0</v>
      </c>
      <c r="I1868" s="43">
        <f t="shared" si="146"/>
        <v>0</v>
      </c>
      <c r="J1868" s="43">
        <f t="shared" si="147"/>
        <v>0</v>
      </c>
      <c r="K1868" s="43">
        <f t="shared" si="148"/>
        <v>0</v>
      </c>
      <c r="L1868" s="44">
        <f t="shared" si="149"/>
        <v>0</v>
      </c>
    </row>
    <row r="1869" spans="8:12" ht="17.25" x14ac:dyDescent="0.3">
      <c r="H1869" s="43">
        <f t="shared" si="145"/>
        <v>0</v>
      </c>
      <c r="I1869" s="43">
        <f t="shared" si="146"/>
        <v>0</v>
      </c>
      <c r="J1869" s="43">
        <f t="shared" si="147"/>
        <v>0</v>
      </c>
      <c r="K1869" s="43">
        <f t="shared" si="148"/>
        <v>0</v>
      </c>
      <c r="L1869" s="44">
        <f t="shared" si="149"/>
        <v>0</v>
      </c>
    </row>
    <row r="1870" spans="8:12" ht="17.25" x14ac:dyDescent="0.3">
      <c r="H1870" s="43">
        <f t="shared" si="145"/>
        <v>0</v>
      </c>
      <c r="I1870" s="43">
        <f t="shared" si="146"/>
        <v>0</v>
      </c>
      <c r="J1870" s="43">
        <f t="shared" si="147"/>
        <v>0</v>
      </c>
      <c r="K1870" s="43">
        <f t="shared" si="148"/>
        <v>0</v>
      </c>
      <c r="L1870" s="44">
        <f t="shared" si="149"/>
        <v>0</v>
      </c>
    </row>
    <row r="1871" spans="8:12" ht="17.25" x14ac:dyDescent="0.3">
      <c r="H1871" s="43">
        <f t="shared" si="145"/>
        <v>0</v>
      </c>
      <c r="I1871" s="43">
        <f t="shared" si="146"/>
        <v>0</v>
      </c>
      <c r="J1871" s="43">
        <f t="shared" si="147"/>
        <v>0</v>
      </c>
      <c r="K1871" s="43">
        <f t="shared" si="148"/>
        <v>0</v>
      </c>
      <c r="L1871" s="44">
        <f t="shared" si="149"/>
        <v>0</v>
      </c>
    </row>
    <row r="1872" spans="8:12" ht="17.25" x14ac:dyDescent="0.3">
      <c r="H1872" s="43">
        <f t="shared" si="145"/>
        <v>0</v>
      </c>
      <c r="I1872" s="43">
        <f t="shared" si="146"/>
        <v>0</v>
      </c>
      <c r="J1872" s="43">
        <f t="shared" si="147"/>
        <v>0</v>
      </c>
      <c r="K1872" s="43">
        <f t="shared" si="148"/>
        <v>0</v>
      </c>
      <c r="L1872" s="44">
        <f t="shared" si="149"/>
        <v>0</v>
      </c>
    </row>
    <row r="1873" spans="8:12" ht="17.25" x14ac:dyDescent="0.3">
      <c r="H1873" s="43">
        <f t="shared" si="145"/>
        <v>0</v>
      </c>
      <c r="I1873" s="43">
        <f t="shared" si="146"/>
        <v>0</v>
      </c>
      <c r="J1873" s="43">
        <f t="shared" si="147"/>
        <v>0</v>
      </c>
      <c r="K1873" s="43">
        <f t="shared" si="148"/>
        <v>0</v>
      </c>
      <c r="L1873" s="44">
        <f t="shared" si="149"/>
        <v>0</v>
      </c>
    </row>
    <row r="1874" spans="8:12" ht="17.25" x14ac:dyDescent="0.3">
      <c r="H1874" s="43">
        <f t="shared" si="145"/>
        <v>0</v>
      </c>
      <c r="I1874" s="43">
        <f t="shared" si="146"/>
        <v>0</v>
      </c>
      <c r="J1874" s="43">
        <f t="shared" si="147"/>
        <v>0</v>
      </c>
      <c r="K1874" s="43">
        <f t="shared" si="148"/>
        <v>0</v>
      </c>
      <c r="L1874" s="44">
        <f t="shared" si="149"/>
        <v>0</v>
      </c>
    </row>
    <row r="1875" spans="8:12" ht="17.25" x14ac:dyDescent="0.3">
      <c r="H1875" s="43">
        <f t="shared" si="145"/>
        <v>0</v>
      </c>
      <c r="I1875" s="43">
        <f t="shared" si="146"/>
        <v>0</v>
      </c>
      <c r="J1875" s="43">
        <f t="shared" si="147"/>
        <v>0</v>
      </c>
      <c r="K1875" s="43">
        <f t="shared" si="148"/>
        <v>0</v>
      </c>
      <c r="L1875" s="44">
        <f t="shared" si="149"/>
        <v>0</v>
      </c>
    </row>
    <row r="1876" spans="8:12" ht="17.25" x14ac:dyDescent="0.3">
      <c r="H1876" s="43">
        <f t="shared" si="145"/>
        <v>0</v>
      </c>
      <c r="I1876" s="43">
        <f t="shared" si="146"/>
        <v>0</v>
      </c>
      <c r="J1876" s="43">
        <f t="shared" si="147"/>
        <v>0</v>
      </c>
      <c r="K1876" s="43">
        <f t="shared" si="148"/>
        <v>0</v>
      </c>
      <c r="L1876" s="44">
        <f t="shared" si="149"/>
        <v>0</v>
      </c>
    </row>
    <row r="1877" spans="8:12" ht="17.25" x14ac:dyDescent="0.3">
      <c r="H1877" s="43">
        <f t="shared" si="145"/>
        <v>0</v>
      </c>
      <c r="I1877" s="43">
        <f t="shared" si="146"/>
        <v>0</v>
      </c>
      <c r="J1877" s="43">
        <f t="shared" si="147"/>
        <v>0</v>
      </c>
      <c r="K1877" s="43">
        <f t="shared" si="148"/>
        <v>0</v>
      </c>
      <c r="L1877" s="44">
        <f t="shared" si="149"/>
        <v>0</v>
      </c>
    </row>
    <row r="1878" spans="8:12" ht="17.25" x14ac:dyDescent="0.3">
      <c r="H1878" s="43">
        <f t="shared" si="145"/>
        <v>0</v>
      </c>
      <c r="I1878" s="43">
        <f t="shared" si="146"/>
        <v>0</v>
      </c>
      <c r="J1878" s="43">
        <f t="shared" si="147"/>
        <v>0</v>
      </c>
      <c r="K1878" s="43">
        <f t="shared" si="148"/>
        <v>0</v>
      </c>
      <c r="L1878" s="44">
        <f t="shared" si="149"/>
        <v>0</v>
      </c>
    </row>
    <row r="1879" spans="8:12" ht="17.25" x14ac:dyDescent="0.3">
      <c r="H1879" s="43">
        <f t="shared" si="145"/>
        <v>0</v>
      </c>
      <c r="I1879" s="43">
        <f t="shared" si="146"/>
        <v>0</v>
      </c>
      <c r="J1879" s="43">
        <f t="shared" si="147"/>
        <v>0</v>
      </c>
      <c r="K1879" s="43">
        <f t="shared" si="148"/>
        <v>0</v>
      </c>
      <c r="L1879" s="44">
        <f t="shared" si="149"/>
        <v>0</v>
      </c>
    </row>
    <row r="1880" spans="8:12" ht="17.25" x14ac:dyDescent="0.3">
      <c r="H1880" s="43">
        <f t="shared" si="145"/>
        <v>0</v>
      </c>
      <c r="I1880" s="43">
        <f t="shared" si="146"/>
        <v>0</v>
      </c>
      <c r="J1880" s="43">
        <f t="shared" si="147"/>
        <v>0</v>
      </c>
      <c r="K1880" s="43">
        <f t="shared" si="148"/>
        <v>0</v>
      </c>
      <c r="L1880" s="44">
        <f t="shared" si="149"/>
        <v>0</v>
      </c>
    </row>
    <row r="1881" spans="8:12" ht="17.25" x14ac:dyDescent="0.3">
      <c r="H1881" s="43">
        <f t="shared" si="145"/>
        <v>0</v>
      </c>
      <c r="I1881" s="43">
        <f t="shared" si="146"/>
        <v>0</v>
      </c>
      <c r="J1881" s="43">
        <f t="shared" si="147"/>
        <v>0</v>
      </c>
      <c r="K1881" s="43">
        <f t="shared" si="148"/>
        <v>0</v>
      </c>
      <c r="L1881" s="44">
        <f t="shared" si="149"/>
        <v>0</v>
      </c>
    </row>
    <row r="1882" spans="8:12" ht="17.25" x14ac:dyDescent="0.3">
      <c r="H1882" s="43">
        <f t="shared" si="145"/>
        <v>0</v>
      </c>
      <c r="I1882" s="43">
        <f t="shared" si="146"/>
        <v>0</v>
      </c>
      <c r="J1882" s="43">
        <f t="shared" si="147"/>
        <v>0</v>
      </c>
      <c r="K1882" s="43">
        <f t="shared" si="148"/>
        <v>0</v>
      </c>
      <c r="L1882" s="44">
        <f t="shared" si="149"/>
        <v>0</v>
      </c>
    </row>
    <row r="1883" spans="8:12" ht="17.25" x14ac:dyDescent="0.3">
      <c r="H1883" s="43">
        <f t="shared" si="145"/>
        <v>0</v>
      </c>
      <c r="I1883" s="43">
        <f t="shared" si="146"/>
        <v>0</v>
      </c>
      <c r="J1883" s="43">
        <f t="shared" si="147"/>
        <v>0</v>
      </c>
      <c r="K1883" s="43">
        <f t="shared" si="148"/>
        <v>0</v>
      </c>
      <c r="L1883" s="44">
        <f t="shared" si="149"/>
        <v>0</v>
      </c>
    </row>
    <row r="1884" spans="8:12" ht="17.25" x14ac:dyDescent="0.3">
      <c r="H1884" s="43">
        <f t="shared" si="145"/>
        <v>0</v>
      </c>
      <c r="I1884" s="43">
        <f t="shared" si="146"/>
        <v>0</v>
      </c>
      <c r="J1884" s="43">
        <f t="shared" si="147"/>
        <v>0</v>
      </c>
      <c r="K1884" s="43">
        <f t="shared" si="148"/>
        <v>0</v>
      </c>
      <c r="L1884" s="44">
        <f t="shared" si="149"/>
        <v>0</v>
      </c>
    </row>
    <row r="1885" spans="8:12" ht="17.25" x14ac:dyDescent="0.3">
      <c r="H1885" s="43">
        <f t="shared" si="145"/>
        <v>0</v>
      </c>
      <c r="I1885" s="43">
        <f t="shared" si="146"/>
        <v>0</v>
      </c>
      <c r="J1885" s="43">
        <f t="shared" si="147"/>
        <v>0</v>
      </c>
      <c r="K1885" s="43">
        <f t="shared" si="148"/>
        <v>0</v>
      </c>
      <c r="L1885" s="44">
        <f t="shared" si="149"/>
        <v>0</v>
      </c>
    </row>
    <row r="1886" spans="8:12" ht="17.25" x14ac:dyDescent="0.3">
      <c r="H1886" s="43">
        <f t="shared" si="145"/>
        <v>0</v>
      </c>
      <c r="I1886" s="43">
        <f t="shared" si="146"/>
        <v>0</v>
      </c>
      <c r="J1886" s="43">
        <f t="shared" si="147"/>
        <v>0</v>
      </c>
      <c r="K1886" s="43">
        <f t="shared" si="148"/>
        <v>0</v>
      </c>
      <c r="L1886" s="44">
        <f t="shared" si="149"/>
        <v>0</v>
      </c>
    </row>
    <row r="1887" spans="8:12" ht="17.25" x14ac:dyDescent="0.3">
      <c r="H1887" s="43">
        <f t="shared" si="145"/>
        <v>0</v>
      </c>
      <c r="I1887" s="43">
        <f t="shared" si="146"/>
        <v>0</v>
      </c>
      <c r="J1887" s="43">
        <f t="shared" si="147"/>
        <v>0</v>
      </c>
      <c r="K1887" s="43">
        <f t="shared" si="148"/>
        <v>0</v>
      </c>
      <c r="L1887" s="44">
        <f t="shared" si="149"/>
        <v>0</v>
      </c>
    </row>
    <row r="1888" spans="8:12" ht="17.25" x14ac:dyDescent="0.3">
      <c r="H1888" s="43">
        <f t="shared" si="145"/>
        <v>0</v>
      </c>
      <c r="I1888" s="43">
        <f t="shared" si="146"/>
        <v>0</v>
      </c>
      <c r="J1888" s="43">
        <f t="shared" si="147"/>
        <v>0</v>
      </c>
      <c r="K1888" s="43">
        <f t="shared" si="148"/>
        <v>0</v>
      </c>
      <c r="L1888" s="44">
        <f t="shared" si="149"/>
        <v>0</v>
      </c>
    </row>
    <row r="1889" spans="8:12" ht="17.25" x14ac:dyDescent="0.3">
      <c r="H1889" s="43">
        <f t="shared" si="145"/>
        <v>0</v>
      </c>
      <c r="I1889" s="43">
        <f t="shared" si="146"/>
        <v>0</v>
      </c>
      <c r="J1889" s="43">
        <f t="shared" si="147"/>
        <v>0</v>
      </c>
      <c r="K1889" s="43">
        <f t="shared" si="148"/>
        <v>0</v>
      </c>
      <c r="L1889" s="44">
        <f t="shared" si="149"/>
        <v>0</v>
      </c>
    </row>
    <row r="1890" spans="8:12" ht="17.25" x14ac:dyDescent="0.3">
      <c r="H1890" s="43">
        <f t="shared" si="145"/>
        <v>0</v>
      </c>
      <c r="I1890" s="43">
        <f t="shared" si="146"/>
        <v>0</v>
      </c>
      <c r="J1890" s="43">
        <f t="shared" si="147"/>
        <v>0</v>
      </c>
      <c r="K1890" s="43">
        <f t="shared" si="148"/>
        <v>0</v>
      </c>
      <c r="L1890" s="44">
        <f t="shared" si="149"/>
        <v>0</v>
      </c>
    </row>
    <row r="1891" spans="8:12" ht="17.25" x14ac:dyDescent="0.3">
      <c r="H1891" s="43">
        <f t="shared" si="145"/>
        <v>0</v>
      </c>
      <c r="I1891" s="43">
        <f t="shared" si="146"/>
        <v>0</v>
      </c>
      <c r="J1891" s="43">
        <f t="shared" si="147"/>
        <v>0</v>
      </c>
      <c r="K1891" s="43">
        <f t="shared" si="148"/>
        <v>0</v>
      </c>
      <c r="L1891" s="44">
        <f t="shared" si="149"/>
        <v>0</v>
      </c>
    </row>
    <row r="1892" spans="8:12" ht="17.25" x14ac:dyDescent="0.3">
      <c r="H1892" s="43">
        <f t="shared" si="145"/>
        <v>0</v>
      </c>
      <c r="I1892" s="43">
        <f t="shared" si="146"/>
        <v>0</v>
      </c>
      <c r="J1892" s="43">
        <f t="shared" si="147"/>
        <v>0</v>
      </c>
      <c r="K1892" s="43">
        <f t="shared" si="148"/>
        <v>0</v>
      </c>
      <c r="L1892" s="44">
        <f t="shared" si="149"/>
        <v>0</v>
      </c>
    </row>
    <row r="1893" spans="8:12" ht="17.25" x14ac:dyDescent="0.3">
      <c r="H1893" s="43">
        <f t="shared" si="145"/>
        <v>0</v>
      </c>
      <c r="I1893" s="43">
        <f t="shared" si="146"/>
        <v>0</v>
      </c>
      <c r="J1893" s="43">
        <f t="shared" si="147"/>
        <v>0</v>
      </c>
      <c r="K1893" s="43">
        <f t="shared" si="148"/>
        <v>0</v>
      </c>
      <c r="L1893" s="44">
        <f t="shared" si="149"/>
        <v>0</v>
      </c>
    </row>
    <row r="1894" spans="8:12" ht="17.25" x14ac:dyDescent="0.3">
      <c r="H1894" s="43">
        <f t="shared" si="145"/>
        <v>0</v>
      </c>
      <c r="I1894" s="43">
        <f t="shared" si="146"/>
        <v>0</v>
      </c>
      <c r="J1894" s="43">
        <f t="shared" si="147"/>
        <v>0</v>
      </c>
      <c r="K1894" s="43">
        <f t="shared" si="148"/>
        <v>0</v>
      </c>
      <c r="L1894" s="44">
        <f t="shared" si="149"/>
        <v>0</v>
      </c>
    </row>
    <row r="1895" spans="8:12" ht="17.25" x14ac:dyDescent="0.3">
      <c r="H1895" s="43">
        <f t="shared" si="145"/>
        <v>0</v>
      </c>
      <c r="I1895" s="43">
        <f t="shared" si="146"/>
        <v>0</v>
      </c>
      <c r="J1895" s="43">
        <f t="shared" si="147"/>
        <v>0</v>
      </c>
      <c r="K1895" s="43">
        <f t="shared" si="148"/>
        <v>0</v>
      </c>
      <c r="L1895" s="44">
        <f t="shared" si="149"/>
        <v>0</v>
      </c>
    </row>
    <row r="1896" spans="8:12" ht="17.25" x14ac:dyDescent="0.3">
      <c r="H1896" s="43">
        <f t="shared" si="145"/>
        <v>0</v>
      </c>
      <c r="I1896" s="43">
        <f t="shared" si="146"/>
        <v>0</v>
      </c>
      <c r="J1896" s="43">
        <f t="shared" si="147"/>
        <v>0</v>
      </c>
      <c r="K1896" s="43">
        <f t="shared" si="148"/>
        <v>0</v>
      </c>
      <c r="L1896" s="44">
        <f t="shared" si="149"/>
        <v>0</v>
      </c>
    </row>
    <row r="1897" spans="8:12" ht="17.25" x14ac:dyDescent="0.3">
      <c r="H1897" s="43">
        <f t="shared" si="145"/>
        <v>0</v>
      </c>
      <c r="I1897" s="43">
        <f t="shared" si="146"/>
        <v>0</v>
      </c>
      <c r="J1897" s="43">
        <f t="shared" si="147"/>
        <v>0</v>
      </c>
      <c r="K1897" s="43">
        <f t="shared" si="148"/>
        <v>0</v>
      </c>
      <c r="L1897" s="44">
        <f t="shared" si="149"/>
        <v>0</v>
      </c>
    </row>
    <row r="1898" spans="8:12" ht="17.25" x14ac:dyDescent="0.3">
      <c r="H1898" s="43">
        <f t="shared" si="145"/>
        <v>0</v>
      </c>
      <c r="I1898" s="43">
        <f t="shared" si="146"/>
        <v>0</v>
      </c>
      <c r="J1898" s="43">
        <f t="shared" si="147"/>
        <v>0</v>
      </c>
      <c r="K1898" s="43">
        <f t="shared" si="148"/>
        <v>0</v>
      </c>
      <c r="L1898" s="44">
        <f t="shared" si="149"/>
        <v>0</v>
      </c>
    </row>
    <row r="1899" spans="8:12" ht="17.25" x14ac:dyDescent="0.3">
      <c r="H1899" s="43">
        <f t="shared" si="145"/>
        <v>0</v>
      </c>
      <c r="I1899" s="43">
        <f t="shared" si="146"/>
        <v>0</v>
      </c>
      <c r="J1899" s="43">
        <f t="shared" si="147"/>
        <v>0</v>
      </c>
      <c r="K1899" s="43">
        <f t="shared" si="148"/>
        <v>0</v>
      </c>
      <c r="L1899" s="44">
        <f t="shared" si="149"/>
        <v>0</v>
      </c>
    </row>
    <row r="1900" spans="8:12" ht="17.25" x14ac:dyDescent="0.3">
      <c r="H1900" s="43">
        <f t="shared" si="145"/>
        <v>0</v>
      </c>
      <c r="I1900" s="43">
        <f t="shared" si="146"/>
        <v>0</v>
      </c>
      <c r="J1900" s="43">
        <f t="shared" si="147"/>
        <v>0</v>
      </c>
      <c r="K1900" s="43">
        <f t="shared" si="148"/>
        <v>0</v>
      </c>
      <c r="L1900" s="44">
        <f t="shared" si="149"/>
        <v>0</v>
      </c>
    </row>
    <row r="1901" spans="8:12" ht="17.25" x14ac:dyDescent="0.3">
      <c r="H1901" s="43">
        <f t="shared" si="145"/>
        <v>0</v>
      </c>
      <c r="I1901" s="43">
        <f t="shared" si="146"/>
        <v>0</v>
      </c>
      <c r="J1901" s="43">
        <f t="shared" si="147"/>
        <v>0</v>
      </c>
      <c r="K1901" s="43">
        <f t="shared" si="148"/>
        <v>0</v>
      </c>
      <c r="L1901" s="44">
        <f t="shared" si="149"/>
        <v>0</v>
      </c>
    </row>
    <row r="1902" spans="8:12" ht="17.25" x14ac:dyDescent="0.3">
      <c r="H1902" s="43">
        <f t="shared" si="145"/>
        <v>0</v>
      </c>
      <c r="I1902" s="43">
        <f t="shared" si="146"/>
        <v>0</v>
      </c>
      <c r="J1902" s="43">
        <f t="shared" si="147"/>
        <v>0</v>
      </c>
      <c r="K1902" s="43">
        <f t="shared" si="148"/>
        <v>0</v>
      </c>
      <c r="L1902" s="44">
        <f t="shared" si="149"/>
        <v>0</v>
      </c>
    </row>
    <row r="1903" spans="8:12" ht="17.25" x14ac:dyDescent="0.3">
      <c r="H1903" s="43">
        <f t="shared" si="145"/>
        <v>0</v>
      </c>
      <c r="I1903" s="43">
        <f t="shared" si="146"/>
        <v>0</v>
      </c>
      <c r="J1903" s="43">
        <f t="shared" si="147"/>
        <v>0</v>
      </c>
      <c r="K1903" s="43">
        <f t="shared" si="148"/>
        <v>0</v>
      </c>
      <c r="L1903" s="44">
        <f t="shared" si="149"/>
        <v>0</v>
      </c>
    </row>
    <row r="1904" spans="8:12" ht="17.25" x14ac:dyDescent="0.3">
      <c r="H1904" s="43">
        <f t="shared" si="145"/>
        <v>0</v>
      </c>
      <c r="I1904" s="43">
        <f t="shared" si="146"/>
        <v>0</v>
      </c>
      <c r="J1904" s="43">
        <f t="shared" si="147"/>
        <v>0</v>
      </c>
      <c r="K1904" s="43">
        <f t="shared" si="148"/>
        <v>0</v>
      </c>
      <c r="L1904" s="44">
        <f t="shared" si="149"/>
        <v>0</v>
      </c>
    </row>
    <row r="1905" spans="8:12" ht="17.25" x14ac:dyDescent="0.3">
      <c r="H1905" s="43">
        <f t="shared" si="145"/>
        <v>0</v>
      </c>
      <c r="I1905" s="43">
        <f t="shared" si="146"/>
        <v>0</v>
      </c>
      <c r="J1905" s="43">
        <f t="shared" si="147"/>
        <v>0</v>
      </c>
      <c r="K1905" s="43">
        <f t="shared" si="148"/>
        <v>0</v>
      </c>
      <c r="L1905" s="44">
        <f t="shared" si="149"/>
        <v>0</v>
      </c>
    </row>
    <row r="1906" spans="8:12" ht="17.25" x14ac:dyDescent="0.3">
      <c r="H1906" s="43">
        <f t="shared" si="145"/>
        <v>0</v>
      </c>
      <c r="I1906" s="43">
        <f t="shared" si="146"/>
        <v>0</v>
      </c>
      <c r="J1906" s="43">
        <f t="shared" si="147"/>
        <v>0</v>
      </c>
      <c r="K1906" s="43">
        <f t="shared" si="148"/>
        <v>0</v>
      </c>
      <c r="L1906" s="44">
        <f t="shared" si="149"/>
        <v>0</v>
      </c>
    </row>
    <row r="1907" spans="8:12" ht="17.25" x14ac:dyDescent="0.3">
      <c r="H1907" s="43">
        <f t="shared" si="145"/>
        <v>0</v>
      </c>
      <c r="I1907" s="43">
        <f t="shared" si="146"/>
        <v>0</v>
      </c>
      <c r="J1907" s="43">
        <f t="shared" si="147"/>
        <v>0</v>
      </c>
      <c r="K1907" s="43">
        <f t="shared" si="148"/>
        <v>0</v>
      </c>
      <c r="L1907" s="44">
        <f t="shared" si="149"/>
        <v>0</v>
      </c>
    </row>
    <row r="1908" spans="8:12" ht="17.25" x14ac:dyDescent="0.3">
      <c r="H1908" s="43">
        <f t="shared" si="145"/>
        <v>0</v>
      </c>
      <c r="I1908" s="43">
        <f t="shared" si="146"/>
        <v>0</v>
      </c>
      <c r="J1908" s="43">
        <f t="shared" si="147"/>
        <v>0</v>
      </c>
      <c r="K1908" s="43">
        <f t="shared" si="148"/>
        <v>0</v>
      </c>
      <c r="L1908" s="44">
        <f t="shared" si="149"/>
        <v>0</v>
      </c>
    </row>
    <row r="1909" spans="8:12" ht="17.25" x14ac:dyDescent="0.3">
      <c r="H1909" s="43">
        <f t="shared" si="145"/>
        <v>0</v>
      </c>
      <c r="I1909" s="43">
        <f t="shared" si="146"/>
        <v>0</v>
      </c>
      <c r="J1909" s="43">
        <f t="shared" si="147"/>
        <v>0</v>
      </c>
      <c r="K1909" s="43">
        <f t="shared" si="148"/>
        <v>0</v>
      </c>
      <c r="L1909" s="44">
        <f t="shared" si="149"/>
        <v>0</v>
      </c>
    </row>
    <row r="1910" spans="8:12" ht="17.25" x14ac:dyDescent="0.3">
      <c r="H1910" s="43">
        <f t="shared" si="145"/>
        <v>0</v>
      </c>
      <c r="I1910" s="43">
        <f t="shared" si="146"/>
        <v>0</v>
      </c>
      <c r="J1910" s="43">
        <f t="shared" si="147"/>
        <v>0</v>
      </c>
      <c r="K1910" s="43">
        <f t="shared" si="148"/>
        <v>0</v>
      </c>
      <c r="L1910" s="44">
        <f t="shared" si="149"/>
        <v>0</v>
      </c>
    </row>
    <row r="1911" spans="8:12" ht="17.25" x14ac:dyDescent="0.3">
      <c r="H1911" s="43">
        <f t="shared" si="145"/>
        <v>0</v>
      </c>
      <c r="I1911" s="43">
        <f t="shared" si="146"/>
        <v>0</v>
      </c>
      <c r="J1911" s="43">
        <f t="shared" si="147"/>
        <v>0</v>
      </c>
      <c r="K1911" s="43">
        <f t="shared" si="148"/>
        <v>0</v>
      </c>
      <c r="L1911" s="44">
        <f t="shared" si="149"/>
        <v>0</v>
      </c>
    </row>
    <row r="1912" spans="8:12" ht="17.25" x14ac:dyDescent="0.3">
      <c r="H1912" s="43">
        <f t="shared" si="145"/>
        <v>0</v>
      </c>
      <c r="I1912" s="43">
        <f t="shared" si="146"/>
        <v>0</v>
      </c>
      <c r="J1912" s="43">
        <f t="shared" si="147"/>
        <v>0</v>
      </c>
      <c r="K1912" s="43">
        <f t="shared" si="148"/>
        <v>0</v>
      </c>
      <c r="L1912" s="44">
        <f t="shared" si="149"/>
        <v>0</v>
      </c>
    </row>
    <row r="1913" spans="8:12" ht="17.25" x14ac:dyDescent="0.3">
      <c r="H1913" s="43">
        <f t="shared" si="145"/>
        <v>0</v>
      </c>
      <c r="I1913" s="43">
        <f t="shared" si="146"/>
        <v>0</v>
      </c>
      <c r="J1913" s="43">
        <f t="shared" si="147"/>
        <v>0</v>
      </c>
      <c r="K1913" s="43">
        <f t="shared" si="148"/>
        <v>0</v>
      </c>
      <c r="L1913" s="44">
        <f t="shared" si="149"/>
        <v>0</v>
      </c>
    </row>
    <row r="1914" spans="8:12" ht="17.25" x14ac:dyDescent="0.3">
      <c r="H1914" s="43">
        <f t="shared" si="145"/>
        <v>0</v>
      </c>
      <c r="I1914" s="43">
        <f t="shared" si="146"/>
        <v>0</v>
      </c>
      <c r="J1914" s="43">
        <f t="shared" si="147"/>
        <v>0</v>
      </c>
      <c r="K1914" s="43">
        <f t="shared" si="148"/>
        <v>0</v>
      </c>
      <c r="L1914" s="44">
        <f t="shared" si="149"/>
        <v>0</v>
      </c>
    </row>
    <row r="1915" spans="8:12" ht="17.25" x14ac:dyDescent="0.3">
      <c r="H1915" s="43">
        <f t="shared" si="145"/>
        <v>0</v>
      </c>
      <c r="I1915" s="43">
        <f t="shared" si="146"/>
        <v>0</v>
      </c>
      <c r="J1915" s="43">
        <f t="shared" si="147"/>
        <v>0</v>
      </c>
      <c r="K1915" s="43">
        <f t="shared" si="148"/>
        <v>0</v>
      </c>
      <c r="L1915" s="44">
        <f t="shared" si="149"/>
        <v>0</v>
      </c>
    </row>
    <row r="1916" spans="8:12" ht="17.25" x14ac:dyDescent="0.3">
      <c r="H1916" s="43">
        <f t="shared" si="145"/>
        <v>0</v>
      </c>
      <c r="I1916" s="43">
        <f t="shared" si="146"/>
        <v>0</v>
      </c>
      <c r="J1916" s="43">
        <f t="shared" si="147"/>
        <v>0</v>
      </c>
      <c r="K1916" s="43">
        <f t="shared" si="148"/>
        <v>0</v>
      </c>
      <c r="L1916" s="44">
        <f t="shared" si="149"/>
        <v>0</v>
      </c>
    </row>
    <row r="1917" spans="8:12" ht="17.25" x14ac:dyDescent="0.3">
      <c r="H1917" s="43">
        <f t="shared" si="145"/>
        <v>0</v>
      </c>
      <c r="I1917" s="43">
        <f t="shared" si="146"/>
        <v>0</v>
      </c>
      <c r="J1917" s="43">
        <f t="shared" si="147"/>
        <v>0</v>
      </c>
      <c r="K1917" s="43">
        <f t="shared" si="148"/>
        <v>0</v>
      </c>
      <c r="L1917" s="44">
        <f t="shared" si="149"/>
        <v>0</v>
      </c>
    </row>
    <row r="1918" spans="8:12" ht="17.25" x14ac:dyDescent="0.3">
      <c r="H1918" s="43">
        <f t="shared" si="145"/>
        <v>0</v>
      </c>
      <c r="I1918" s="43">
        <f t="shared" si="146"/>
        <v>0</v>
      </c>
      <c r="J1918" s="43">
        <f t="shared" si="147"/>
        <v>0</v>
      </c>
      <c r="K1918" s="43">
        <f t="shared" si="148"/>
        <v>0</v>
      </c>
      <c r="L1918" s="44">
        <f t="shared" si="149"/>
        <v>0</v>
      </c>
    </row>
    <row r="1919" spans="8:12" ht="17.25" x14ac:dyDescent="0.3">
      <c r="H1919" s="43">
        <f t="shared" si="145"/>
        <v>0</v>
      </c>
      <c r="I1919" s="43">
        <f t="shared" si="146"/>
        <v>0</v>
      </c>
      <c r="J1919" s="43">
        <f t="shared" si="147"/>
        <v>0</v>
      </c>
      <c r="K1919" s="43">
        <f t="shared" si="148"/>
        <v>0</v>
      </c>
      <c r="L1919" s="44">
        <f t="shared" si="149"/>
        <v>0</v>
      </c>
    </row>
    <row r="1920" spans="8:12" ht="17.25" x14ac:dyDescent="0.3">
      <c r="H1920" s="43">
        <f t="shared" si="145"/>
        <v>0</v>
      </c>
      <c r="I1920" s="43">
        <f t="shared" si="146"/>
        <v>0</v>
      </c>
      <c r="J1920" s="43">
        <f t="shared" si="147"/>
        <v>0</v>
      </c>
      <c r="K1920" s="43">
        <f t="shared" si="148"/>
        <v>0</v>
      </c>
      <c r="L1920" s="44">
        <f t="shared" si="149"/>
        <v>0</v>
      </c>
    </row>
    <row r="1921" spans="8:12" ht="17.25" x14ac:dyDescent="0.3">
      <c r="H1921" s="43">
        <f t="shared" si="145"/>
        <v>0</v>
      </c>
      <c r="I1921" s="43">
        <f t="shared" si="146"/>
        <v>0</v>
      </c>
      <c r="J1921" s="43">
        <f t="shared" si="147"/>
        <v>0</v>
      </c>
      <c r="K1921" s="43">
        <f t="shared" si="148"/>
        <v>0</v>
      </c>
      <c r="L1921" s="44">
        <f t="shared" si="149"/>
        <v>0</v>
      </c>
    </row>
    <row r="1922" spans="8:12" ht="17.25" x14ac:dyDescent="0.3">
      <c r="H1922" s="43">
        <f t="shared" si="145"/>
        <v>0</v>
      </c>
      <c r="I1922" s="43">
        <f t="shared" si="146"/>
        <v>0</v>
      </c>
      <c r="J1922" s="43">
        <f t="shared" si="147"/>
        <v>0</v>
      </c>
      <c r="K1922" s="43">
        <f t="shared" si="148"/>
        <v>0</v>
      </c>
      <c r="L1922" s="44">
        <f t="shared" si="149"/>
        <v>0</v>
      </c>
    </row>
    <row r="1923" spans="8:12" ht="17.25" x14ac:dyDescent="0.3">
      <c r="H1923" s="43">
        <f t="shared" si="145"/>
        <v>0</v>
      </c>
      <c r="I1923" s="43">
        <f t="shared" si="146"/>
        <v>0</v>
      </c>
      <c r="J1923" s="43">
        <f t="shared" si="147"/>
        <v>0</v>
      </c>
      <c r="K1923" s="43">
        <f t="shared" si="148"/>
        <v>0</v>
      </c>
      <c r="L1923" s="44">
        <f t="shared" si="149"/>
        <v>0</v>
      </c>
    </row>
    <row r="1924" spans="8:12" ht="17.25" x14ac:dyDescent="0.3">
      <c r="H1924" s="43">
        <f t="shared" si="145"/>
        <v>0</v>
      </c>
      <c r="I1924" s="43">
        <f t="shared" si="146"/>
        <v>0</v>
      </c>
      <c r="J1924" s="43">
        <f t="shared" si="147"/>
        <v>0</v>
      </c>
      <c r="K1924" s="43">
        <f t="shared" si="148"/>
        <v>0</v>
      </c>
      <c r="L1924" s="44">
        <f t="shared" si="149"/>
        <v>0</v>
      </c>
    </row>
    <row r="1925" spans="8:12" ht="17.25" x14ac:dyDescent="0.3">
      <c r="H1925" s="43">
        <f t="shared" si="145"/>
        <v>0</v>
      </c>
      <c r="I1925" s="43">
        <f t="shared" si="146"/>
        <v>0</v>
      </c>
      <c r="J1925" s="43">
        <f t="shared" si="147"/>
        <v>0</v>
      </c>
      <c r="K1925" s="43">
        <f t="shared" si="148"/>
        <v>0</v>
      </c>
      <c r="L1925" s="44">
        <f t="shared" si="149"/>
        <v>0</v>
      </c>
    </row>
    <row r="1926" spans="8:12" ht="17.25" x14ac:dyDescent="0.3">
      <c r="H1926" s="43">
        <f t="shared" si="145"/>
        <v>0</v>
      </c>
      <c r="I1926" s="43">
        <f t="shared" si="146"/>
        <v>0</v>
      </c>
      <c r="J1926" s="43">
        <f t="shared" si="147"/>
        <v>0</v>
      </c>
      <c r="K1926" s="43">
        <f t="shared" si="148"/>
        <v>0</v>
      </c>
      <c r="L1926" s="44">
        <f t="shared" si="149"/>
        <v>0</v>
      </c>
    </row>
    <row r="1927" spans="8:12" ht="17.25" x14ac:dyDescent="0.3">
      <c r="H1927" s="43">
        <f t="shared" si="145"/>
        <v>0</v>
      </c>
      <c r="I1927" s="43">
        <f t="shared" si="146"/>
        <v>0</v>
      </c>
      <c r="J1927" s="43">
        <f t="shared" si="147"/>
        <v>0</v>
      </c>
      <c r="K1927" s="43">
        <f t="shared" si="148"/>
        <v>0</v>
      </c>
      <c r="L1927" s="44">
        <f t="shared" si="149"/>
        <v>0</v>
      </c>
    </row>
    <row r="1928" spans="8:12" ht="17.25" x14ac:dyDescent="0.3">
      <c r="H1928" s="43">
        <f t="shared" si="145"/>
        <v>0</v>
      </c>
      <c r="I1928" s="43">
        <f t="shared" si="146"/>
        <v>0</v>
      </c>
      <c r="J1928" s="43">
        <f t="shared" si="147"/>
        <v>0</v>
      </c>
      <c r="K1928" s="43">
        <f t="shared" si="148"/>
        <v>0</v>
      </c>
      <c r="L1928" s="44">
        <f t="shared" si="149"/>
        <v>0</v>
      </c>
    </row>
    <row r="1929" spans="8:12" ht="17.25" x14ac:dyDescent="0.3">
      <c r="H1929" s="43">
        <f t="shared" ref="H1929:H1992" si="150">MAX(IF($G1929="No",0,MIN((0.75*C1929),847)),MIN(C1929,(0.75*$B1929),847))</f>
        <v>0</v>
      </c>
      <c r="I1929" s="43">
        <f t="shared" ref="I1929:I1992" si="151">MAX(IF($G1929="No",0,MIN((0.75*D1929),847)),MIN(D1929,(0.75*$B1929),847))</f>
        <v>0</v>
      </c>
      <c r="J1929" s="43">
        <f t="shared" ref="J1929:J1992" si="152">MAX(IF($G1929="No",0,MIN((0.75*E1929),847)),MIN(E1929,(0.75*$B1929),847))</f>
        <v>0</v>
      </c>
      <c r="K1929" s="43">
        <f t="shared" ref="K1929:K1992" si="153">MAX(IF($G1929="No",0,MIN((0.75*F1929),847)),MIN(F1929,(0.75*$B1929),847))</f>
        <v>0</v>
      </c>
      <c r="L1929" s="44">
        <f t="shared" ref="L1929:L1992" si="154">SUM(H1929:K1929)</f>
        <v>0</v>
      </c>
    </row>
    <row r="1930" spans="8:12" ht="17.25" x14ac:dyDescent="0.3">
      <c r="H1930" s="43">
        <f t="shared" si="150"/>
        <v>0</v>
      </c>
      <c r="I1930" s="43">
        <f t="shared" si="151"/>
        <v>0</v>
      </c>
      <c r="J1930" s="43">
        <f t="shared" si="152"/>
        <v>0</v>
      </c>
      <c r="K1930" s="43">
        <f t="shared" si="153"/>
        <v>0</v>
      </c>
      <c r="L1930" s="44">
        <f t="shared" si="154"/>
        <v>0</v>
      </c>
    </row>
    <row r="1931" spans="8:12" ht="17.25" x14ac:dyDescent="0.3">
      <c r="H1931" s="43">
        <f t="shared" si="150"/>
        <v>0</v>
      </c>
      <c r="I1931" s="43">
        <f t="shared" si="151"/>
        <v>0</v>
      </c>
      <c r="J1931" s="43">
        <f t="shared" si="152"/>
        <v>0</v>
      </c>
      <c r="K1931" s="43">
        <f t="shared" si="153"/>
        <v>0</v>
      </c>
      <c r="L1931" s="44">
        <f t="shared" si="154"/>
        <v>0</v>
      </c>
    </row>
    <row r="1932" spans="8:12" ht="17.25" x14ac:dyDescent="0.3">
      <c r="H1932" s="43">
        <f t="shared" si="150"/>
        <v>0</v>
      </c>
      <c r="I1932" s="43">
        <f t="shared" si="151"/>
        <v>0</v>
      </c>
      <c r="J1932" s="43">
        <f t="shared" si="152"/>
        <v>0</v>
      </c>
      <c r="K1932" s="43">
        <f t="shared" si="153"/>
        <v>0</v>
      </c>
      <c r="L1932" s="44">
        <f t="shared" si="154"/>
        <v>0</v>
      </c>
    </row>
    <row r="1933" spans="8:12" ht="17.25" x14ac:dyDescent="0.3">
      <c r="H1933" s="43">
        <f t="shared" si="150"/>
        <v>0</v>
      </c>
      <c r="I1933" s="43">
        <f t="shared" si="151"/>
        <v>0</v>
      </c>
      <c r="J1933" s="43">
        <f t="shared" si="152"/>
        <v>0</v>
      </c>
      <c r="K1933" s="43">
        <f t="shared" si="153"/>
        <v>0</v>
      </c>
      <c r="L1933" s="44">
        <f t="shared" si="154"/>
        <v>0</v>
      </c>
    </row>
    <row r="1934" spans="8:12" ht="17.25" x14ac:dyDescent="0.3">
      <c r="H1934" s="43">
        <f t="shared" si="150"/>
        <v>0</v>
      </c>
      <c r="I1934" s="43">
        <f t="shared" si="151"/>
        <v>0</v>
      </c>
      <c r="J1934" s="43">
        <f t="shared" si="152"/>
        <v>0</v>
      </c>
      <c r="K1934" s="43">
        <f t="shared" si="153"/>
        <v>0</v>
      </c>
      <c r="L1934" s="44">
        <f t="shared" si="154"/>
        <v>0</v>
      </c>
    </row>
    <row r="1935" spans="8:12" ht="17.25" x14ac:dyDescent="0.3">
      <c r="H1935" s="43">
        <f t="shared" si="150"/>
        <v>0</v>
      </c>
      <c r="I1935" s="43">
        <f t="shared" si="151"/>
        <v>0</v>
      </c>
      <c r="J1935" s="43">
        <f t="shared" si="152"/>
        <v>0</v>
      </c>
      <c r="K1935" s="43">
        <f t="shared" si="153"/>
        <v>0</v>
      </c>
      <c r="L1935" s="44">
        <f t="shared" si="154"/>
        <v>0</v>
      </c>
    </row>
    <row r="1936" spans="8:12" ht="17.25" x14ac:dyDescent="0.3">
      <c r="H1936" s="43">
        <f t="shared" si="150"/>
        <v>0</v>
      </c>
      <c r="I1936" s="43">
        <f t="shared" si="151"/>
        <v>0</v>
      </c>
      <c r="J1936" s="43">
        <f t="shared" si="152"/>
        <v>0</v>
      </c>
      <c r="K1936" s="43">
        <f t="shared" si="153"/>
        <v>0</v>
      </c>
      <c r="L1936" s="44">
        <f t="shared" si="154"/>
        <v>0</v>
      </c>
    </row>
    <row r="1937" spans="8:12" ht="17.25" x14ac:dyDescent="0.3">
      <c r="H1937" s="43">
        <f t="shared" si="150"/>
        <v>0</v>
      </c>
      <c r="I1937" s="43">
        <f t="shared" si="151"/>
        <v>0</v>
      </c>
      <c r="J1937" s="43">
        <f t="shared" si="152"/>
        <v>0</v>
      </c>
      <c r="K1937" s="43">
        <f t="shared" si="153"/>
        <v>0</v>
      </c>
      <c r="L1937" s="44">
        <f t="shared" si="154"/>
        <v>0</v>
      </c>
    </row>
    <row r="1938" spans="8:12" ht="17.25" x14ac:dyDescent="0.3">
      <c r="H1938" s="43">
        <f t="shared" si="150"/>
        <v>0</v>
      </c>
      <c r="I1938" s="43">
        <f t="shared" si="151"/>
        <v>0</v>
      </c>
      <c r="J1938" s="43">
        <f t="shared" si="152"/>
        <v>0</v>
      </c>
      <c r="K1938" s="43">
        <f t="shared" si="153"/>
        <v>0</v>
      </c>
      <c r="L1938" s="44">
        <f t="shared" si="154"/>
        <v>0</v>
      </c>
    </row>
    <row r="1939" spans="8:12" ht="17.25" x14ac:dyDescent="0.3">
      <c r="H1939" s="43">
        <f t="shared" si="150"/>
        <v>0</v>
      </c>
      <c r="I1939" s="43">
        <f t="shared" si="151"/>
        <v>0</v>
      </c>
      <c r="J1939" s="43">
        <f t="shared" si="152"/>
        <v>0</v>
      </c>
      <c r="K1939" s="43">
        <f t="shared" si="153"/>
        <v>0</v>
      </c>
      <c r="L1939" s="44">
        <f t="shared" si="154"/>
        <v>0</v>
      </c>
    </row>
    <row r="1940" spans="8:12" ht="17.25" x14ac:dyDescent="0.3">
      <c r="H1940" s="43">
        <f t="shared" si="150"/>
        <v>0</v>
      </c>
      <c r="I1940" s="43">
        <f t="shared" si="151"/>
        <v>0</v>
      </c>
      <c r="J1940" s="43">
        <f t="shared" si="152"/>
        <v>0</v>
      </c>
      <c r="K1940" s="43">
        <f t="shared" si="153"/>
        <v>0</v>
      </c>
      <c r="L1940" s="44">
        <f t="shared" si="154"/>
        <v>0</v>
      </c>
    </row>
    <row r="1941" spans="8:12" ht="17.25" x14ac:dyDescent="0.3">
      <c r="H1941" s="43">
        <f t="shared" si="150"/>
        <v>0</v>
      </c>
      <c r="I1941" s="43">
        <f t="shared" si="151"/>
        <v>0</v>
      </c>
      <c r="J1941" s="43">
        <f t="shared" si="152"/>
        <v>0</v>
      </c>
      <c r="K1941" s="43">
        <f t="shared" si="153"/>
        <v>0</v>
      </c>
      <c r="L1941" s="44">
        <f t="shared" si="154"/>
        <v>0</v>
      </c>
    </row>
    <row r="1942" spans="8:12" ht="17.25" x14ac:dyDescent="0.3">
      <c r="H1942" s="43">
        <f t="shared" si="150"/>
        <v>0</v>
      </c>
      <c r="I1942" s="43">
        <f t="shared" si="151"/>
        <v>0</v>
      </c>
      <c r="J1942" s="43">
        <f t="shared" si="152"/>
        <v>0</v>
      </c>
      <c r="K1942" s="43">
        <f t="shared" si="153"/>
        <v>0</v>
      </c>
      <c r="L1942" s="44">
        <f t="shared" si="154"/>
        <v>0</v>
      </c>
    </row>
    <row r="1943" spans="8:12" ht="17.25" x14ac:dyDescent="0.3">
      <c r="H1943" s="43">
        <f t="shared" si="150"/>
        <v>0</v>
      </c>
      <c r="I1943" s="43">
        <f t="shared" si="151"/>
        <v>0</v>
      </c>
      <c r="J1943" s="43">
        <f t="shared" si="152"/>
        <v>0</v>
      </c>
      <c r="K1943" s="43">
        <f t="shared" si="153"/>
        <v>0</v>
      </c>
      <c r="L1943" s="44">
        <f t="shared" si="154"/>
        <v>0</v>
      </c>
    </row>
    <row r="1944" spans="8:12" ht="17.25" x14ac:dyDescent="0.3">
      <c r="H1944" s="43">
        <f t="shared" si="150"/>
        <v>0</v>
      </c>
      <c r="I1944" s="43">
        <f t="shared" si="151"/>
        <v>0</v>
      </c>
      <c r="J1944" s="43">
        <f t="shared" si="152"/>
        <v>0</v>
      </c>
      <c r="K1944" s="43">
        <f t="shared" si="153"/>
        <v>0</v>
      </c>
      <c r="L1944" s="44">
        <f t="shared" si="154"/>
        <v>0</v>
      </c>
    </row>
    <row r="1945" spans="8:12" ht="17.25" x14ac:dyDescent="0.3">
      <c r="H1945" s="43">
        <f t="shared" si="150"/>
        <v>0</v>
      </c>
      <c r="I1945" s="43">
        <f t="shared" si="151"/>
        <v>0</v>
      </c>
      <c r="J1945" s="43">
        <f t="shared" si="152"/>
        <v>0</v>
      </c>
      <c r="K1945" s="43">
        <f t="shared" si="153"/>
        <v>0</v>
      </c>
      <c r="L1945" s="44">
        <f t="shared" si="154"/>
        <v>0</v>
      </c>
    </row>
    <row r="1946" spans="8:12" ht="17.25" x14ac:dyDescent="0.3">
      <c r="H1946" s="43">
        <f t="shared" si="150"/>
        <v>0</v>
      </c>
      <c r="I1946" s="43">
        <f t="shared" si="151"/>
        <v>0</v>
      </c>
      <c r="J1946" s="43">
        <f t="shared" si="152"/>
        <v>0</v>
      </c>
      <c r="K1946" s="43">
        <f t="shared" si="153"/>
        <v>0</v>
      </c>
      <c r="L1946" s="44">
        <f t="shared" si="154"/>
        <v>0</v>
      </c>
    </row>
    <row r="1947" spans="8:12" ht="17.25" x14ac:dyDescent="0.3">
      <c r="H1947" s="43">
        <f t="shared" si="150"/>
        <v>0</v>
      </c>
      <c r="I1947" s="43">
        <f t="shared" si="151"/>
        <v>0</v>
      </c>
      <c r="J1947" s="43">
        <f t="shared" si="152"/>
        <v>0</v>
      </c>
      <c r="K1947" s="43">
        <f t="shared" si="153"/>
        <v>0</v>
      </c>
      <c r="L1947" s="44">
        <f t="shared" si="154"/>
        <v>0</v>
      </c>
    </row>
    <row r="1948" spans="8:12" ht="17.25" x14ac:dyDescent="0.3">
      <c r="H1948" s="43">
        <f t="shared" si="150"/>
        <v>0</v>
      </c>
      <c r="I1948" s="43">
        <f t="shared" si="151"/>
        <v>0</v>
      </c>
      <c r="J1948" s="43">
        <f t="shared" si="152"/>
        <v>0</v>
      </c>
      <c r="K1948" s="43">
        <f t="shared" si="153"/>
        <v>0</v>
      </c>
      <c r="L1948" s="44">
        <f t="shared" si="154"/>
        <v>0</v>
      </c>
    </row>
    <row r="1949" spans="8:12" ht="17.25" x14ac:dyDescent="0.3">
      <c r="H1949" s="43">
        <f t="shared" si="150"/>
        <v>0</v>
      </c>
      <c r="I1949" s="43">
        <f t="shared" si="151"/>
        <v>0</v>
      </c>
      <c r="J1949" s="43">
        <f t="shared" si="152"/>
        <v>0</v>
      </c>
      <c r="K1949" s="43">
        <f t="shared" si="153"/>
        <v>0</v>
      </c>
      <c r="L1949" s="44">
        <f t="shared" si="154"/>
        <v>0</v>
      </c>
    </row>
    <row r="1950" spans="8:12" ht="17.25" x14ac:dyDescent="0.3">
      <c r="H1950" s="43">
        <f t="shared" si="150"/>
        <v>0</v>
      </c>
      <c r="I1950" s="43">
        <f t="shared" si="151"/>
        <v>0</v>
      </c>
      <c r="J1950" s="43">
        <f t="shared" si="152"/>
        <v>0</v>
      </c>
      <c r="K1950" s="43">
        <f t="shared" si="153"/>
        <v>0</v>
      </c>
      <c r="L1950" s="44">
        <f t="shared" si="154"/>
        <v>0</v>
      </c>
    </row>
    <row r="1951" spans="8:12" ht="17.25" x14ac:dyDescent="0.3">
      <c r="H1951" s="43">
        <f t="shared" si="150"/>
        <v>0</v>
      </c>
      <c r="I1951" s="43">
        <f t="shared" si="151"/>
        <v>0</v>
      </c>
      <c r="J1951" s="43">
        <f t="shared" si="152"/>
        <v>0</v>
      </c>
      <c r="K1951" s="43">
        <f t="shared" si="153"/>
        <v>0</v>
      </c>
      <c r="L1951" s="44">
        <f t="shared" si="154"/>
        <v>0</v>
      </c>
    </row>
    <row r="1952" spans="8:12" ht="17.25" x14ac:dyDescent="0.3">
      <c r="H1952" s="43">
        <f t="shared" si="150"/>
        <v>0</v>
      </c>
      <c r="I1952" s="43">
        <f t="shared" si="151"/>
        <v>0</v>
      </c>
      <c r="J1952" s="43">
        <f t="shared" si="152"/>
        <v>0</v>
      </c>
      <c r="K1952" s="43">
        <f t="shared" si="153"/>
        <v>0</v>
      </c>
      <c r="L1952" s="44">
        <f t="shared" si="154"/>
        <v>0</v>
      </c>
    </row>
    <row r="1953" spans="8:12" ht="17.25" x14ac:dyDescent="0.3">
      <c r="H1953" s="43">
        <f t="shared" si="150"/>
        <v>0</v>
      </c>
      <c r="I1953" s="43">
        <f t="shared" si="151"/>
        <v>0</v>
      </c>
      <c r="J1953" s="43">
        <f t="shared" si="152"/>
        <v>0</v>
      </c>
      <c r="K1953" s="43">
        <f t="shared" si="153"/>
        <v>0</v>
      </c>
      <c r="L1953" s="44">
        <f t="shared" si="154"/>
        <v>0</v>
      </c>
    </row>
    <row r="1954" spans="8:12" ht="17.25" x14ac:dyDescent="0.3">
      <c r="H1954" s="43">
        <f t="shared" si="150"/>
        <v>0</v>
      </c>
      <c r="I1954" s="43">
        <f t="shared" si="151"/>
        <v>0</v>
      </c>
      <c r="J1954" s="43">
        <f t="shared" si="152"/>
        <v>0</v>
      </c>
      <c r="K1954" s="43">
        <f t="shared" si="153"/>
        <v>0</v>
      </c>
      <c r="L1954" s="44">
        <f t="shared" si="154"/>
        <v>0</v>
      </c>
    </row>
    <row r="1955" spans="8:12" ht="17.25" x14ac:dyDescent="0.3">
      <c r="H1955" s="43">
        <f t="shared" si="150"/>
        <v>0</v>
      </c>
      <c r="I1955" s="43">
        <f t="shared" si="151"/>
        <v>0</v>
      </c>
      <c r="J1955" s="43">
        <f t="shared" si="152"/>
        <v>0</v>
      </c>
      <c r="K1955" s="43">
        <f t="shared" si="153"/>
        <v>0</v>
      </c>
      <c r="L1955" s="44">
        <f t="shared" si="154"/>
        <v>0</v>
      </c>
    </row>
    <row r="1956" spans="8:12" ht="17.25" x14ac:dyDescent="0.3">
      <c r="H1956" s="43">
        <f t="shared" si="150"/>
        <v>0</v>
      </c>
      <c r="I1956" s="43">
        <f t="shared" si="151"/>
        <v>0</v>
      </c>
      <c r="J1956" s="43">
        <f t="shared" si="152"/>
        <v>0</v>
      </c>
      <c r="K1956" s="43">
        <f t="shared" si="153"/>
        <v>0</v>
      </c>
      <c r="L1956" s="44">
        <f t="shared" si="154"/>
        <v>0</v>
      </c>
    </row>
    <row r="1957" spans="8:12" ht="17.25" x14ac:dyDescent="0.3">
      <c r="H1957" s="43">
        <f t="shared" si="150"/>
        <v>0</v>
      </c>
      <c r="I1957" s="43">
        <f t="shared" si="151"/>
        <v>0</v>
      </c>
      <c r="J1957" s="43">
        <f t="shared" si="152"/>
        <v>0</v>
      </c>
      <c r="K1957" s="43">
        <f t="shared" si="153"/>
        <v>0</v>
      </c>
      <c r="L1957" s="44">
        <f t="shared" si="154"/>
        <v>0</v>
      </c>
    </row>
    <row r="1958" spans="8:12" ht="17.25" x14ac:dyDescent="0.3">
      <c r="H1958" s="43">
        <f t="shared" si="150"/>
        <v>0</v>
      </c>
      <c r="I1958" s="43">
        <f t="shared" si="151"/>
        <v>0</v>
      </c>
      <c r="J1958" s="43">
        <f t="shared" si="152"/>
        <v>0</v>
      </c>
      <c r="K1958" s="43">
        <f t="shared" si="153"/>
        <v>0</v>
      </c>
      <c r="L1958" s="44">
        <f t="shared" si="154"/>
        <v>0</v>
      </c>
    </row>
    <row r="1959" spans="8:12" ht="17.25" x14ac:dyDescent="0.3">
      <c r="H1959" s="43">
        <f t="shared" si="150"/>
        <v>0</v>
      </c>
      <c r="I1959" s="43">
        <f t="shared" si="151"/>
        <v>0</v>
      </c>
      <c r="J1959" s="43">
        <f t="shared" si="152"/>
        <v>0</v>
      </c>
      <c r="K1959" s="43">
        <f t="shared" si="153"/>
        <v>0</v>
      </c>
      <c r="L1959" s="44">
        <f t="shared" si="154"/>
        <v>0</v>
      </c>
    </row>
    <row r="1960" spans="8:12" ht="17.25" x14ac:dyDescent="0.3">
      <c r="H1960" s="43">
        <f t="shared" si="150"/>
        <v>0</v>
      </c>
      <c r="I1960" s="43">
        <f t="shared" si="151"/>
        <v>0</v>
      </c>
      <c r="J1960" s="43">
        <f t="shared" si="152"/>
        <v>0</v>
      </c>
      <c r="K1960" s="43">
        <f t="shared" si="153"/>
        <v>0</v>
      </c>
      <c r="L1960" s="44">
        <f t="shared" si="154"/>
        <v>0</v>
      </c>
    </row>
    <row r="1961" spans="8:12" ht="17.25" x14ac:dyDescent="0.3">
      <c r="H1961" s="43">
        <f t="shared" si="150"/>
        <v>0</v>
      </c>
      <c r="I1961" s="43">
        <f t="shared" si="151"/>
        <v>0</v>
      </c>
      <c r="J1961" s="43">
        <f t="shared" si="152"/>
        <v>0</v>
      </c>
      <c r="K1961" s="43">
        <f t="shared" si="153"/>
        <v>0</v>
      </c>
      <c r="L1961" s="44">
        <f t="shared" si="154"/>
        <v>0</v>
      </c>
    </row>
    <row r="1962" spans="8:12" ht="17.25" x14ac:dyDescent="0.3">
      <c r="H1962" s="43">
        <f t="shared" si="150"/>
        <v>0</v>
      </c>
      <c r="I1962" s="43">
        <f t="shared" si="151"/>
        <v>0</v>
      </c>
      <c r="J1962" s="43">
        <f t="shared" si="152"/>
        <v>0</v>
      </c>
      <c r="K1962" s="43">
        <f t="shared" si="153"/>
        <v>0</v>
      </c>
      <c r="L1962" s="44">
        <f t="shared" si="154"/>
        <v>0</v>
      </c>
    </row>
    <row r="1963" spans="8:12" ht="17.25" x14ac:dyDescent="0.3">
      <c r="H1963" s="43">
        <f t="shared" si="150"/>
        <v>0</v>
      </c>
      <c r="I1963" s="43">
        <f t="shared" si="151"/>
        <v>0</v>
      </c>
      <c r="J1963" s="43">
        <f t="shared" si="152"/>
        <v>0</v>
      </c>
      <c r="K1963" s="43">
        <f t="shared" si="153"/>
        <v>0</v>
      </c>
      <c r="L1963" s="44">
        <f t="shared" si="154"/>
        <v>0</v>
      </c>
    </row>
    <row r="1964" spans="8:12" ht="17.25" x14ac:dyDescent="0.3">
      <c r="H1964" s="43">
        <f t="shared" si="150"/>
        <v>0</v>
      </c>
      <c r="I1964" s="43">
        <f t="shared" si="151"/>
        <v>0</v>
      </c>
      <c r="J1964" s="43">
        <f t="shared" si="152"/>
        <v>0</v>
      </c>
      <c r="K1964" s="43">
        <f t="shared" si="153"/>
        <v>0</v>
      </c>
      <c r="L1964" s="44">
        <f t="shared" si="154"/>
        <v>0</v>
      </c>
    </row>
    <row r="1965" spans="8:12" ht="17.25" x14ac:dyDescent="0.3">
      <c r="H1965" s="43">
        <f t="shared" si="150"/>
        <v>0</v>
      </c>
      <c r="I1965" s="43">
        <f t="shared" si="151"/>
        <v>0</v>
      </c>
      <c r="J1965" s="43">
        <f t="shared" si="152"/>
        <v>0</v>
      </c>
      <c r="K1965" s="43">
        <f t="shared" si="153"/>
        <v>0</v>
      </c>
      <c r="L1965" s="44">
        <f t="shared" si="154"/>
        <v>0</v>
      </c>
    </row>
    <row r="1966" spans="8:12" ht="17.25" x14ac:dyDescent="0.3">
      <c r="H1966" s="43">
        <f t="shared" si="150"/>
        <v>0</v>
      </c>
      <c r="I1966" s="43">
        <f t="shared" si="151"/>
        <v>0</v>
      </c>
      <c r="J1966" s="43">
        <f t="shared" si="152"/>
        <v>0</v>
      </c>
      <c r="K1966" s="43">
        <f t="shared" si="153"/>
        <v>0</v>
      </c>
      <c r="L1966" s="44">
        <f t="shared" si="154"/>
        <v>0</v>
      </c>
    </row>
    <row r="1967" spans="8:12" ht="17.25" x14ac:dyDescent="0.3">
      <c r="H1967" s="43">
        <f t="shared" si="150"/>
        <v>0</v>
      </c>
      <c r="I1967" s="43">
        <f t="shared" si="151"/>
        <v>0</v>
      </c>
      <c r="J1967" s="43">
        <f t="shared" si="152"/>
        <v>0</v>
      </c>
      <c r="K1967" s="43">
        <f t="shared" si="153"/>
        <v>0</v>
      </c>
      <c r="L1967" s="44">
        <f t="shared" si="154"/>
        <v>0</v>
      </c>
    </row>
    <row r="1968" spans="8:12" ht="17.25" x14ac:dyDescent="0.3">
      <c r="H1968" s="43">
        <f t="shared" si="150"/>
        <v>0</v>
      </c>
      <c r="I1968" s="43">
        <f t="shared" si="151"/>
        <v>0</v>
      </c>
      <c r="J1968" s="43">
        <f t="shared" si="152"/>
        <v>0</v>
      </c>
      <c r="K1968" s="43">
        <f t="shared" si="153"/>
        <v>0</v>
      </c>
      <c r="L1968" s="44">
        <f t="shared" si="154"/>
        <v>0</v>
      </c>
    </row>
    <row r="1969" spans="8:12" ht="17.25" x14ac:dyDescent="0.3">
      <c r="H1969" s="43">
        <f t="shared" si="150"/>
        <v>0</v>
      </c>
      <c r="I1969" s="43">
        <f t="shared" si="151"/>
        <v>0</v>
      </c>
      <c r="J1969" s="43">
        <f t="shared" si="152"/>
        <v>0</v>
      </c>
      <c r="K1969" s="43">
        <f t="shared" si="153"/>
        <v>0</v>
      </c>
      <c r="L1969" s="44">
        <f t="shared" si="154"/>
        <v>0</v>
      </c>
    </row>
    <row r="1970" spans="8:12" ht="17.25" x14ac:dyDescent="0.3">
      <c r="H1970" s="43">
        <f t="shared" si="150"/>
        <v>0</v>
      </c>
      <c r="I1970" s="43">
        <f t="shared" si="151"/>
        <v>0</v>
      </c>
      <c r="J1970" s="43">
        <f t="shared" si="152"/>
        <v>0</v>
      </c>
      <c r="K1970" s="43">
        <f t="shared" si="153"/>
        <v>0</v>
      </c>
      <c r="L1970" s="44">
        <f t="shared" si="154"/>
        <v>0</v>
      </c>
    </row>
    <row r="1971" spans="8:12" ht="17.25" x14ac:dyDescent="0.3">
      <c r="H1971" s="43">
        <f t="shared" si="150"/>
        <v>0</v>
      </c>
      <c r="I1971" s="43">
        <f t="shared" si="151"/>
        <v>0</v>
      </c>
      <c r="J1971" s="43">
        <f t="shared" si="152"/>
        <v>0</v>
      </c>
      <c r="K1971" s="43">
        <f t="shared" si="153"/>
        <v>0</v>
      </c>
      <c r="L1971" s="44">
        <f t="shared" si="154"/>
        <v>0</v>
      </c>
    </row>
    <row r="1972" spans="8:12" ht="17.25" x14ac:dyDescent="0.3">
      <c r="H1972" s="43">
        <f t="shared" si="150"/>
        <v>0</v>
      </c>
      <c r="I1972" s="43">
        <f t="shared" si="151"/>
        <v>0</v>
      </c>
      <c r="J1972" s="43">
        <f t="shared" si="152"/>
        <v>0</v>
      </c>
      <c r="K1972" s="43">
        <f t="shared" si="153"/>
        <v>0</v>
      </c>
      <c r="L1972" s="44">
        <f t="shared" si="154"/>
        <v>0</v>
      </c>
    </row>
    <row r="1973" spans="8:12" ht="17.25" x14ac:dyDescent="0.3">
      <c r="H1973" s="43">
        <f t="shared" si="150"/>
        <v>0</v>
      </c>
      <c r="I1973" s="43">
        <f t="shared" si="151"/>
        <v>0</v>
      </c>
      <c r="J1973" s="43">
        <f t="shared" si="152"/>
        <v>0</v>
      </c>
      <c r="K1973" s="43">
        <f t="shared" si="153"/>
        <v>0</v>
      </c>
      <c r="L1973" s="44">
        <f t="shared" si="154"/>
        <v>0</v>
      </c>
    </row>
    <row r="1974" spans="8:12" ht="17.25" x14ac:dyDescent="0.3">
      <c r="H1974" s="43">
        <f t="shared" si="150"/>
        <v>0</v>
      </c>
      <c r="I1974" s="43">
        <f t="shared" si="151"/>
        <v>0</v>
      </c>
      <c r="J1974" s="43">
        <f t="shared" si="152"/>
        <v>0</v>
      </c>
      <c r="K1974" s="43">
        <f t="shared" si="153"/>
        <v>0</v>
      </c>
      <c r="L1974" s="44">
        <f t="shared" si="154"/>
        <v>0</v>
      </c>
    </row>
    <row r="1975" spans="8:12" ht="17.25" x14ac:dyDescent="0.3">
      <c r="H1975" s="43">
        <f t="shared" si="150"/>
        <v>0</v>
      </c>
      <c r="I1975" s="43">
        <f t="shared" si="151"/>
        <v>0</v>
      </c>
      <c r="J1975" s="43">
        <f t="shared" si="152"/>
        <v>0</v>
      </c>
      <c r="K1975" s="43">
        <f t="shared" si="153"/>
        <v>0</v>
      </c>
      <c r="L1975" s="44">
        <f t="shared" si="154"/>
        <v>0</v>
      </c>
    </row>
    <row r="1976" spans="8:12" ht="17.25" x14ac:dyDescent="0.3">
      <c r="H1976" s="43">
        <f t="shared" si="150"/>
        <v>0</v>
      </c>
      <c r="I1976" s="43">
        <f t="shared" si="151"/>
        <v>0</v>
      </c>
      <c r="J1976" s="43">
        <f t="shared" si="152"/>
        <v>0</v>
      </c>
      <c r="K1976" s="43">
        <f t="shared" si="153"/>
        <v>0</v>
      </c>
      <c r="L1976" s="44">
        <f t="shared" si="154"/>
        <v>0</v>
      </c>
    </row>
    <row r="1977" spans="8:12" ht="17.25" x14ac:dyDescent="0.3">
      <c r="H1977" s="43">
        <f t="shared" si="150"/>
        <v>0</v>
      </c>
      <c r="I1977" s="43">
        <f t="shared" si="151"/>
        <v>0</v>
      </c>
      <c r="J1977" s="43">
        <f t="shared" si="152"/>
        <v>0</v>
      </c>
      <c r="K1977" s="43">
        <f t="shared" si="153"/>
        <v>0</v>
      </c>
      <c r="L1977" s="44">
        <f t="shared" si="154"/>
        <v>0</v>
      </c>
    </row>
    <row r="1978" spans="8:12" ht="17.25" x14ac:dyDescent="0.3">
      <c r="H1978" s="43">
        <f t="shared" si="150"/>
        <v>0</v>
      </c>
      <c r="I1978" s="43">
        <f t="shared" si="151"/>
        <v>0</v>
      </c>
      <c r="J1978" s="43">
        <f t="shared" si="152"/>
        <v>0</v>
      </c>
      <c r="K1978" s="43">
        <f t="shared" si="153"/>
        <v>0</v>
      </c>
      <c r="L1978" s="44">
        <f t="shared" si="154"/>
        <v>0</v>
      </c>
    </row>
    <row r="1979" spans="8:12" ht="17.25" x14ac:dyDescent="0.3">
      <c r="H1979" s="43">
        <f t="shared" si="150"/>
        <v>0</v>
      </c>
      <c r="I1979" s="43">
        <f t="shared" si="151"/>
        <v>0</v>
      </c>
      <c r="J1979" s="43">
        <f t="shared" si="152"/>
        <v>0</v>
      </c>
      <c r="K1979" s="43">
        <f t="shared" si="153"/>
        <v>0</v>
      </c>
      <c r="L1979" s="44">
        <f t="shared" si="154"/>
        <v>0</v>
      </c>
    </row>
    <row r="1980" spans="8:12" ht="17.25" x14ac:dyDescent="0.3">
      <c r="H1980" s="43">
        <f t="shared" si="150"/>
        <v>0</v>
      </c>
      <c r="I1980" s="43">
        <f t="shared" si="151"/>
        <v>0</v>
      </c>
      <c r="J1980" s="43">
        <f t="shared" si="152"/>
        <v>0</v>
      </c>
      <c r="K1980" s="43">
        <f t="shared" si="153"/>
        <v>0</v>
      </c>
      <c r="L1980" s="44">
        <f t="shared" si="154"/>
        <v>0</v>
      </c>
    </row>
    <row r="1981" spans="8:12" ht="17.25" x14ac:dyDescent="0.3">
      <c r="H1981" s="43">
        <f t="shared" si="150"/>
        <v>0</v>
      </c>
      <c r="I1981" s="43">
        <f t="shared" si="151"/>
        <v>0</v>
      </c>
      <c r="J1981" s="43">
        <f t="shared" si="152"/>
        <v>0</v>
      </c>
      <c r="K1981" s="43">
        <f t="shared" si="153"/>
        <v>0</v>
      </c>
      <c r="L1981" s="44">
        <f t="shared" si="154"/>
        <v>0</v>
      </c>
    </row>
    <row r="1982" spans="8:12" ht="17.25" x14ac:dyDescent="0.3">
      <c r="H1982" s="43">
        <f t="shared" si="150"/>
        <v>0</v>
      </c>
      <c r="I1982" s="43">
        <f t="shared" si="151"/>
        <v>0</v>
      </c>
      <c r="J1982" s="43">
        <f t="shared" si="152"/>
        <v>0</v>
      </c>
      <c r="K1982" s="43">
        <f t="shared" si="153"/>
        <v>0</v>
      </c>
      <c r="L1982" s="44">
        <f t="shared" si="154"/>
        <v>0</v>
      </c>
    </row>
    <row r="1983" spans="8:12" ht="17.25" x14ac:dyDescent="0.3">
      <c r="H1983" s="43">
        <f t="shared" si="150"/>
        <v>0</v>
      </c>
      <c r="I1983" s="43">
        <f t="shared" si="151"/>
        <v>0</v>
      </c>
      <c r="J1983" s="43">
        <f t="shared" si="152"/>
        <v>0</v>
      </c>
      <c r="K1983" s="43">
        <f t="shared" si="153"/>
        <v>0</v>
      </c>
      <c r="L1983" s="44">
        <f t="shared" si="154"/>
        <v>0</v>
      </c>
    </row>
    <row r="1984" spans="8:12" ht="17.25" x14ac:dyDescent="0.3">
      <c r="H1984" s="43">
        <f t="shared" si="150"/>
        <v>0</v>
      </c>
      <c r="I1984" s="43">
        <f t="shared" si="151"/>
        <v>0</v>
      </c>
      <c r="J1984" s="43">
        <f t="shared" si="152"/>
        <v>0</v>
      </c>
      <c r="K1984" s="43">
        <f t="shared" si="153"/>
        <v>0</v>
      </c>
      <c r="L1984" s="44">
        <f t="shared" si="154"/>
        <v>0</v>
      </c>
    </row>
    <row r="1985" spans="8:12" ht="17.25" x14ac:dyDescent="0.3">
      <c r="H1985" s="43">
        <f t="shared" si="150"/>
        <v>0</v>
      </c>
      <c r="I1985" s="43">
        <f t="shared" si="151"/>
        <v>0</v>
      </c>
      <c r="J1985" s="43">
        <f t="shared" si="152"/>
        <v>0</v>
      </c>
      <c r="K1985" s="43">
        <f t="shared" si="153"/>
        <v>0</v>
      </c>
      <c r="L1985" s="44">
        <f t="shared" si="154"/>
        <v>0</v>
      </c>
    </row>
    <row r="1986" spans="8:12" ht="17.25" x14ac:dyDescent="0.3">
      <c r="H1986" s="43">
        <f t="shared" si="150"/>
        <v>0</v>
      </c>
      <c r="I1986" s="43">
        <f t="shared" si="151"/>
        <v>0</v>
      </c>
      <c r="J1986" s="43">
        <f t="shared" si="152"/>
        <v>0</v>
      </c>
      <c r="K1986" s="43">
        <f t="shared" si="153"/>
        <v>0</v>
      </c>
      <c r="L1986" s="44">
        <f t="shared" si="154"/>
        <v>0</v>
      </c>
    </row>
    <row r="1987" spans="8:12" ht="17.25" x14ac:dyDescent="0.3">
      <c r="H1987" s="43">
        <f t="shared" si="150"/>
        <v>0</v>
      </c>
      <c r="I1987" s="43">
        <f t="shared" si="151"/>
        <v>0</v>
      </c>
      <c r="J1987" s="43">
        <f t="shared" si="152"/>
        <v>0</v>
      </c>
      <c r="K1987" s="43">
        <f t="shared" si="153"/>
        <v>0</v>
      </c>
      <c r="L1987" s="44">
        <f t="shared" si="154"/>
        <v>0</v>
      </c>
    </row>
    <row r="1988" spans="8:12" ht="17.25" x14ac:dyDescent="0.3">
      <c r="H1988" s="43">
        <f t="shared" si="150"/>
        <v>0</v>
      </c>
      <c r="I1988" s="43">
        <f t="shared" si="151"/>
        <v>0</v>
      </c>
      <c r="J1988" s="43">
        <f t="shared" si="152"/>
        <v>0</v>
      </c>
      <c r="K1988" s="43">
        <f t="shared" si="153"/>
        <v>0</v>
      </c>
      <c r="L1988" s="44">
        <f t="shared" si="154"/>
        <v>0</v>
      </c>
    </row>
    <row r="1989" spans="8:12" ht="17.25" x14ac:dyDescent="0.3">
      <c r="H1989" s="43">
        <f t="shared" si="150"/>
        <v>0</v>
      </c>
      <c r="I1989" s="43">
        <f t="shared" si="151"/>
        <v>0</v>
      </c>
      <c r="J1989" s="43">
        <f t="shared" si="152"/>
        <v>0</v>
      </c>
      <c r="K1989" s="43">
        <f t="shared" si="153"/>
        <v>0</v>
      </c>
      <c r="L1989" s="44">
        <f t="shared" si="154"/>
        <v>0</v>
      </c>
    </row>
    <row r="1990" spans="8:12" ht="17.25" x14ac:dyDescent="0.3">
      <c r="H1990" s="43">
        <f t="shared" si="150"/>
        <v>0</v>
      </c>
      <c r="I1990" s="43">
        <f t="shared" si="151"/>
        <v>0</v>
      </c>
      <c r="J1990" s="43">
        <f t="shared" si="152"/>
        <v>0</v>
      </c>
      <c r="K1990" s="43">
        <f t="shared" si="153"/>
        <v>0</v>
      </c>
      <c r="L1990" s="44">
        <f t="shared" si="154"/>
        <v>0</v>
      </c>
    </row>
    <row r="1991" spans="8:12" ht="17.25" x14ac:dyDescent="0.3">
      <c r="H1991" s="43">
        <f t="shared" si="150"/>
        <v>0</v>
      </c>
      <c r="I1991" s="43">
        <f t="shared" si="151"/>
        <v>0</v>
      </c>
      <c r="J1991" s="43">
        <f t="shared" si="152"/>
        <v>0</v>
      </c>
      <c r="K1991" s="43">
        <f t="shared" si="153"/>
        <v>0</v>
      </c>
      <c r="L1991" s="44">
        <f t="shared" si="154"/>
        <v>0</v>
      </c>
    </row>
    <row r="1992" spans="8:12" ht="17.25" x14ac:dyDescent="0.3">
      <c r="H1992" s="43">
        <f t="shared" si="150"/>
        <v>0</v>
      </c>
      <c r="I1992" s="43">
        <f t="shared" si="151"/>
        <v>0</v>
      </c>
      <c r="J1992" s="43">
        <f t="shared" si="152"/>
        <v>0</v>
      </c>
      <c r="K1992" s="43">
        <f t="shared" si="153"/>
        <v>0</v>
      </c>
      <c r="L1992" s="44">
        <f t="shared" si="154"/>
        <v>0</v>
      </c>
    </row>
    <row r="1993" spans="8:12" ht="17.25" x14ac:dyDescent="0.3">
      <c r="H1993" s="43">
        <f t="shared" ref="H1993:H2056" si="155">MAX(IF($G1993="No",0,MIN((0.75*C1993),847)),MIN(C1993,(0.75*$B1993),847))</f>
        <v>0</v>
      </c>
      <c r="I1993" s="43">
        <f t="shared" ref="I1993:I2056" si="156">MAX(IF($G1993="No",0,MIN((0.75*D1993),847)),MIN(D1993,(0.75*$B1993),847))</f>
        <v>0</v>
      </c>
      <c r="J1993" s="43">
        <f t="shared" ref="J1993:J2056" si="157">MAX(IF($G1993="No",0,MIN((0.75*E1993),847)),MIN(E1993,(0.75*$B1993),847))</f>
        <v>0</v>
      </c>
      <c r="K1993" s="43">
        <f t="shared" ref="K1993:K2056" si="158">MAX(IF($G1993="No",0,MIN((0.75*F1993),847)),MIN(F1993,(0.75*$B1993),847))</f>
        <v>0</v>
      </c>
      <c r="L1993" s="44">
        <f t="shared" ref="L1993:L2056" si="159">SUM(H1993:K1993)</f>
        <v>0</v>
      </c>
    </row>
    <row r="1994" spans="8:12" ht="17.25" x14ac:dyDescent="0.3">
      <c r="H1994" s="43">
        <f t="shared" si="155"/>
        <v>0</v>
      </c>
      <c r="I1994" s="43">
        <f t="shared" si="156"/>
        <v>0</v>
      </c>
      <c r="J1994" s="43">
        <f t="shared" si="157"/>
        <v>0</v>
      </c>
      <c r="K1994" s="43">
        <f t="shared" si="158"/>
        <v>0</v>
      </c>
      <c r="L1994" s="44">
        <f t="shared" si="159"/>
        <v>0</v>
      </c>
    </row>
    <row r="1995" spans="8:12" ht="17.25" x14ac:dyDescent="0.3">
      <c r="H1995" s="43">
        <f t="shared" si="155"/>
        <v>0</v>
      </c>
      <c r="I1995" s="43">
        <f t="shared" si="156"/>
        <v>0</v>
      </c>
      <c r="J1995" s="43">
        <f t="shared" si="157"/>
        <v>0</v>
      </c>
      <c r="K1995" s="43">
        <f t="shared" si="158"/>
        <v>0</v>
      </c>
      <c r="L1995" s="44">
        <f t="shared" si="159"/>
        <v>0</v>
      </c>
    </row>
    <row r="1996" spans="8:12" ht="17.25" x14ac:dyDescent="0.3">
      <c r="H1996" s="43">
        <f t="shared" si="155"/>
        <v>0</v>
      </c>
      <c r="I1996" s="43">
        <f t="shared" si="156"/>
        <v>0</v>
      </c>
      <c r="J1996" s="43">
        <f t="shared" si="157"/>
        <v>0</v>
      </c>
      <c r="K1996" s="43">
        <f t="shared" si="158"/>
        <v>0</v>
      </c>
      <c r="L1996" s="44">
        <f t="shared" si="159"/>
        <v>0</v>
      </c>
    </row>
    <row r="1997" spans="8:12" ht="17.25" x14ac:dyDescent="0.3">
      <c r="H1997" s="43">
        <f t="shared" si="155"/>
        <v>0</v>
      </c>
      <c r="I1997" s="43">
        <f t="shared" si="156"/>
        <v>0</v>
      </c>
      <c r="J1997" s="43">
        <f t="shared" si="157"/>
        <v>0</v>
      </c>
      <c r="K1997" s="43">
        <f t="shared" si="158"/>
        <v>0</v>
      </c>
      <c r="L1997" s="44">
        <f t="shared" si="159"/>
        <v>0</v>
      </c>
    </row>
    <row r="1998" spans="8:12" ht="17.25" x14ac:dyDescent="0.3">
      <c r="H1998" s="43">
        <f t="shared" si="155"/>
        <v>0</v>
      </c>
      <c r="I1998" s="43">
        <f t="shared" si="156"/>
        <v>0</v>
      </c>
      <c r="J1998" s="43">
        <f t="shared" si="157"/>
        <v>0</v>
      </c>
      <c r="K1998" s="43">
        <f t="shared" si="158"/>
        <v>0</v>
      </c>
      <c r="L1998" s="44">
        <f t="shared" si="159"/>
        <v>0</v>
      </c>
    </row>
    <row r="1999" spans="8:12" ht="17.25" x14ac:dyDescent="0.3">
      <c r="H1999" s="43">
        <f t="shared" si="155"/>
        <v>0</v>
      </c>
      <c r="I1999" s="43">
        <f t="shared" si="156"/>
        <v>0</v>
      </c>
      <c r="J1999" s="43">
        <f t="shared" si="157"/>
        <v>0</v>
      </c>
      <c r="K1999" s="43">
        <f t="shared" si="158"/>
        <v>0</v>
      </c>
      <c r="L1999" s="44">
        <f t="shared" si="159"/>
        <v>0</v>
      </c>
    </row>
    <row r="2000" spans="8:12" ht="17.25" x14ac:dyDescent="0.3">
      <c r="H2000" s="43">
        <f t="shared" si="155"/>
        <v>0</v>
      </c>
      <c r="I2000" s="43">
        <f t="shared" si="156"/>
        <v>0</v>
      </c>
      <c r="J2000" s="43">
        <f t="shared" si="157"/>
        <v>0</v>
      </c>
      <c r="K2000" s="43">
        <f t="shared" si="158"/>
        <v>0</v>
      </c>
      <c r="L2000" s="44">
        <f t="shared" si="159"/>
        <v>0</v>
      </c>
    </row>
    <row r="2001" spans="8:12" ht="17.25" x14ac:dyDescent="0.3">
      <c r="H2001" s="43">
        <f t="shared" si="155"/>
        <v>0</v>
      </c>
      <c r="I2001" s="43">
        <f t="shared" si="156"/>
        <v>0</v>
      </c>
      <c r="J2001" s="43">
        <f t="shared" si="157"/>
        <v>0</v>
      </c>
      <c r="K2001" s="43">
        <f t="shared" si="158"/>
        <v>0</v>
      </c>
      <c r="L2001" s="44">
        <f t="shared" si="159"/>
        <v>0</v>
      </c>
    </row>
    <row r="2002" spans="8:12" ht="17.25" x14ac:dyDescent="0.3">
      <c r="H2002" s="43">
        <f t="shared" si="155"/>
        <v>0</v>
      </c>
      <c r="I2002" s="43">
        <f t="shared" si="156"/>
        <v>0</v>
      </c>
      <c r="J2002" s="43">
        <f t="shared" si="157"/>
        <v>0</v>
      </c>
      <c r="K2002" s="43">
        <f t="shared" si="158"/>
        <v>0</v>
      </c>
      <c r="L2002" s="44">
        <f t="shared" si="159"/>
        <v>0</v>
      </c>
    </row>
    <row r="2003" spans="8:12" ht="17.25" x14ac:dyDescent="0.3">
      <c r="H2003" s="43">
        <f t="shared" si="155"/>
        <v>0</v>
      </c>
      <c r="I2003" s="43">
        <f t="shared" si="156"/>
        <v>0</v>
      </c>
      <c r="J2003" s="43">
        <f t="shared" si="157"/>
        <v>0</v>
      </c>
      <c r="K2003" s="43">
        <f t="shared" si="158"/>
        <v>0</v>
      </c>
      <c r="L2003" s="44">
        <f t="shared" si="159"/>
        <v>0</v>
      </c>
    </row>
    <row r="2004" spans="8:12" ht="17.25" x14ac:dyDescent="0.3">
      <c r="H2004" s="43">
        <f t="shared" si="155"/>
        <v>0</v>
      </c>
      <c r="I2004" s="43">
        <f t="shared" si="156"/>
        <v>0</v>
      </c>
      <c r="J2004" s="43">
        <f t="shared" si="157"/>
        <v>0</v>
      </c>
      <c r="K2004" s="43">
        <f t="shared" si="158"/>
        <v>0</v>
      </c>
      <c r="L2004" s="44">
        <f t="shared" si="159"/>
        <v>0</v>
      </c>
    </row>
    <row r="2005" spans="8:12" ht="17.25" x14ac:dyDescent="0.3">
      <c r="H2005" s="43">
        <f t="shared" si="155"/>
        <v>0</v>
      </c>
      <c r="I2005" s="43">
        <f t="shared" si="156"/>
        <v>0</v>
      </c>
      <c r="J2005" s="43">
        <f t="shared" si="157"/>
        <v>0</v>
      </c>
      <c r="K2005" s="43">
        <f t="shared" si="158"/>
        <v>0</v>
      </c>
      <c r="L2005" s="44">
        <f t="shared" si="159"/>
        <v>0</v>
      </c>
    </row>
    <row r="2006" spans="8:12" ht="17.25" x14ac:dyDescent="0.3">
      <c r="H2006" s="43">
        <f t="shared" si="155"/>
        <v>0</v>
      </c>
      <c r="I2006" s="43">
        <f t="shared" si="156"/>
        <v>0</v>
      </c>
      <c r="J2006" s="43">
        <f t="shared" si="157"/>
        <v>0</v>
      </c>
      <c r="K2006" s="43">
        <f t="shared" si="158"/>
        <v>0</v>
      </c>
      <c r="L2006" s="44">
        <f t="shared" si="159"/>
        <v>0</v>
      </c>
    </row>
    <row r="2007" spans="8:12" ht="17.25" x14ac:dyDescent="0.3">
      <c r="H2007" s="43">
        <f t="shared" si="155"/>
        <v>0</v>
      </c>
      <c r="I2007" s="43">
        <f t="shared" si="156"/>
        <v>0</v>
      </c>
      <c r="J2007" s="43">
        <f t="shared" si="157"/>
        <v>0</v>
      </c>
      <c r="K2007" s="43">
        <f t="shared" si="158"/>
        <v>0</v>
      </c>
      <c r="L2007" s="44">
        <f t="shared" si="159"/>
        <v>0</v>
      </c>
    </row>
    <row r="2008" spans="8:12" ht="17.25" x14ac:dyDescent="0.3">
      <c r="H2008" s="43">
        <f t="shared" si="155"/>
        <v>0</v>
      </c>
      <c r="I2008" s="43">
        <f t="shared" si="156"/>
        <v>0</v>
      </c>
      <c r="J2008" s="43">
        <f t="shared" si="157"/>
        <v>0</v>
      </c>
      <c r="K2008" s="43">
        <f t="shared" si="158"/>
        <v>0</v>
      </c>
      <c r="L2008" s="44">
        <f t="shared" si="159"/>
        <v>0</v>
      </c>
    </row>
    <row r="2009" spans="8:12" ht="17.25" x14ac:dyDescent="0.3">
      <c r="H2009" s="43">
        <f t="shared" si="155"/>
        <v>0</v>
      </c>
      <c r="I2009" s="43">
        <f t="shared" si="156"/>
        <v>0</v>
      </c>
      <c r="J2009" s="43">
        <f t="shared" si="157"/>
        <v>0</v>
      </c>
      <c r="K2009" s="43">
        <f t="shared" si="158"/>
        <v>0</v>
      </c>
      <c r="L2009" s="44">
        <f t="shared" si="159"/>
        <v>0</v>
      </c>
    </row>
    <row r="2010" spans="8:12" ht="17.25" x14ac:dyDescent="0.3">
      <c r="H2010" s="43">
        <f t="shared" si="155"/>
        <v>0</v>
      </c>
      <c r="I2010" s="43">
        <f t="shared" si="156"/>
        <v>0</v>
      </c>
      <c r="J2010" s="43">
        <f t="shared" si="157"/>
        <v>0</v>
      </c>
      <c r="K2010" s="43">
        <f t="shared" si="158"/>
        <v>0</v>
      </c>
      <c r="L2010" s="44">
        <f t="shared" si="159"/>
        <v>0</v>
      </c>
    </row>
    <row r="2011" spans="8:12" ht="17.25" x14ac:dyDescent="0.3">
      <c r="H2011" s="43">
        <f t="shared" si="155"/>
        <v>0</v>
      </c>
      <c r="I2011" s="43">
        <f t="shared" si="156"/>
        <v>0</v>
      </c>
      <c r="J2011" s="43">
        <f t="shared" si="157"/>
        <v>0</v>
      </c>
      <c r="K2011" s="43">
        <f t="shared" si="158"/>
        <v>0</v>
      </c>
      <c r="L2011" s="44">
        <f t="shared" si="159"/>
        <v>0</v>
      </c>
    </row>
    <row r="2012" spans="8:12" ht="17.25" x14ac:dyDescent="0.3">
      <c r="H2012" s="43">
        <f t="shared" si="155"/>
        <v>0</v>
      </c>
      <c r="I2012" s="43">
        <f t="shared" si="156"/>
        <v>0</v>
      </c>
      <c r="J2012" s="43">
        <f t="shared" si="157"/>
        <v>0</v>
      </c>
      <c r="K2012" s="43">
        <f t="shared" si="158"/>
        <v>0</v>
      </c>
      <c r="L2012" s="44">
        <f t="shared" si="159"/>
        <v>0</v>
      </c>
    </row>
    <row r="2013" spans="8:12" ht="17.25" x14ac:dyDescent="0.3">
      <c r="H2013" s="43">
        <f t="shared" si="155"/>
        <v>0</v>
      </c>
      <c r="I2013" s="43">
        <f t="shared" si="156"/>
        <v>0</v>
      </c>
      <c r="J2013" s="43">
        <f t="shared" si="157"/>
        <v>0</v>
      </c>
      <c r="K2013" s="43">
        <f t="shared" si="158"/>
        <v>0</v>
      </c>
      <c r="L2013" s="44">
        <f t="shared" si="159"/>
        <v>0</v>
      </c>
    </row>
    <row r="2014" spans="8:12" ht="17.25" x14ac:dyDescent="0.3">
      <c r="H2014" s="43">
        <f t="shared" si="155"/>
        <v>0</v>
      </c>
      <c r="I2014" s="43">
        <f t="shared" si="156"/>
        <v>0</v>
      </c>
      <c r="J2014" s="43">
        <f t="shared" si="157"/>
        <v>0</v>
      </c>
      <c r="K2014" s="43">
        <f t="shared" si="158"/>
        <v>0</v>
      </c>
      <c r="L2014" s="44">
        <f t="shared" si="159"/>
        <v>0</v>
      </c>
    </row>
    <row r="2015" spans="8:12" ht="17.25" x14ac:dyDescent="0.3">
      <c r="H2015" s="43">
        <f t="shared" si="155"/>
        <v>0</v>
      </c>
      <c r="I2015" s="43">
        <f t="shared" si="156"/>
        <v>0</v>
      </c>
      <c r="J2015" s="43">
        <f t="shared" si="157"/>
        <v>0</v>
      </c>
      <c r="K2015" s="43">
        <f t="shared" si="158"/>
        <v>0</v>
      </c>
      <c r="L2015" s="44">
        <f t="shared" si="159"/>
        <v>0</v>
      </c>
    </row>
    <row r="2016" spans="8:12" ht="17.25" x14ac:dyDescent="0.3">
      <c r="H2016" s="43">
        <f t="shared" si="155"/>
        <v>0</v>
      </c>
      <c r="I2016" s="43">
        <f t="shared" si="156"/>
        <v>0</v>
      </c>
      <c r="J2016" s="43">
        <f t="shared" si="157"/>
        <v>0</v>
      </c>
      <c r="K2016" s="43">
        <f t="shared" si="158"/>
        <v>0</v>
      </c>
      <c r="L2016" s="44">
        <f t="shared" si="159"/>
        <v>0</v>
      </c>
    </row>
    <row r="2017" spans="8:12" ht="17.25" x14ac:dyDescent="0.3">
      <c r="H2017" s="43">
        <f t="shared" si="155"/>
        <v>0</v>
      </c>
      <c r="I2017" s="43">
        <f t="shared" si="156"/>
        <v>0</v>
      </c>
      <c r="J2017" s="43">
        <f t="shared" si="157"/>
        <v>0</v>
      </c>
      <c r="K2017" s="43">
        <f t="shared" si="158"/>
        <v>0</v>
      </c>
      <c r="L2017" s="44">
        <f t="shared" si="159"/>
        <v>0</v>
      </c>
    </row>
    <row r="2018" spans="8:12" ht="17.25" x14ac:dyDescent="0.3">
      <c r="H2018" s="43">
        <f t="shared" si="155"/>
        <v>0</v>
      </c>
      <c r="I2018" s="43">
        <f t="shared" si="156"/>
        <v>0</v>
      </c>
      <c r="J2018" s="43">
        <f t="shared" si="157"/>
        <v>0</v>
      </c>
      <c r="K2018" s="43">
        <f t="shared" si="158"/>
        <v>0</v>
      </c>
      <c r="L2018" s="44">
        <f t="shared" si="159"/>
        <v>0</v>
      </c>
    </row>
    <row r="2019" spans="8:12" ht="17.25" x14ac:dyDescent="0.3">
      <c r="H2019" s="43">
        <f t="shared" si="155"/>
        <v>0</v>
      </c>
      <c r="I2019" s="43">
        <f t="shared" si="156"/>
        <v>0</v>
      </c>
      <c r="J2019" s="43">
        <f t="shared" si="157"/>
        <v>0</v>
      </c>
      <c r="K2019" s="43">
        <f t="shared" si="158"/>
        <v>0</v>
      </c>
      <c r="L2019" s="44">
        <f t="shared" si="159"/>
        <v>0</v>
      </c>
    </row>
    <row r="2020" spans="8:12" ht="17.25" x14ac:dyDescent="0.3">
      <c r="H2020" s="43">
        <f t="shared" si="155"/>
        <v>0</v>
      </c>
      <c r="I2020" s="43">
        <f t="shared" si="156"/>
        <v>0</v>
      </c>
      <c r="J2020" s="43">
        <f t="shared" si="157"/>
        <v>0</v>
      </c>
      <c r="K2020" s="43">
        <f t="shared" si="158"/>
        <v>0</v>
      </c>
      <c r="L2020" s="44">
        <f t="shared" si="159"/>
        <v>0</v>
      </c>
    </row>
    <row r="2021" spans="8:12" ht="17.25" x14ac:dyDescent="0.3">
      <c r="H2021" s="43">
        <f t="shared" si="155"/>
        <v>0</v>
      </c>
      <c r="I2021" s="43">
        <f t="shared" si="156"/>
        <v>0</v>
      </c>
      <c r="J2021" s="43">
        <f t="shared" si="157"/>
        <v>0</v>
      </c>
      <c r="K2021" s="43">
        <f t="shared" si="158"/>
        <v>0</v>
      </c>
      <c r="L2021" s="44">
        <f t="shared" si="159"/>
        <v>0</v>
      </c>
    </row>
    <row r="2022" spans="8:12" ht="17.25" x14ac:dyDescent="0.3">
      <c r="H2022" s="43">
        <f t="shared" si="155"/>
        <v>0</v>
      </c>
      <c r="I2022" s="43">
        <f t="shared" si="156"/>
        <v>0</v>
      </c>
      <c r="J2022" s="43">
        <f t="shared" si="157"/>
        <v>0</v>
      </c>
      <c r="K2022" s="43">
        <f t="shared" si="158"/>
        <v>0</v>
      </c>
      <c r="L2022" s="44">
        <f t="shared" si="159"/>
        <v>0</v>
      </c>
    </row>
    <row r="2023" spans="8:12" ht="17.25" x14ac:dyDescent="0.3">
      <c r="H2023" s="43">
        <f t="shared" si="155"/>
        <v>0</v>
      </c>
      <c r="I2023" s="43">
        <f t="shared" si="156"/>
        <v>0</v>
      </c>
      <c r="J2023" s="43">
        <f t="shared" si="157"/>
        <v>0</v>
      </c>
      <c r="K2023" s="43">
        <f t="shared" si="158"/>
        <v>0</v>
      </c>
      <c r="L2023" s="44">
        <f t="shared" si="159"/>
        <v>0</v>
      </c>
    </row>
    <row r="2024" spans="8:12" ht="17.25" x14ac:dyDescent="0.3">
      <c r="H2024" s="43">
        <f t="shared" si="155"/>
        <v>0</v>
      </c>
      <c r="I2024" s="43">
        <f t="shared" si="156"/>
        <v>0</v>
      </c>
      <c r="J2024" s="43">
        <f t="shared" si="157"/>
        <v>0</v>
      </c>
      <c r="K2024" s="43">
        <f t="shared" si="158"/>
        <v>0</v>
      </c>
      <c r="L2024" s="44">
        <f t="shared" si="159"/>
        <v>0</v>
      </c>
    </row>
    <row r="2025" spans="8:12" ht="17.25" x14ac:dyDescent="0.3">
      <c r="H2025" s="43">
        <f t="shared" si="155"/>
        <v>0</v>
      </c>
      <c r="I2025" s="43">
        <f t="shared" si="156"/>
        <v>0</v>
      </c>
      <c r="J2025" s="43">
        <f t="shared" si="157"/>
        <v>0</v>
      </c>
      <c r="K2025" s="43">
        <f t="shared" si="158"/>
        <v>0</v>
      </c>
      <c r="L2025" s="44">
        <f t="shared" si="159"/>
        <v>0</v>
      </c>
    </row>
    <row r="2026" spans="8:12" ht="17.25" x14ac:dyDescent="0.3">
      <c r="H2026" s="43">
        <f t="shared" si="155"/>
        <v>0</v>
      </c>
      <c r="I2026" s="43">
        <f t="shared" si="156"/>
        <v>0</v>
      </c>
      <c r="J2026" s="43">
        <f t="shared" si="157"/>
        <v>0</v>
      </c>
      <c r="K2026" s="43">
        <f t="shared" si="158"/>
        <v>0</v>
      </c>
      <c r="L2026" s="44">
        <f t="shared" si="159"/>
        <v>0</v>
      </c>
    </row>
    <row r="2027" spans="8:12" ht="17.25" x14ac:dyDescent="0.3">
      <c r="H2027" s="43">
        <f t="shared" si="155"/>
        <v>0</v>
      </c>
      <c r="I2027" s="43">
        <f t="shared" si="156"/>
        <v>0</v>
      </c>
      <c r="J2027" s="43">
        <f t="shared" si="157"/>
        <v>0</v>
      </c>
      <c r="K2027" s="43">
        <f t="shared" si="158"/>
        <v>0</v>
      </c>
      <c r="L2027" s="44">
        <f t="shared" si="159"/>
        <v>0</v>
      </c>
    </row>
    <row r="2028" spans="8:12" ht="17.25" x14ac:dyDescent="0.3">
      <c r="H2028" s="43">
        <f t="shared" si="155"/>
        <v>0</v>
      </c>
      <c r="I2028" s="43">
        <f t="shared" si="156"/>
        <v>0</v>
      </c>
      <c r="J2028" s="43">
        <f t="shared" si="157"/>
        <v>0</v>
      </c>
      <c r="K2028" s="43">
        <f t="shared" si="158"/>
        <v>0</v>
      </c>
      <c r="L2028" s="44">
        <f t="shared" si="159"/>
        <v>0</v>
      </c>
    </row>
    <row r="2029" spans="8:12" ht="17.25" x14ac:dyDescent="0.3">
      <c r="H2029" s="43">
        <f t="shared" si="155"/>
        <v>0</v>
      </c>
      <c r="I2029" s="43">
        <f t="shared" si="156"/>
        <v>0</v>
      </c>
      <c r="J2029" s="43">
        <f t="shared" si="157"/>
        <v>0</v>
      </c>
      <c r="K2029" s="43">
        <f t="shared" si="158"/>
        <v>0</v>
      </c>
      <c r="L2029" s="44">
        <f t="shared" si="159"/>
        <v>0</v>
      </c>
    </row>
    <row r="2030" spans="8:12" ht="17.25" x14ac:dyDescent="0.3">
      <c r="H2030" s="43">
        <f t="shared" si="155"/>
        <v>0</v>
      </c>
      <c r="I2030" s="43">
        <f t="shared" si="156"/>
        <v>0</v>
      </c>
      <c r="J2030" s="43">
        <f t="shared" si="157"/>
        <v>0</v>
      </c>
      <c r="K2030" s="43">
        <f t="shared" si="158"/>
        <v>0</v>
      </c>
      <c r="L2030" s="44">
        <f t="shared" si="159"/>
        <v>0</v>
      </c>
    </row>
    <row r="2031" spans="8:12" ht="17.25" x14ac:dyDescent="0.3">
      <c r="H2031" s="43">
        <f t="shared" si="155"/>
        <v>0</v>
      </c>
      <c r="I2031" s="43">
        <f t="shared" si="156"/>
        <v>0</v>
      </c>
      <c r="J2031" s="43">
        <f t="shared" si="157"/>
        <v>0</v>
      </c>
      <c r="K2031" s="43">
        <f t="shared" si="158"/>
        <v>0</v>
      </c>
      <c r="L2031" s="44">
        <f t="shared" si="159"/>
        <v>0</v>
      </c>
    </row>
    <row r="2032" spans="8:12" ht="17.25" x14ac:dyDescent="0.3">
      <c r="H2032" s="43">
        <f t="shared" si="155"/>
        <v>0</v>
      </c>
      <c r="I2032" s="43">
        <f t="shared" si="156"/>
        <v>0</v>
      </c>
      <c r="J2032" s="43">
        <f t="shared" si="157"/>
        <v>0</v>
      </c>
      <c r="K2032" s="43">
        <f t="shared" si="158"/>
        <v>0</v>
      </c>
      <c r="L2032" s="44">
        <f t="shared" si="159"/>
        <v>0</v>
      </c>
    </row>
    <row r="2033" spans="8:12" ht="17.25" x14ac:dyDescent="0.3">
      <c r="H2033" s="43">
        <f t="shared" si="155"/>
        <v>0</v>
      </c>
      <c r="I2033" s="43">
        <f t="shared" si="156"/>
        <v>0</v>
      </c>
      <c r="J2033" s="43">
        <f t="shared" si="157"/>
        <v>0</v>
      </c>
      <c r="K2033" s="43">
        <f t="shared" si="158"/>
        <v>0</v>
      </c>
      <c r="L2033" s="44">
        <f t="shared" si="159"/>
        <v>0</v>
      </c>
    </row>
    <row r="2034" spans="8:12" ht="17.25" x14ac:dyDescent="0.3">
      <c r="H2034" s="43">
        <f t="shared" si="155"/>
        <v>0</v>
      </c>
      <c r="I2034" s="43">
        <f t="shared" si="156"/>
        <v>0</v>
      </c>
      <c r="J2034" s="43">
        <f t="shared" si="157"/>
        <v>0</v>
      </c>
      <c r="K2034" s="43">
        <f t="shared" si="158"/>
        <v>0</v>
      </c>
      <c r="L2034" s="44">
        <f t="shared" si="159"/>
        <v>0</v>
      </c>
    </row>
    <row r="2035" spans="8:12" ht="17.25" x14ac:dyDescent="0.3">
      <c r="H2035" s="43">
        <f t="shared" si="155"/>
        <v>0</v>
      </c>
      <c r="I2035" s="43">
        <f t="shared" si="156"/>
        <v>0</v>
      </c>
      <c r="J2035" s="43">
        <f t="shared" si="157"/>
        <v>0</v>
      </c>
      <c r="K2035" s="43">
        <f t="shared" si="158"/>
        <v>0</v>
      </c>
      <c r="L2035" s="44">
        <f t="shared" si="159"/>
        <v>0</v>
      </c>
    </row>
    <row r="2036" spans="8:12" ht="17.25" x14ac:dyDescent="0.3">
      <c r="H2036" s="43">
        <f t="shared" si="155"/>
        <v>0</v>
      </c>
      <c r="I2036" s="43">
        <f t="shared" si="156"/>
        <v>0</v>
      </c>
      <c r="J2036" s="43">
        <f t="shared" si="157"/>
        <v>0</v>
      </c>
      <c r="K2036" s="43">
        <f t="shared" si="158"/>
        <v>0</v>
      </c>
      <c r="L2036" s="44">
        <f t="shared" si="159"/>
        <v>0</v>
      </c>
    </row>
    <row r="2037" spans="8:12" ht="17.25" x14ac:dyDescent="0.3">
      <c r="H2037" s="43">
        <f t="shared" si="155"/>
        <v>0</v>
      </c>
      <c r="I2037" s="43">
        <f t="shared" si="156"/>
        <v>0</v>
      </c>
      <c r="J2037" s="43">
        <f t="shared" si="157"/>
        <v>0</v>
      </c>
      <c r="K2037" s="43">
        <f t="shared" si="158"/>
        <v>0</v>
      </c>
      <c r="L2037" s="44">
        <f t="shared" si="159"/>
        <v>0</v>
      </c>
    </row>
    <row r="2038" spans="8:12" ht="17.25" x14ac:dyDescent="0.3">
      <c r="H2038" s="43">
        <f t="shared" si="155"/>
        <v>0</v>
      </c>
      <c r="I2038" s="43">
        <f t="shared" si="156"/>
        <v>0</v>
      </c>
      <c r="J2038" s="43">
        <f t="shared" si="157"/>
        <v>0</v>
      </c>
      <c r="K2038" s="43">
        <f t="shared" si="158"/>
        <v>0</v>
      </c>
      <c r="L2038" s="44">
        <f t="shared" si="159"/>
        <v>0</v>
      </c>
    </row>
    <row r="2039" spans="8:12" ht="17.25" x14ac:dyDescent="0.3">
      <c r="H2039" s="43">
        <f t="shared" si="155"/>
        <v>0</v>
      </c>
      <c r="I2039" s="43">
        <f t="shared" si="156"/>
        <v>0</v>
      </c>
      <c r="J2039" s="43">
        <f t="shared" si="157"/>
        <v>0</v>
      </c>
      <c r="K2039" s="43">
        <f t="shared" si="158"/>
        <v>0</v>
      </c>
      <c r="L2039" s="44">
        <f t="shared" si="159"/>
        <v>0</v>
      </c>
    </row>
    <row r="2040" spans="8:12" ht="17.25" x14ac:dyDescent="0.3">
      <c r="H2040" s="43">
        <f t="shared" si="155"/>
        <v>0</v>
      </c>
      <c r="I2040" s="43">
        <f t="shared" si="156"/>
        <v>0</v>
      </c>
      <c r="J2040" s="43">
        <f t="shared" si="157"/>
        <v>0</v>
      </c>
      <c r="K2040" s="43">
        <f t="shared" si="158"/>
        <v>0</v>
      </c>
      <c r="L2040" s="44">
        <f t="shared" si="159"/>
        <v>0</v>
      </c>
    </row>
    <row r="2041" spans="8:12" ht="17.25" x14ac:dyDescent="0.3">
      <c r="H2041" s="43">
        <f t="shared" si="155"/>
        <v>0</v>
      </c>
      <c r="I2041" s="43">
        <f t="shared" si="156"/>
        <v>0</v>
      </c>
      <c r="J2041" s="43">
        <f t="shared" si="157"/>
        <v>0</v>
      </c>
      <c r="K2041" s="43">
        <f t="shared" si="158"/>
        <v>0</v>
      </c>
      <c r="L2041" s="44">
        <f t="shared" si="159"/>
        <v>0</v>
      </c>
    </row>
    <row r="2042" spans="8:12" ht="17.25" x14ac:dyDescent="0.3">
      <c r="H2042" s="43">
        <f t="shared" si="155"/>
        <v>0</v>
      </c>
      <c r="I2042" s="43">
        <f t="shared" si="156"/>
        <v>0</v>
      </c>
      <c r="J2042" s="43">
        <f t="shared" si="157"/>
        <v>0</v>
      </c>
      <c r="K2042" s="43">
        <f t="shared" si="158"/>
        <v>0</v>
      </c>
      <c r="L2042" s="44">
        <f t="shared" si="159"/>
        <v>0</v>
      </c>
    </row>
    <row r="2043" spans="8:12" ht="17.25" x14ac:dyDescent="0.3">
      <c r="H2043" s="43">
        <f t="shared" si="155"/>
        <v>0</v>
      </c>
      <c r="I2043" s="43">
        <f t="shared" si="156"/>
        <v>0</v>
      </c>
      <c r="J2043" s="43">
        <f t="shared" si="157"/>
        <v>0</v>
      </c>
      <c r="K2043" s="43">
        <f t="shared" si="158"/>
        <v>0</v>
      </c>
      <c r="L2043" s="44">
        <f t="shared" si="159"/>
        <v>0</v>
      </c>
    </row>
    <row r="2044" spans="8:12" ht="17.25" x14ac:dyDescent="0.3">
      <c r="H2044" s="43">
        <f t="shared" si="155"/>
        <v>0</v>
      </c>
      <c r="I2044" s="43">
        <f t="shared" si="156"/>
        <v>0</v>
      </c>
      <c r="J2044" s="43">
        <f t="shared" si="157"/>
        <v>0</v>
      </c>
      <c r="K2044" s="43">
        <f t="shared" si="158"/>
        <v>0</v>
      </c>
      <c r="L2044" s="44">
        <f t="shared" si="159"/>
        <v>0</v>
      </c>
    </row>
    <row r="2045" spans="8:12" ht="17.25" x14ac:dyDescent="0.3">
      <c r="H2045" s="43">
        <f t="shared" si="155"/>
        <v>0</v>
      </c>
      <c r="I2045" s="43">
        <f t="shared" si="156"/>
        <v>0</v>
      </c>
      <c r="J2045" s="43">
        <f t="shared" si="157"/>
        <v>0</v>
      </c>
      <c r="K2045" s="43">
        <f t="shared" si="158"/>
        <v>0</v>
      </c>
      <c r="L2045" s="44">
        <f t="shared" si="159"/>
        <v>0</v>
      </c>
    </row>
    <row r="2046" spans="8:12" ht="17.25" x14ac:dyDescent="0.3">
      <c r="H2046" s="43">
        <f t="shared" si="155"/>
        <v>0</v>
      </c>
      <c r="I2046" s="43">
        <f t="shared" si="156"/>
        <v>0</v>
      </c>
      <c r="J2046" s="43">
        <f t="shared" si="157"/>
        <v>0</v>
      </c>
      <c r="K2046" s="43">
        <f t="shared" si="158"/>
        <v>0</v>
      </c>
      <c r="L2046" s="44">
        <f t="shared" si="159"/>
        <v>0</v>
      </c>
    </row>
    <row r="2047" spans="8:12" ht="17.25" x14ac:dyDescent="0.3">
      <c r="H2047" s="43">
        <f t="shared" si="155"/>
        <v>0</v>
      </c>
      <c r="I2047" s="43">
        <f t="shared" si="156"/>
        <v>0</v>
      </c>
      <c r="J2047" s="43">
        <f t="shared" si="157"/>
        <v>0</v>
      </c>
      <c r="K2047" s="43">
        <f t="shared" si="158"/>
        <v>0</v>
      </c>
      <c r="L2047" s="44">
        <f t="shared" si="159"/>
        <v>0</v>
      </c>
    </row>
    <row r="2048" spans="8:12" ht="17.25" x14ac:dyDescent="0.3">
      <c r="H2048" s="43">
        <f t="shared" si="155"/>
        <v>0</v>
      </c>
      <c r="I2048" s="43">
        <f t="shared" si="156"/>
        <v>0</v>
      </c>
      <c r="J2048" s="43">
        <f t="shared" si="157"/>
        <v>0</v>
      </c>
      <c r="K2048" s="43">
        <f t="shared" si="158"/>
        <v>0</v>
      </c>
      <c r="L2048" s="44">
        <f t="shared" si="159"/>
        <v>0</v>
      </c>
    </row>
    <row r="2049" spans="8:12" ht="17.25" x14ac:dyDescent="0.3">
      <c r="H2049" s="43">
        <f t="shared" si="155"/>
        <v>0</v>
      </c>
      <c r="I2049" s="43">
        <f t="shared" si="156"/>
        <v>0</v>
      </c>
      <c r="J2049" s="43">
        <f t="shared" si="157"/>
        <v>0</v>
      </c>
      <c r="K2049" s="43">
        <f t="shared" si="158"/>
        <v>0</v>
      </c>
      <c r="L2049" s="44">
        <f t="shared" si="159"/>
        <v>0</v>
      </c>
    </row>
    <row r="2050" spans="8:12" ht="17.25" x14ac:dyDescent="0.3">
      <c r="H2050" s="43">
        <f t="shared" si="155"/>
        <v>0</v>
      </c>
      <c r="I2050" s="43">
        <f t="shared" si="156"/>
        <v>0</v>
      </c>
      <c r="J2050" s="43">
        <f t="shared" si="157"/>
        <v>0</v>
      </c>
      <c r="K2050" s="43">
        <f t="shared" si="158"/>
        <v>0</v>
      </c>
      <c r="L2050" s="44">
        <f t="shared" si="159"/>
        <v>0</v>
      </c>
    </row>
    <row r="2051" spans="8:12" ht="17.25" x14ac:dyDescent="0.3">
      <c r="H2051" s="43">
        <f t="shared" si="155"/>
        <v>0</v>
      </c>
      <c r="I2051" s="43">
        <f t="shared" si="156"/>
        <v>0</v>
      </c>
      <c r="J2051" s="43">
        <f t="shared" si="157"/>
        <v>0</v>
      </c>
      <c r="K2051" s="43">
        <f t="shared" si="158"/>
        <v>0</v>
      </c>
      <c r="L2051" s="44">
        <f t="shared" si="159"/>
        <v>0</v>
      </c>
    </row>
    <row r="2052" spans="8:12" ht="17.25" x14ac:dyDescent="0.3">
      <c r="H2052" s="43">
        <f t="shared" si="155"/>
        <v>0</v>
      </c>
      <c r="I2052" s="43">
        <f t="shared" si="156"/>
        <v>0</v>
      </c>
      <c r="J2052" s="43">
        <f t="shared" si="157"/>
        <v>0</v>
      </c>
      <c r="K2052" s="43">
        <f t="shared" si="158"/>
        <v>0</v>
      </c>
      <c r="L2052" s="44">
        <f t="shared" si="159"/>
        <v>0</v>
      </c>
    </row>
    <row r="2053" spans="8:12" ht="17.25" x14ac:dyDescent="0.3">
      <c r="H2053" s="43">
        <f t="shared" si="155"/>
        <v>0</v>
      </c>
      <c r="I2053" s="43">
        <f t="shared" si="156"/>
        <v>0</v>
      </c>
      <c r="J2053" s="43">
        <f t="shared" si="157"/>
        <v>0</v>
      </c>
      <c r="K2053" s="43">
        <f t="shared" si="158"/>
        <v>0</v>
      </c>
      <c r="L2053" s="44">
        <f t="shared" si="159"/>
        <v>0</v>
      </c>
    </row>
    <row r="2054" spans="8:12" ht="17.25" x14ac:dyDescent="0.3">
      <c r="H2054" s="43">
        <f t="shared" si="155"/>
        <v>0</v>
      </c>
      <c r="I2054" s="43">
        <f t="shared" si="156"/>
        <v>0</v>
      </c>
      <c r="J2054" s="43">
        <f t="shared" si="157"/>
        <v>0</v>
      </c>
      <c r="K2054" s="43">
        <f t="shared" si="158"/>
        <v>0</v>
      </c>
      <c r="L2054" s="44">
        <f t="shared" si="159"/>
        <v>0</v>
      </c>
    </row>
    <row r="2055" spans="8:12" ht="17.25" x14ac:dyDescent="0.3">
      <c r="H2055" s="43">
        <f t="shared" si="155"/>
        <v>0</v>
      </c>
      <c r="I2055" s="43">
        <f t="shared" si="156"/>
        <v>0</v>
      </c>
      <c r="J2055" s="43">
        <f t="shared" si="157"/>
        <v>0</v>
      </c>
      <c r="K2055" s="43">
        <f t="shared" si="158"/>
        <v>0</v>
      </c>
      <c r="L2055" s="44">
        <f t="shared" si="159"/>
        <v>0</v>
      </c>
    </row>
    <row r="2056" spans="8:12" ht="17.25" x14ac:dyDescent="0.3">
      <c r="H2056" s="43">
        <f t="shared" si="155"/>
        <v>0</v>
      </c>
      <c r="I2056" s="43">
        <f t="shared" si="156"/>
        <v>0</v>
      </c>
      <c r="J2056" s="43">
        <f t="shared" si="157"/>
        <v>0</v>
      </c>
      <c r="K2056" s="43">
        <f t="shared" si="158"/>
        <v>0</v>
      </c>
      <c r="L2056" s="44">
        <f t="shared" si="159"/>
        <v>0</v>
      </c>
    </row>
    <row r="2057" spans="8:12" ht="17.25" x14ac:dyDescent="0.3">
      <c r="H2057" s="43">
        <f t="shared" ref="H2057:H2120" si="160">MAX(IF($G2057="No",0,MIN((0.75*C2057),847)),MIN(C2057,(0.75*$B2057),847))</f>
        <v>0</v>
      </c>
      <c r="I2057" s="43">
        <f t="shared" ref="I2057:I2120" si="161">MAX(IF($G2057="No",0,MIN((0.75*D2057),847)),MIN(D2057,(0.75*$B2057),847))</f>
        <v>0</v>
      </c>
      <c r="J2057" s="43">
        <f t="shared" ref="J2057:J2120" si="162">MAX(IF($G2057="No",0,MIN((0.75*E2057),847)),MIN(E2057,(0.75*$B2057),847))</f>
        <v>0</v>
      </c>
      <c r="K2057" s="43">
        <f t="shared" ref="K2057:K2120" si="163">MAX(IF($G2057="No",0,MIN((0.75*F2057),847)),MIN(F2057,(0.75*$B2057),847))</f>
        <v>0</v>
      </c>
      <c r="L2057" s="44">
        <f t="shared" ref="L2057:L2120" si="164">SUM(H2057:K2057)</f>
        <v>0</v>
      </c>
    </row>
    <row r="2058" spans="8:12" ht="17.25" x14ac:dyDescent="0.3">
      <c r="H2058" s="43">
        <f t="shared" si="160"/>
        <v>0</v>
      </c>
      <c r="I2058" s="43">
        <f t="shared" si="161"/>
        <v>0</v>
      </c>
      <c r="J2058" s="43">
        <f t="shared" si="162"/>
        <v>0</v>
      </c>
      <c r="K2058" s="43">
        <f t="shared" si="163"/>
        <v>0</v>
      </c>
      <c r="L2058" s="44">
        <f t="shared" si="164"/>
        <v>0</v>
      </c>
    </row>
    <row r="2059" spans="8:12" ht="17.25" x14ac:dyDescent="0.3">
      <c r="H2059" s="43">
        <f t="shared" si="160"/>
        <v>0</v>
      </c>
      <c r="I2059" s="43">
        <f t="shared" si="161"/>
        <v>0</v>
      </c>
      <c r="J2059" s="43">
        <f t="shared" si="162"/>
        <v>0</v>
      </c>
      <c r="K2059" s="43">
        <f t="shared" si="163"/>
        <v>0</v>
      </c>
      <c r="L2059" s="44">
        <f t="shared" si="164"/>
        <v>0</v>
      </c>
    </row>
    <row r="2060" spans="8:12" ht="17.25" x14ac:dyDescent="0.3">
      <c r="H2060" s="43">
        <f t="shared" si="160"/>
        <v>0</v>
      </c>
      <c r="I2060" s="43">
        <f t="shared" si="161"/>
        <v>0</v>
      </c>
      <c r="J2060" s="43">
        <f t="shared" si="162"/>
        <v>0</v>
      </c>
      <c r="K2060" s="43">
        <f t="shared" si="163"/>
        <v>0</v>
      </c>
      <c r="L2060" s="44">
        <f t="shared" si="164"/>
        <v>0</v>
      </c>
    </row>
    <row r="2061" spans="8:12" ht="17.25" x14ac:dyDescent="0.3">
      <c r="H2061" s="43">
        <f t="shared" si="160"/>
        <v>0</v>
      </c>
      <c r="I2061" s="43">
        <f t="shared" si="161"/>
        <v>0</v>
      </c>
      <c r="J2061" s="43">
        <f t="shared" si="162"/>
        <v>0</v>
      </c>
      <c r="K2061" s="43">
        <f t="shared" si="163"/>
        <v>0</v>
      </c>
      <c r="L2061" s="44">
        <f t="shared" si="164"/>
        <v>0</v>
      </c>
    </row>
    <row r="2062" spans="8:12" ht="17.25" x14ac:dyDescent="0.3">
      <c r="H2062" s="43">
        <f t="shared" si="160"/>
        <v>0</v>
      </c>
      <c r="I2062" s="43">
        <f t="shared" si="161"/>
        <v>0</v>
      </c>
      <c r="J2062" s="43">
        <f t="shared" si="162"/>
        <v>0</v>
      </c>
      <c r="K2062" s="43">
        <f t="shared" si="163"/>
        <v>0</v>
      </c>
      <c r="L2062" s="44">
        <f t="shared" si="164"/>
        <v>0</v>
      </c>
    </row>
    <row r="2063" spans="8:12" ht="17.25" x14ac:dyDescent="0.3">
      <c r="H2063" s="43">
        <f t="shared" si="160"/>
        <v>0</v>
      </c>
      <c r="I2063" s="43">
        <f t="shared" si="161"/>
        <v>0</v>
      </c>
      <c r="J2063" s="43">
        <f t="shared" si="162"/>
        <v>0</v>
      </c>
      <c r="K2063" s="43">
        <f t="shared" si="163"/>
        <v>0</v>
      </c>
      <c r="L2063" s="44">
        <f t="shared" si="164"/>
        <v>0</v>
      </c>
    </row>
    <row r="2064" spans="8:12" ht="17.25" x14ac:dyDescent="0.3">
      <c r="H2064" s="43">
        <f t="shared" si="160"/>
        <v>0</v>
      </c>
      <c r="I2064" s="43">
        <f t="shared" si="161"/>
        <v>0</v>
      </c>
      <c r="J2064" s="43">
        <f t="shared" si="162"/>
        <v>0</v>
      </c>
      <c r="K2064" s="43">
        <f t="shared" si="163"/>
        <v>0</v>
      </c>
      <c r="L2064" s="44">
        <f t="shared" si="164"/>
        <v>0</v>
      </c>
    </row>
    <row r="2065" spans="8:12" ht="17.25" x14ac:dyDescent="0.3">
      <c r="H2065" s="43">
        <f t="shared" si="160"/>
        <v>0</v>
      </c>
      <c r="I2065" s="43">
        <f t="shared" si="161"/>
        <v>0</v>
      </c>
      <c r="J2065" s="43">
        <f t="shared" si="162"/>
        <v>0</v>
      </c>
      <c r="K2065" s="43">
        <f t="shared" si="163"/>
        <v>0</v>
      </c>
      <c r="L2065" s="44">
        <f t="shared" si="164"/>
        <v>0</v>
      </c>
    </row>
    <row r="2066" spans="8:12" ht="17.25" x14ac:dyDescent="0.3">
      <c r="H2066" s="43">
        <f t="shared" si="160"/>
        <v>0</v>
      </c>
      <c r="I2066" s="43">
        <f t="shared" si="161"/>
        <v>0</v>
      </c>
      <c r="J2066" s="43">
        <f t="shared" si="162"/>
        <v>0</v>
      </c>
      <c r="K2066" s="43">
        <f t="shared" si="163"/>
        <v>0</v>
      </c>
      <c r="L2066" s="44">
        <f t="shared" si="164"/>
        <v>0</v>
      </c>
    </row>
    <row r="2067" spans="8:12" ht="17.25" x14ac:dyDescent="0.3">
      <c r="H2067" s="43">
        <f t="shared" si="160"/>
        <v>0</v>
      </c>
      <c r="I2067" s="43">
        <f t="shared" si="161"/>
        <v>0</v>
      </c>
      <c r="J2067" s="43">
        <f t="shared" si="162"/>
        <v>0</v>
      </c>
      <c r="K2067" s="43">
        <f t="shared" si="163"/>
        <v>0</v>
      </c>
      <c r="L2067" s="44">
        <f t="shared" si="164"/>
        <v>0</v>
      </c>
    </row>
    <row r="2068" spans="8:12" ht="17.25" x14ac:dyDescent="0.3">
      <c r="H2068" s="43">
        <f t="shared" si="160"/>
        <v>0</v>
      </c>
      <c r="I2068" s="43">
        <f t="shared" si="161"/>
        <v>0</v>
      </c>
      <c r="J2068" s="43">
        <f t="shared" si="162"/>
        <v>0</v>
      </c>
      <c r="K2068" s="43">
        <f t="shared" si="163"/>
        <v>0</v>
      </c>
      <c r="L2068" s="44">
        <f t="shared" si="164"/>
        <v>0</v>
      </c>
    </row>
    <row r="2069" spans="8:12" ht="17.25" x14ac:dyDescent="0.3">
      <c r="H2069" s="43">
        <f t="shared" si="160"/>
        <v>0</v>
      </c>
      <c r="I2069" s="43">
        <f t="shared" si="161"/>
        <v>0</v>
      </c>
      <c r="J2069" s="43">
        <f t="shared" si="162"/>
        <v>0</v>
      </c>
      <c r="K2069" s="43">
        <f t="shared" si="163"/>
        <v>0</v>
      </c>
      <c r="L2069" s="44">
        <f t="shared" si="164"/>
        <v>0</v>
      </c>
    </row>
    <row r="2070" spans="8:12" ht="17.25" x14ac:dyDescent="0.3">
      <c r="H2070" s="43">
        <f t="shared" si="160"/>
        <v>0</v>
      </c>
      <c r="I2070" s="43">
        <f t="shared" si="161"/>
        <v>0</v>
      </c>
      <c r="J2070" s="43">
        <f t="shared" si="162"/>
        <v>0</v>
      </c>
      <c r="K2070" s="43">
        <f t="shared" si="163"/>
        <v>0</v>
      </c>
      <c r="L2070" s="44">
        <f t="shared" si="164"/>
        <v>0</v>
      </c>
    </row>
    <row r="2071" spans="8:12" ht="17.25" x14ac:dyDescent="0.3">
      <c r="H2071" s="43">
        <f t="shared" si="160"/>
        <v>0</v>
      </c>
      <c r="I2071" s="43">
        <f t="shared" si="161"/>
        <v>0</v>
      </c>
      <c r="J2071" s="43">
        <f t="shared" si="162"/>
        <v>0</v>
      </c>
      <c r="K2071" s="43">
        <f t="shared" si="163"/>
        <v>0</v>
      </c>
      <c r="L2071" s="44">
        <f t="shared" si="164"/>
        <v>0</v>
      </c>
    </row>
    <row r="2072" spans="8:12" ht="17.25" x14ac:dyDescent="0.3">
      <c r="H2072" s="43">
        <f t="shared" si="160"/>
        <v>0</v>
      </c>
      <c r="I2072" s="43">
        <f t="shared" si="161"/>
        <v>0</v>
      </c>
      <c r="J2072" s="43">
        <f t="shared" si="162"/>
        <v>0</v>
      </c>
      <c r="K2072" s="43">
        <f t="shared" si="163"/>
        <v>0</v>
      </c>
      <c r="L2072" s="44">
        <f t="shared" si="164"/>
        <v>0</v>
      </c>
    </row>
    <row r="2073" spans="8:12" ht="17.25" x14ac:dyDescent="0.3">
      <c r="H2073" s="43">
        <f t="shared" si="160"/>
        <v>0</v>
      </c>
      <c r="I2073" s="43">
        <f t="shared" si="161"/>
        <v>0</v>
      </c>
      <c r="J2073" s="43">
        <f t="shared" si="162"/>
        <v>0</v>
      </c>
      <c r="K2073" s="43">
        <f t="shared" si="163"/>
        <v>0</v>
      </c>
      <c r="L2073" s="44">
        <f t="shared" si="164"/>
        <v>0</v>
      </c>
    </row>
    <row r="2074" spans="8:12" ht="17.25" x14ac:dyDescent="0.3">
      <c r="H2074" s="43">
        <f t="shared" si="160"/>
        <v>0</v>
      </c>
      <c r="I2074" s="43">
        <f t="shared" si="161"/>
        <v>0</v>
      </c>
      <c r="J2074" s="43">
        <f t="shared" si="162"/>
        <v>0</v>
      </c>
      <c r="K2074" s="43">
        <f t="shared" si="163"/>
        <v>0</v>
      </c>
      <c r="L2074" s="44">
        <f t="shared" si="164"/>
        <v>0</v>
      </c>
    </row>
    <row r="2075" spans="8:12" ht="17.25" x14ac:dyDescent="0.3">
      <c r="H2075" s="43">
        <f t="shared" si="160"/>
        <v>0</v>
      </c>
      <c r="I2075" s="43">
        <f t="shared" si="161"/>
        <v>0</v>
      </c>
      <c r="J2075" s="43">
        <f t="shared" si="162"/>
        <v>0</v>
      </c>
      <c r="K2075" s="43">
        <f t="shared" si="163"/>
        <v>0</v>
      </c>
      <c r="L2075" s="44">
        <f t="shared" si="164"/>
        <v>0</v>
      </c>
    </row>
    <row r="2076" spans="8:12" ht="17.25" x14ac:dyDescent="0.3">
      <c r="H2076" s="43">
        <f t="shared" si="160"/>
        <v>0</v>
      </c>
      <c r="I2076" s="43">
        <f t="shared" si="161"/>
        <v>0</v>
      </c>
      <c r="J2076" s="43">
        <f t="shared" si="162"/>
        <v>0</v>
      </c>
      <c r="K2076" s="43">
        <f t="shared" si="163"/>
        <v>0</v>
      </c>
      <c r="L2076" s="44">
        <f t="shared" si="164"/>
        <v>0</v>
      </c>
    </row>
    <row r="2077" spans="8:12" ht="17.25" x14ac:dyDescent="0.3">
      <c r="H2077" s="43">
        <f t="shared" si="160"/>
        <v>0</v>
      </c>
      <c r="I2077" s="43">
        <f t="shared" si="161"/>
        <v>0</v>
      </c>
      <c r="J2077" s="43">
        <f t="shared" si="162"/>
        <v>0</v>
      </c>
      <c r="K2077" s="43">
        <f t="shared" si="163"/>
        <v>0</v>
      </c>
      <c r="L2077" s="44">
        <f t="shared" si="164"/>
        <v>0</v>
      </c>
    </row>
    <row r="2078" spans="8:12" ht="17.25" x14ac:dyDescent="0.3">
      <c r="H2078" s="43">
        <f t="shared" si="160"/>
        <v>0</v>
      </c>
      <c r="I2078" s="43">
        <f t="shared" si="161"/>
        <v>0</v>
      </c>
      <c r="J2078" s="43">
        <f t="shared" si="162"/>
        <v>0</v>
      </c>
      <c r="K2078" s="43">
        <f t="shared" si="163"/>
        <v>0</v>
      </c>
      <c r="L2078" s="44">
        <f t="shared" si="164"/>
        <v>0</v>
      </c>
    </row>
    <row r="2079" spans="8:12" ht="17.25" x14ac:dyDescent="0.3">
      <c r="H2079" s="43">
        <f t="shared" si="160"/>
        <v>0</v>
      </c>
      <c r="I2079" s="43">
        <f t="shared" si="161"/>
        <v>0</v>
      </c>
      <c r="J2079" s="43">
        <f t="shared" si="162"/>
        <v>0</v>
      </c>
      <c r="K2079" s="43">
        <f t="shared" si="163"/>
        <v>0</v>
      </c>
      <c r="L2079" s="44">
        <f t="shared" si="164"/>
        <v>0</v>
      </c>
    </row>
    <row r="2080" spans="8:12" ht="17.25" x14ac:dyDescent="0.3">
      <c r="H2080" s="43">
        <f t="shared" si="160"/>
        <v>0</v>
      </c>
      <c r="I2080" s="43">
        <f t="shared" si="161"/>
        <v>0</v>
      </c>
      <c r="J2080" s="43">
        <f t="shared" si="162"/>
        <v>0</v>
      </c>
      <c r="K2080" s="43">
        <f t="shared" si="163"/>
        <v>0</v>
      </c>
      <c r="L2080" s="44">
        <f t="shared" si="164"/>
        <v>0</v>
      </c>
    </row>
    <row r="2081" spans="8:12" ht="17.25" x14ac:dyDescent="0.3">
      <c r="H2081" s="43">
        <f t="shared" si="160"/>
        <v>0</v>
      </c>
      <c r="I2081" s="43">
        <f t="shared" si="161"/>
        <v>0</v>
      </c>
      <c r="J2081" s="43">
        <f t="shared" si="162"/>
        <v>0</v>
      </c>
      <c r="K2081" s="43">
        <f t="shared" si="163"/>
        <v>0</v>
      </c>
      <c r="L2081" s="44">
        <f t="shared" si="164"/>
        <v>0</v>
      </c>
    </row>
    <row r="2082" spans="8:12" ht="17.25" x14ac:dyDescent="0.3">
      <c r="H2082" s="43">
        <f t="shared" si="160"/>
        <v>0</v>
      </c>
      <c r="I2082" s="43">
        <f t="shared" si="161"/>
        <v>0</v>
      </c>
      <c r="J2082" s="43">
        <f t="shared" si="162"/>
        <v>0</v>
      </c>
      <c r="K2082" s="43">
        <f t="shared" si="163"/>
        <v>0</v>
      </c>
      <c r="L2082" s="44">
        <f t="shared" si="164"/>
        <v>0</v>
      </c>
    </row>
    <row r="2083" spans="8:12" ht="17.25" x14ac:dyDescent="0.3">
      <c r="H2083" s="43">
        <f t="shared" si="160"/>
        <v>0</v>
      </c>
      <c r="I2083" s="43">
        <f t="shared" si="161"/>
        <v>0</v>
      </c>
      <c r="J2083" s="43">
        <f t="shared" si="162"/>
        <v>0</v>
      </c>
      <c r="K2083" s="43">
        <f t="shared" si="163"/>
        <v>0</v>
      </c>
      <c r="L2083" s="44">
        <f t="shared" si="164"/>
        <v>0</v>
      </c>
    </row>
    <row r="2084" spans="8:12" ht="17.25" x14ac:dyDescent="0.3">
      <c r="H2084" s="43">
        <f t="shared" si="160"/>
        <v>0</v>
      </c>
      <c r="I2084" s="43">
        <f t="shared" si="161"/>
        <v>0</v>
      </c>
      <c r="J2084" s="43">
        <f t="shared" si="162"/>
        <v>0</v>
      </c>
      <c r="K2084" s="43">
        <f t="shared" si="163"/>
        <v>0</v>
      </c>
      <c r="L2084" s="44">
        <f t="shared" si="164"/>
        <v>0</v>
      </c>
    </row>
    <row r="2085" spans="8:12" ht="17.25" x14ac:dyDescent="0.3">
      <c r="H2085" s="43">
        <f t="shared" si="160"/>
        <v>0</v>
      </c>
      <c r="I2085" s="43">
        <f t="shared" si="161"/>
        <v>0</v>
      </c>
      <c r="J2085" s="43">
        <f t="shared" si="162"/>
        <v>0</v>
      </c>
      <c r="K2085" s="43">
        <f t="shared" si="163"/>
        <v>0</v>
      </c>
      <c r="L2085" s="44">
        <f t="shared" si="164"/>
        <v>0</v>
      </c>
    </row>
    <row r="2086" spans="8:12" ht="17.25" x14ac:dyDescent="0.3">
      <c r="H2086" s="43">
        <f t="shared" si="160"/>
        <v>0</v>
      </c>
      <c r="I2086" s="43">
        <f t="shared" si="161"/>
        <v>0</v>
      </c>
      <c r="J2086" s="43">
        <f t="shared" si="162"/>
        <v>0</v>
      </c>
      <c r="K2086" s="43">
        <f t="shared" si="163"/>
        <v>0</v>
      </c>
      <c r="L2086" s="44">
        <f t="shared" si="164"/>
        <v>0</v>
      </c>
    </row>
    <row r="2087" spans="8:12" ht="17.25" x14ac:dyDescent="0.3">
      <c r="H2087" s="43">
        <f t="shared" si="160"/>
        <v>0</v>
      </c>
      <c r="I2087" s="43">
        <f t="shared" si="161"/>
        <v>0</v>
      </c>
      <c r="J2087" s="43">
        <f t="shared" si="162"/>
        <v>0</v>
      </c>
      <c r="K2087" s="43">
        <f t="shared" si="163"/>
        <v>0</v>
      </c>
      <c r="L2087" s="44">
        <f t="shared" si="164"/>
        <v>0</v>
      </c>
    </row>
    <row r="2088" spans="8:12" ht="17.25" x14ac:dyDescent="0.3">
      <c r="H2088" s="43">
        <f t="shared" si="160"/>
        <v>0</v>
      </c>
      <c r="I2088" s="43">
        <f t="shared" si="161"/>
        <v>0</v>
      </c>
      <c r="J2088" s="43">
        <f t="shared" si="162"/>
        <v>0</v>
      </c>
      <c r="K2088" s="43">
        <f t="shared" si="163"/>
        <v>0</v>
      </c>
      <c r="L2088" s="44">
        <f t="shared" si="164"/>
        <v>0</v>
      </c>
    </row>
    <row r="2089" spans="8:12" ht="17.25" x14ac:dyDescent="0.3">
      <c r="H2089" s="43">
        <f t="shared" si="160"/>
        <v>0</v>
      </c>
      <c r="I2089" s="43">
        <f t="shared" si="161"/>
        <v>0</v>
      </c>
      <c r="J2089" s="43">
        <f t="shared" si="162"/>
        <v>0</v>
      </c>
      <c r="K2089" s="43">
        <f t="shared" si="163"/>
        <v>0</v>
      </c>
      <c r="L2089" s="44">
        <f t="shared" si="164"/>
        <v>0</v>
      </c>
    </row>
    <row r="2090" spans="8:12" ht="17.25" x14ac:dyDescent="0.3">
      <c r="H2090" s="43">
        <f t="shared" si="160"/>
        <v>0</v>
      </c>
      <c r="I2090" s="43">
        <f t="shared" si="161"/>
        <v>0</v>
      </c>
      <c r="J2090" s="43">
        <f t="shared" si="162"/>
        <v>0</v>
      </c>
      <c r="K2090" s="43">
        <f t="shared" si="163"/>
        <v>0</v>
      </c>
      <c r="L2090" s="44">
        <f t="shared" si="164"/>
        <v>0</v>
      </c>
    </row>
    <row r="2091" spans="8:12" ht="17.25" x14ac:dyDescent="0.3">
      <c r="H2091" s="43">
        <f t="shared" si="160"/>
        <v>0</v>
      </c>
      <c r="I2091" s="43">
        <f t="shared" si="161"/>
        <v>0</v>
      </c>
      <c r="J2091" s="43">
        <f t="shared" si="162"/>
        <v>0</v>
      </c>
      <c r="K2091" s="43">
        <f t="shared" si="163"/>
        <v>0</v>
      </c>
      <c r="L2091" s="44">
        <f t="shared" si="164"/>
        <v>0</v>
      </c>
    </row>
    <row r="2092" spans="8:12" ht="17.25" x14ac:dyDescent="0.3">
      <c r="H2092" s="43">
        <f t="shared" si="160"/>
        <v>0</v>
      </c>
      <c r="I2092" s="43">
        <f t="shared" si="161"/>
        <v>0</v>
      </c>
      <c r="J2092" s="43">
        <f t="shared" si="162"/>
        <v>0</v>
      </c>
      <c r="K2092" s="43">
        <f t="shared" si="163"/>
        <v>0</v>
      </c>
      <c r="L2092" s="44">
        <f t="shared" si="164"/>
        <v>0</v>
      </c>
    </row>
    <row r="2093" spans="8:12" ht="17.25" x14ac:dyDescent="0.3">
      <c r="H2093" s="43">
        <f t="shared" si="160"/>
        <v>0</v>
      </c>
      <c r="I2093" s="43">
        <f t="shared" si="161"/>
        <v>0</v>
      </c>
      <c r="J2093" s="43">
        <f t="shared" si="162"/>
        <v>0</v>
      </c>
      <c r="K2093" s="43">
        <f t="shared" si="163"/>
        <v>0</v>
      </c>
      <c r="L2093" s="44">
        <f t="shared" si="164"/>
        <v>0</v>
      </c>
    </row>
    <row r="2094" spans="8:12" ht="17.25" x14ac:dyDescent="0.3">
      <c r="H2094" s="43">
        <f t="shared" si="160"/>
        <v>0</v>
      </c>
      <c r="I2094" s="43">
        <f t="shared" si="161"/>
        <v>0</v>
      </c>
      <c r="J2094" s="43">
        <f t="shared" si="162"/>
        <v>0</v>
      </c>
      <c r="K2094" s="43">
        <f t="shared" si="163"/>
        <v>0</v>
      </c>
      <c r="L2094" s="44">
        <f t="shared" si="164"/>
        <v>0</v>
      </c>
    </row>
    <row r="2095" spans="8:12" ht="17.25" x14ac:dyDescent="0.3">
      <c r="H2095" s="43">
        <f t="shared" si="160"/>
        <v>0</v>
      </c>
      <c r="I2095" s="43">
        <f t="shared" si="161"/>
        <v>0</v>
      </c>
      <c r="J2095" s="43">
        <f t="shared" si="162"/>
        <v>0</v>
      </c>
      <c r="K2095" s="43">
        <f t="shared" si="163"/>
        <v>0</v>
      </c>
      <c r="L2095" s="44">
        <f t="shared" si="164"/>
        <v>0</v>
      </c>
    </row>
    <row r="2096" spans="8:12" ht="17.25" x14ac:dyDescent="0.3">
      <c r="H2096" s="43">
        <f t="shared" si="160"/>
        <v>0</v>
      </c>
      <c r="I2096" s="43">
        <f t="shared" si="161"/>
        <v>0</v>
      </c>
      <c r="J2096" s="43">
        <f t="shared" si="162"/>
        <v>0</v>
      </c>
      <c r="K2096" s="43">
        <f t="shared" si="163"/>
        <v>0</v>
      </c>
      <c r="L2096" s="44">
        <f t="shared" si="164"/>
        <v>0</v>
      </c>
    </row>
    <row r="2097" spans="8:12" ht="17.25" x14ac:dyDescent="0.3">
      <c r="H2097" s="43">
        <f t="shared" si="160"/>
        <v>0</v>
      </c>
      <c r="I2097" s="43">
        <f t="shared" si="161"/>
        <v>0</v>
      </c>
      <c r="J2097" s="43">
        <f t="shared" si="162"/>
        <v>0</v>
      </c>
      <c r="K2097" s="43">
        <f t="shared" si="163"/>
        <v>0</v>
      </c>
      <c r="L2097" s="44">
        <f t="shared" si="164"/>
        <v>0</v>
      </c>
    </row>
    <row r="2098" spans="8:12" ht="17.25" x14ac:dyDescent="0.3">
      <c r="H2098" s="43">
        <f t="shared" si="160"/>
        <v>0</v>
      </c>
      <c r="I2098" s="43">
        <f t="shared" si="161"/>
        <v>0</v>
      </c>
      <c r="J2098" s="43">
        <f t="shared" si="162"/>
        <v>0</v>
      </c>
      <c r="K2098" s="43">
        <f t="shared" si="163"/>
        <v>0</v>
      </c>
      <c r="L2098" s="44">
        <f t="shared" si="164"/>
        <v>0</v>
      </c>
    </row>
    <row r="2099" spans="8:12" ht="17.25" x14ac:dyDescent="0.3">
      <c r="H2099" s="43">
        <f t="shared" si="160"/>
        <v>0</v>
      </c>
      <c r="I2099" s="43">
        <f t="shared" si="161"/>
        <v>0</v>
      </c>
      <c r="J2099" s="43">
        <f t="shared" si="162"/>
        <v>0</v>
      </c>
      <c r="K2099" s="43">
        <f t="shared" si="163"/>
        <v>0</v>
      </c>
      <c r="L2099" s="44">
        <f t="shared" si="164"/>
        <v>0</v>
      </c>
    </row>
    <row r="2100" spans="8:12" ht="17.25" x14ac:dyDescent="0.3">
      <c r="H2100" s="43">
        <f t="shared" si="160"/>
        <v>0</v>
      </c>
      <c r="I2100" s="43">
        <f t="shared" si="161"/>
        <v>0</v>
      </c>
      <c r="J2100" s="43">
        <f t="shared" si="162"/>
        <v>0</v>
      </c>
      <c r="K2100" s="43">
        <f t="shared" si="163"/>
        <v>0</v>
      </c>
      <c r="L2100" s="44">
        <f t="shared" si="164"/>
        <v>0</v>
      </c>
    </row>
    <row r="2101" spans="8:12" ht="17.25" x14ac:dyDescent="0.3">
      <c r="H2101" s="43">
        <f t="shared" si="160"/>
        <v>0</v>
      </c>
      <c r="I2101" s="43">
        <f t="shared" si="161"/>
        <v>0</v>
      </c>
      <c r="J2101" s="43">
        <f t="shared" si="162"/>
        <v>0</v>
      </c>
      <c r="K2101" s="43">
        <f t="shared" si="163"/>
        <v>0</v>
      </c>
      <c r="L2101" s="44">
        <f t="shared" si="164"/>
        <v>0</v>
      </c>
    </row>
    <row r="2102" spans="8:12" ht="17.25" x14ac:dyDescent="0.3">
      <c r="H2102" s="43">
        <f t="shared" si="160"/>
        <v>0</v>
      </c>
      <c r="I2102" s="43">
        <f t="shared" si="161"/>
        <v>0</v>
      </c>
      <c r="J2102" s="43">
        <f t="shared" si="162"/>
        <v>0</v>
      </c>
      <c r="K2102" s="43">
        <f t="shared" si="163"/>
        <v>0</v>
      </c>
      <c r="L2102" s="44">
        <f t="shared" si="164"/>
        <v>0</v>
      </c>
    </row>
    <row r="2103" spans="8:12" ht="17.25" x14ac:dyDescent="0.3">
      <c r="H2103" s="43">
        <f t="shared" si="160"/>
        <v>0</v>
      </c>
      <c r="I2103" s="43">
        <f t="shared" si="161"/>
        <v>0</v>
      </c>
      <c r="J2103" s="43">
        <f t="shared" si="162"/>
        <v>0</v>
      </c>
      <c r="K2103" s="43">
        <f t="shared" si="163"/>
        <v>0</v>
      </c>
      <c r="L2103" s="44">
        <f t="shared" si="164"/>
        <v>0</v>
      </c>
    </row>
    <row r="2104" spans="8:12" ht="17.25" x14ac:dyDescent="0.3">
      <c r="H2104" s="43">
        <f t="shared" si="160"/>
        <v>0</v>
      </c>
      <c r="I2104" s="43">
        <f t="shared" si="161"/>
        <v>0</v>
      </c>
      <c r="J2104" s="43">
        <f t="shared" si="162"/>
        <v>0</v>
      </c>
      <c r="K2104" s="43">
        <f t="shared" si="163"/>
        <v>0</v>
      </c>
      <c r="L2104" s="44">
        <f t="shared" si="164"/>
        <v>0</v>
      </c>
    </row>
    <row r="2105" spans="8:12" ht="17.25" x14ac:dyDescent="0.3">
      <c r="H2105" s="43">
        <f t="shared" si="160"/>
        <v>0</v>
      </c>
      <c r="I2105" s="43">
        <f t="shared" si="161"/>
        <v>0</v>
      </c>
      <c r="J2105" s="43">
        <f t="shared" si="162"/>
        <v>0</v>
      </c>
      <c r="K2105" s="43">
        <f t="shared" si="163"/>
        <v>0</v>
      </c>
      <c r="L2105" s="44">
        <f t="shared" si="164"/>
        <v>0</v>
      </c>
    </row>
    <row r="2106" spans="8:12" ht="17.25" x14ac:dyDescent="0.3">
      <c r="H2106" s="43">
        <f t="shared" si="160"/>
        <v>0</v>
      </c>
      <c r="I2106" s="43">
        <f t="shared" si="161"/>
        <v>0</v>
      </c>
      <c r="J2106" s="43">
        <f t="shared" si="162"/>
        <v>0</v>
      </c>
      <c r="K2106" s="43">
        <f t="shared" si="163"/>
        <v>0</v>
      </c>
      <c r="L2106" s="44">
        <f t="shared" si="164"/>
        <v>0</v>
      </c>
    </row>
    <row r="2107" spans="8:12" ht="17.25" x14ac:dyDescent="0.3">
      <c r="H2107" s="43">
        <f t="shared" si="160"/>
        <v>0</v>
      </c>
      <c r="I2107" s="43">
        <f t="shared" si="161"/>
        <v>0</v>
      </c>
      <c r="J2107" s="43">
        <f t="shared" si="162"/>
        <v>0</v>
      </c>
      <c r="K2107" s="43">
        <f t="shared" si="163"/>
        <v>0</v>
      </c>
      <c r="L2107" s="44">
        <f t="shared" si="164"/>
        <v>0</v>
      </c>
    </row>
    <row r="2108" spans="8:12" ht="17.25" x14ac:dyDescent="0.3">
      <c r="H2108" s="43">
        <f t="shared" si="160"/>
        <v>0</v>
      </c>
      <c r="I2108" s="43">
        <f t="shared" si="161"/>
        <v>0</v>
      </c>
      <c r="J2108" s="43">
        <f t="shared" si="162"/>
        <v>0</v>
      </c>
      <c r="K2108" s="43">
        <f t="shared" si="163"/>
        <v>0</v>
      </c>
      <c r="L2108" s="44">
        <f t="shared" si="164"/>
        <v>0</v>
      </c>
    </row>
    <row r="2109" spans="8:12" ht="17.25" x14ac:dyDescent="0.3">
      <c r="H2109" s="43">
        <f t="shared" si="160"/>
        <v>0</v>
      </c>
      <c r="I2109" s="43">
        <f t="shared" si="161"/>
        <v>0</v>
      </c>
      <c r="J2109" s="43">
        <f t="shared" si="162"/>
        <v>0</v>
      </c>
      <c r="K2109" s="43">
        <f t="shared" si="163"/>
        <v>0</v>
      </c>
      <c r="L2109" s="44">
        <f t="shared" si="164"/>
        <v>0</v>
      </c>
    </row>
    <row r="2110" spans="8:12" ht="17.25" x14ac:dyDescent="0.3">
      <c r="H2110" s="43">
        <f t="shared" si="160"/>
        <v>0</v>
      </c>
      <c r="I2110" s="43">
        <f t="shared" si="161"/>
        <v>0</v>
      </c>
      <c r="J2110" s="43">
        <f t="shared" si="162"/>
        <v>0</v>
      </c>
      <c r="K2110" s="43">
        <f t="shared" si="163"/>
        <v>0</v>
      </c>
      <c r="L2110" s="44">
        <f t="shared" si="164"/>
        <v>0</v>
      </c>
    </row>
    <row r="2111" spans="8:12" ht="17.25" x14ac:dyDescent="0.3">
      <c r="H2111" s="43">
        <f t="shared" si="160"/>
        <v>0</v>
      </c>
      <c r="I2111" s="43">
        <f t="shared" si="161"/>
        <v>0</v>
      </c>
      <c r="J2111" s="43">
        <f t="shared" si="162"/>
        <v>0</v>
      </c>
      <c r="K2111" s="43">
        <f t="shared" si="163"/>
        <v>0</v>
      </c>
      <c r="L2111" s="44">
        <f t="shared" si="164"/>
        <v>0</v>
      </c>
    </row>
    <row r="2112" spans="8:12" ht="17.25" x14ac:dyDescent="0.3">
      <c r="H2112" s="43">
        <f t="shared" si="160"/>
        <v>0</v>
      </c>
      <c r="I2112" s="43">
        <f t="shared" si="161"/>
        <v>0</v>
      </c>
      <c r="J2112" s="43">
        <f t="shared" si="162"/>
        <v>0</v>
      </c>
      <c r="K2112" s="43">
        <f t="shared" si="163"/>
        <v>0</v>
      </c>
      <c r="L2112" s="44">
        <f t="shared" si="164"/>
        <v>0</v>
      </c>
    </row>
    <row r="2113" spans="8:12" ht="17.25" x14ac:dyDescent="0.3">
      <c r="H2113" s="43">
        <f t="shared" si="160"/>
        <v>0</v>
      </c>
      <c r="I2113" s="43">
        <f t="shared" si="161"/>
        <v>0</v>
      </c>
      <c r="J2113" s="43">
        <f t="shared" si="162"/>
        <v>0</v>
      </c>
      <c r="K2113" s="43">
        <f t="shared" si="163"/>
        <v>0</v>
      </c>
      <c r="L2113" s="44">
        <f t="shared" si="164"/>
        <v>0</v>
      </c>
    </row>
    <row r="2114" spans="8:12" ht="17.25" x14ac:dyDescent="0.3">
      <c r="H2114" s="43">
        <f t="shared" si="160"/>
        <v>0</v>
      </c>
      <c r="I2114" s="43">
        <f t="shared" si="161"/>
        <v>0</v>
      </c>
      <c r="J2114" s="43">
        <f t="shared" si="162"/>
        <v>0</v>
      </c>
      <c r="K2114" s="43">
        <f t="shared" si="163"/>
        <v>0</v>
      </c>
      <c r="L2114" s="44">
        <f t="shared" si="164"/>
        <v>0</v>
      </c>
    </row>
    <row r="2115" spans="8:12" ht="17.25" x14ac:dyDescent="0.3">
      <c r="H2115" s="43">
        <f t="shared" si="160"/>
        <v>0</v>
      </c>
      <c r="I2115" s="43">
        <f t="shared" si="161"/>
        <v>0</v>
      </c>
      <c r="J2115" s="43">
        <f t="shared" si="162"/>
        <v>0</v>
      </c>
      <c r="K2115" s="43">
        <f t="shared" si="163"/>
        <v>0</v>
      </c>
      <c r="L2115" s="44">
        <f t="shared" si="164"/>
        <v>0</v>
      </c>
    </row>
    <row r="2116" spans="8:12" ht="17.25" x14ac:dyDescent="0.3">
      <c r="H2116" s="43">
        <f t="shared" si="160"/>
        <v>0</v>
      </c>
      <c r="I2116" s="43">
        <f t="shared" si="161"/>
        <v>0</v>
      </c>
      <c r="J2116" s="43">
        <f t="shared" si="162"/>
        <v>0</v>
      </c>
      <c r="K2116" s="43">
        <f t="shared" si="163"/>
        <v>0</v>
      </c>
      <c r="L2116" s="44">
        <f t="shared" si="164"/>
        <v>0</v>
      </c>
    </row>
    <row r="2117" spans="8:12" ht="17.25" x14ac:dyDescent="0.3">
      <c r="H2117" s="43">
        <f t="shared" si="160"/>
        <v>0</v>
      </c>
      <c r="I2117" s="43">
        <f t="shared" si="161"/>
        <v>0</v>
      </c>
      <c r="J2117" s="43">
        <f t="shared" si="162"/>
        <v>0</v>
      </c>
      <c r="K2117" s="43">
        <f t="shared" si="163"/>
        <v>0</v>
      </c>
      <c r="L2117" s="44">
        <f t="shared" si="164"/>
        <v>0</v>
      </c>
    </row>
    <row r="2118" spans="8:12" ht="17.25" x14ac:dyDescent="0.3">
      <c r="H2118" s="43">
        <f t="shared" si="160"/>
        <v>0</v>
      </c>
      <c r="I2118" s="43">
        <f t="shared" si="161"/>
        <v>0</v>
      </c>
      <c r="J2118" s="43">
        <f t="shared" si="162"/>
        <v>0</v>
      </c>
      <c r="K2118" s="43">
        <f t="shared" si="163"/>
        <v>0</v>
      </c>
      <c r="L2118" s="44">
        <f t="shared" si="164"/>
        <v>0</v>
      </c>
    </row>
    <row r="2119" spans="8:12" ht="17.25" x14ac:dyDescent="0.3">
      <c r="H2119" s="43">
        <f t="shared" si="160"/>
        <v>0</v>
      </c>
      <c r="I2119" s="43">
        <f t="shared" si="161"/>
        <v>0</v>
      </c>
      <c r="J2119" s="43">
        <f t="shared" si="162"/>
        <v>0</v>
      </c>
      <c r="K2119" s="43">
        <f t="shared" si="163"/>
        <v>0</v>
      </c>
      <c r="L2119" s="44">
        <f t="shared" si="164"/>
        <v>0</v>
      </c>
    </row>
    <row r="2120" spans="8:12" ht="17.25" x14ac:dyDescent="0.3">
      <c r="H2120" s="43">
        <f t="shared" si="160"/>
        <v>0</v>
      </c>
      <c r="I2120" s="43">
        <f t="shared" si="161"/>
        <v>0</v>
      </c>
      <c r="J2120" s="43">
        <f t="shared" si="162"/>
        <v>0</v>
      </c>
      <c r="K2120" s="43">
        <f t="shared" si="163"/>
        <v>0</v>
      </c>
      <c r="L2120" s="44">
        <f t="shared" si="164"/>
        <v>0</v>
      </c>
    </row>
    <row r="2121" spans="8:12" ht="17.25" x14ac:dyDescent="0.3">
      <c r="H2121" s="43">
        <f t="shared" ref="H2121:H2184" si="165">MAX(IF($G2121="No",0,MIN((0.75*C2121),847)),MIN(C2121,(0.75*$B2121),847))</f>
        <v>0</v>
      </c>
      <c r="I2121" s="43">
        <f t="shared" ref="I2121:I2184" si="166">MAX(IF($G2121="No",0,MIN((0.75*D2121),847)),MIN(D2121,(0.75*$B2121),847))</f>
        <v>0</v>
      </c>
      <c r="J2121" s="43">
        <f t="shared" ref="J2121:J2184" si="167">MAX(IF($G2121="No",0,MIN((0.75*E2121),847)),MIN(E2121,(0.75*$B2121),847))</f>
        <v>0</v>
      </c>
      <c r="K2121" s="43">
        <f t="shared" ref="K2121:K2184" si="168">MAX(IF($G2121="No",0,MIN((0.75*F2121),847)),MIN(F2121,(0.75*$B2121),847))</f>
        <v>0</v>
      </c>
      <c r="L2121" s="44">
        <f t="shared" ref="L2121:L2184" si="169">SUM(H2121:K2121)</f>
        <v>0</v>
      </c>
    </row>
    <row r="2122" spans="8:12" ht="17.25" x14ac:dyDescent="0.3">
      <c r="H2122" s="43">
        <f t="shared" si="165"/>
        <v>0</v>
      </c>
      <c r="I2122" s="43">
        <f t="shared" si="166"/>
        <v>0</v>
      </c>
      <c r="J2122" s="43">
        <f t="shared" si="167"/>
        <v>0</v>
      </c>
      <c r="K2122" s="43">
        <f t="shared" si="168"/>
        <v>0</v>
      </c>
      <c r="L2122" s="44">
        <f t="shared" si="169"/>
        <v>0</v>
      </c>
    </row>
    <row r="2123" spans="8:12" ht="17.25" x14ac:dyDescent="0.3">
      <c r="H2123" s="43">
        <f t="shared" si="165"/>
        <v>0</v>
      </c>
      <c r="I2123" s="43">
        <f t="shared" si="166"/>
        <v>0</v>
      </c>
      <c r="J2123" s="43">
        <f t="shared" si="167"/>
        <v>0</v>
      </c>
      <c r="K2123" s="43">
        <f t="shared" si="168"/>
        <v>0</v>
      </c>
      <c r="L2123" s="44">
        <f t="shared" si="169"/>
        <v>0</v>
      </c>
    </row>
    <row r="2124" spans="8:12" ht="17.25" x14ac:dyDescent="0.3">
      <c r="H2124" s="43">
        <f t="shared" si="165"/>
        <v>0</v>
      </c>
      <c r="I2124" s="43">
        <f t="shared" si="166"/>
        <v>0</v>
      </c>
      <c r="J2124" s="43">
        <f t="shared" si="167"/>
        <v>0</v>
      </c>
      <c r="K2124" s="43">
        <f t="shared" si="168"/>
        <v>0</v>
      </c>
      <c r="L2124" s="44">
        <f t="shared" si="169"/>
        <v>0</v>
      </c>
    </row>
    <row r="2125" spans="8:12" ht="17.25" x14ac:dyDescent="0.3">
      <c r="H2125" s="43">
        <f t="shared" si="165"/>
        <v>0</v>
      </c>
      <c r="I2125" s="43">
        <f t="shared" si="166"/>
        <v>0</v>
      </c>
      <c r="J2125" s="43">
        <f t="shared" si="167"/>
        <v>0</v>
      </c>
      <c r="K2125" s="43">
        <f t="shared" si="168"/>
        <v>0</v>
      </c>
      <c r="L2125" s="44">
        <f t="shared" si="169"/>
        <v>0</v>
      </c>
    </row>
    <row r="2126" spans="8:12" ht="17.25" x14ac:dyDescent="0.3">
      <c r="H2126" s="43">
        <f t="shared" si="165"/>
        <v>0</v>
      </c>
      <c r="I2126" s="43">
        <f t="shared" si="166"/>
        <v>0</v>
      </c>
      <c r="J2126" s="43">
        <f t="shared" si="167"/>
        <v>0</v>
      </c>
      <c r="K2126" s="43">
        <f t="shared" si="168"/>
        <v>0</v>
      </c>
      <c r="L2126" s="44">
        <f t="shared" si="169"/>
        <v>0</v>
      </c>
    </row>
    <row r="2127" spans="8:12" ht="17.25" x14ac:dyDescent="0.3">
      <c r="H2127" s="43">
        <f t="shared" si="165"/>
        <v>0</v>
      </c>
      <c r="I2127" s="43">
        <f t="shared" si="166"/>
        <v>0</v>
      </c>
      <c r="J2127" s="43">
        <f t="shared" si="167"/>
        <v>0</v>
      </c>
      <c r="K2127" s="43">
        <f t="shared" si="168"/>
        <v>0</v>
      </c>
      <c r="L2127" s="44">
        <f t="shared" si="169"/>
        <v>0</v>
      </c>
    </row>
    <row r="2128" spans="8:12" ht="17.25" x14ac:dyDescent="0.3">
      <c r="H2128" s="43">
        <f t="shared" si="165"/>
        <v>0</v>
      </c>
      <c r="I2128" s="43">
        <f t="shared" si="166"/>
        <v>0</v>
      </c>
      <c r="J2128" s="43">
        <f t="shared" si="167"/>
        <v>0</v>
      </c>
      <c r="K2128" s="43">
        <f t="shared" si="168"/>
        <v>0</v>
      </c>
      <c r="L2128" s="44">
        <f t="shared" si="169"/>
        <v>0</v>
      </c>
    </row>
    <row r="2129" spans="8:12" ht="17.25" x14ac:dyDescent="0.3">
      <c r="H2129" s="43">
        <f t="shared" si="165"/>
        <v>0</v>
      </c>
      <c r="I2129" s="43">
        <f t="shared" si="166"/>
        <v>0</v>
      </c>
      <c r="J2129" s="43">
        <f t="shared" si="167"/>
        <v>0</v>
      </c>
      <c r="K2129" s="43">
        <f t="shared" si="168"/>
        <v>0</v>
      </c>
      <c r="L2129" s="44">
        <f t="shared" si="169"/>
        <v>0</v>
      </c>
    </row>
    <row r="2130" spans="8:12" ht="17.25" x14ac:dyDescent="0.3">
      <c r="H2130" s="43">
        <f t="shared" si="165"/>
        <v>0</v>
      </c>
      <c r="I2130" s="43">
        <f t="shared" si="166"/>
        <v>0</v>
      </c>
      <c r="J2130" s="43">
        <f t="shared" si="167"/>
        <v>0</v>
      </c>
      <c r="K2130" s="43">
        <f t="shared" si="168"/>
        <v>0</v>
      </c>
      <c r="L2130" s="44">
        <f t="shared" si="169"/>
        <v>0</v>
      </c>
    </row>
    <row r="2131" spans="8:12" ht="17.25" x14ac:dyDescent="0.3">
      <c r="H2131" s="43">
        <f t="shared" si="165"/>
        <v>0</v>
      </c>
      <c r="I2131" s="43">
        <f t="shared" si="166"/>
        <v>0</v>
      </c>
      <c r="J2131" s="43">
        <f t="shared" si="167"/>
        <v>0</v>
      </c>
      <c r="K2131" s="43">
        <f t="shared" si="168"/>
        <v>0</v>
      </c>
      <c r="L2131" s="44">
        <f t="shared" si="169"/>
        <v>0</v>
      </c>
    </row>
    <row r="2132" spans="8:12" ht="17.25" x14ac:dyDescent="0.3">
      <c r="H2132" s="43">
        <f t="shared" si="165"/>
        <v>0</v>
      </c>
      <c r="I2132" s="43">
        <f t="shared" si="166"/>
        <v>0</v>
      </c>
      <c r="J2132" s="43">
        <f t="shared" si="167"/>
        <v>0</v>
      </c>
      <c r="K2132" s="43">
        <f t="shared" si="168"/>
        <v>0</v>
      </c>
      <c r="L2132" s="44">
        <f t="shared" si="169"/>
        <v>0</v>
      </c>
    </row>
    <row r="2133" spans="8:12" ht="17.25" x14ac:dyDescent="0.3">
      <c r="H2133" s="43">
        <f t="shared" si="165"/>
        <v>0</v>
      </c>
      <c r="I2133" s="43">
        <f t="shared" si="166"/>
        <v>0</v>
      </c>
      <c r="J2133" s="43">
        <f t="shared" si="167"/>
        <v>0</v>
      </c>
      <c r="K2133" s="43">
        <f t="shared" si="168"/>
        <v>0</v>
      </c>
      <c r="L2133" s="44">
        <f t="shared" si="169"/>
        <v>0</v>
      </c>
    </row>
    <row r="2134" spans="8:12" ht="17.25" x14ac:dyDescent="0.3">
      <c r="H2134" s="43">
        <f t="shared" si="165"/>
        <v>0</v>
      </c>
      <c r="I2134" s="43">
        <f t="shared" si="166"/>
        <v>0</v>
      </c>
      <c r="J2134" s="43">
        <f t="shared" si="167"/>
        <v>0</v>
      </c>
      <c r="K2134" s="43">
        <f t="shared" si="168"/>
        <v>0</v>
      </c>
      <c r="L2134" s="44">
        <f t="shared" si="169"/>
        <v>0</v>
      </c>
    </row>
    <row r="2135" spans="8:12" ht="17.25" x14ac:dyDescent="0.3">
      <c r="H2135" s="43">
        <f t="shared" si="165"/>
        <v>0</v>
      </c>
      <c r="I2135" s="43">
        <f t="shared" si="166"/>
        <v>0</v>
      </c>
      <c r="J2135" s="43">
        <f t="shared" si="167"/>
        <v>0</v>
      </c>
      <c r="K2135" s="43">
        <f t="shared" si="168"/>
        <v>0</v>
      </c>
      <c r="L2135" s="44">
        <f t="shared" si="169"/>
        <v>0</v>
      </c>
    </row>
    <row r="2136" spans="8:12" ht="17.25" x14ac:dyDescent="0.3">
      <c r="H2136" s="43">
        <f t="shared" si="165"/>
        <v>0</v>
      </c>
      <c r="I2136" s="43">
        <f t="shared" si="166"/>
        <v>0</v>
      </c>
      <c r="J2136" s="43">
        <f t="shared" si="167"/>
        <v>0</v>
      </c>
      <c r="K2136" s="43">
        <f t="shared" si="168"/>
        <v>0</v>
      </c>
      <c r="L2136" s="44">
        <f t="shared" si="169"/>
        <v>0</v>
      </c>
    </row>
    <row r="2137" spans="8:12" ht="17.25" x14ac:dyDescent="0.3">
      <c r="H2137" s="43">
        <f t="shared" si="165"/>
        <v>0</v>
      </c>
      <c r="I2137" s="43">
        <f t="shared" si="166"/>
        <v>0</v>
      </c>
      <c r="J2137" s="43">
        <f t="shared" si="167"/>
        <v>0</v>
      </c>
      <c r="K2137" s="43">
        <f t="shared" si="168"/>
        <v>0</v>
      </c>
      <c r="L2137" s="44">
        <f t="shared" si="169"/>
        <v>0</v>
      </c>
    </row>
    <row r="2138" spans="8:12" ht="17.25" x14ac:dyDescent="0.3">
      <c r="H2138" s="43">
        <f t="shared" si="165"/>
        <v>0</v>
      </c>
      <c r="I2138" s="43">
        <f t="shared" si="166"/>
        <v>0</v>
      </c>
      <c r="J2138" s="43">
        <f t="shared" si="167"/>
        <v>0</v>
      </c>
      <c r="K2138" s="43">
        <f t="shared" si="168"/>
        <v>0</v>
      </c>
      <c r="L2138" s="44">
        <f t="shared" si="169"/>
        <v>0</v>
      </c>
    </row>
    <row r="2139" spans="8:12" ht="17.25" x14ac:dyDescent="0.3">
      <c r="H2139" s="43">
        <f t="shared" si="165"/>
        <v>0</v>
      </c>
      <c r="I2139" s="43">
        <f t="shared" si="166"/>
        <v>0</v>
      </c>
      <c r="J2139" s="43">
        <f t="shared" si="167"/>
        <v>0</v>
      </c>
      <c r="K2139" s="43">
        <f t="shared" si="168"/>
        <v>0</v>
      </c>
      <c r="L2139" s="44">
        <f t="shared" si="169"/>
        <v>0</v>
      </c>
    </row>
    <row r="2140" spans="8:12" ht="17.25" x14ac:dyDescent="0.3">
      <c r="H2140" s="43">
        <f t="shared" si="165"/>
        <v>0</v>
      </c>
      <c r="I2140" s="43">
        <f t="shared" si="166"/>
        <v>0</v>
      </c>
      <c r="J2140" s="43">
        <f t="shared" si="167"/>
        <v>0</v>
      </c>
      <c r="K2140" s="43">
        <f t="shared" si="168"/>
        <v>0</v>
      </c>
      <c r="L2140" s="44">
        <f t="shared" si="169"/>
        <v>0</v>
      </c>
    </row>
    <row r="2141" spans="8:12" ht="17.25" x14ac:dyDescent="0.3">
      <c r="H2141" s="43">
        <f t="shared" si="165"/>
        <v>0</v>
      </c>
      <c r="I2141" s="43">
        <f t="shared" si="166"/>
        <v>0</v>
      </c>
      <c r="J2141" s="43">
        <f t="shared" si="167"/>
        <v>0</v>
      </c>
      <c r="K2141" s="43">
        <f t="shared" si="168"/>
        <v>0</v>
      </c>
      <c r="L2141" s="44">
        <f t="shared" si="169"/>
        <v>0</v>
      </c>
    </row>
    <row r="2142" spans="8:12" ht="17.25" x14ac:dyDescent="0.3">
      <c r="H2142" s="43">
        <f t="shared" si="165"/>
        <v>0</v>
      </c>
      <c r="I2142" s="43">
        <f t="shared" si="166"/>
        <v>0</v>
      </c>
      <c r="J2142" s="43">
        <f t="shared" si="167"/>
        <v>0</v>
      </c>
      <c r="K2142" s="43">
        <f t="shared" si="168"/>
        <v>0</v>
      </c>
      <c r="L2142" s="44">
        <f t="shared" si="169"/>
        <v>0</v>
      </c>
    </row>
    <row r="2143" spans="8:12" ht="17.25" x14ac:dyDescent="0.3">
      <c r="H2143" s="43">
        <f t="shared" si="165"/>
        <v>0</v>
      </c>
      <c r="I2143" s="43">
        <f t="shared" si="166"/>
        <v>0</v>
      </c>
      <c r="J2143" s="43">
        <f t="shared" si="167"/>
        <v>0</v>
      </c>
      <c r="K2143" s="43">
        <f t="shared" si="168"/>
        <v>0</v>
      </c>
      <c r="L2143" s="44">
        <f t="shared" si="169"/>
        <v>0</v>
      </c>
    </row>
    <row r="2144" spans="8:12" ht="17.25" x14ac:dyDescent="0.3">
      <c r="H2144" s="43">
        <f t="shared" si="165"/>
        <v>0</v>
      </c>
      <c r="I2144" s="43">
        <f t="shared" si="166"/>
        <v>0</v>
      </c>
      <c r="J2144" s="43">
        <f t="shared" si="167"/>
        <v>0</v>
      </c>
      <c r="K2144" s="43">
        <f t="shared" si="168"/>
        <v>0</v>
      </c>
      <c r="L2144" s="44">
        <f t="shared" si="169"/>
        <v>0</v>
      </c>
    </row>
    <row r="2145" spans="8:12" ht="17.25" x14ac:dyDescent="0.3">
      <c r="H2145" s="43">
        <f t="shared" si="165"/>
        <v>0</v>
      </c>
      <c r="I2145" s="43">
        <f t="shared" si="166"/>
        <v>0</v>
      </c>
      <c r="J2145" s="43">
        <f t="shared" si="167"/>
        <v>0</v>
      </c>
      <c r="K2145" s="43">
        <f t="shared" si="168"/>
        <v>0</v>
      </c>
      <c r="L2145" s="44">
        <f t="shared" si="169"/>
        <v>0</v>
      </c>
    </row>
    <row r="2146" spans="8:12" ht="17.25" x14ac:dyDescent="0.3">
      <c r="H2146" s="43">
        <f t="shared" si="165"/>
        <v>0</v>
      </c>
      <c r="I2146" s="43">
        <f t="shared" si="166"/>
        <v>0</v>
      </c>
      <c r="J2146" s="43">
        <f t="shared" si="167"/>
        <v>0</v>
      </c>
      <c r="K2146" s="43">
        <f t="shared" si="168"/>
        <v>0</v>
      </c>
      <c r="L2146" s="44">
        <f t="shared" si="169"/>
        <v>0</v>
      </c>
    </row>
    <row r="2147" spans="8:12" ht="17.25" x14ac:dyDescent="0.3">
      <c r="H2147" s="43">
        <f t="shared" si="165"/>
        <v>0</v>
      </c>
      <c r="I2147" s="43">
        <f t="shared" si="166"/>
        <v>0</v>
      </c>
      <c r="J2147" s="43">
        <f t="shared" si="167"/>
        <v>0</v>
      </c>
      <c r="K2147" s="43">
        <f t="shared" si="168"/>
        <v>0</v>
      </c>
      <c r="L2147" s="44">
        <f t="shared" si="169"/>
        <v>0</v>
      </c>
    </row>
    <row r="2148" spans="8:12" ht="17.25" x14ac:dyDescent="0.3">
      <c r="H2148" s="43">
        <f t="shared" si="165"/>
        <v>0</v>
      </c>
      <c r="I2148" s="43">
        <f t="shared" si="166"/>
        <v>0</v>
      </c>
      <c r="J2148" s="43">
        <f t="shared" si="167"/>
        <v>0</v>
      </c>
      <c r="K2148" s="43">
        <f t="shared" si="168"/>
        <v>0</v>
      </c>
      <c r="L2148" s="44">
        <f t="shared" si="169"/>
        <v>0</v>
      </c>
    </row>
    <row r="2149" spans="8:12" ht="17.25" x14ac:dyDescent="0.3">
      <c r="H2149" s="43">
        <f t="shared" si="165"/>
        <v>0</v>
      </c>
      <c r="I2149" s="43">
        <f t="shared" si="166"/>
        <v>0</v>
      </c>
      <c r="J2149" s="43">
        <f t="shared" si="167"/>
        <v>0</v>
      </c>
      <c r="K2149" s="43">
        <f t="shared" si="168"/>
        <v>0</v>
      </c>
      <c r="L2149" s="44">
        <f t="shared" si="169"/>
        <v>0</v>
      </c>
    </row>
    <row r="2150" spans="8:12" ht="17.25" x14ac:dyDescent="0.3">
      <c r="H2150" s="43">
        <f t="shared" si="165"/>
        <v>0</v>
      </c>
      <c r="I2150" s="43">
        <f t="shared" si="166"/>
        <v>0</v>
      </c>
      <c r="J2150" s="43">
        <f t="shared" si="167"/>
        <v>0</v>
      </c>
      <c r="K2150" s="43">
        <f t="shared" si="168"/>
        <v>0</v>
      </c>
      <c r="L2150" s="44">
        <f t="shared" si="169"/>
        <v>0</v>
      </c>
    </row>
    <row r="2151" spans="8:12" ht="17.25" x14ac:dyDescent="0.3">
      <c r="H2151" s="43">
        <f t="shared" si="165"/>
        <v>0</v>
      </c>
      <c r="I2151" s="43">
        <f t="shared" si="166"/>
        <v>0</v>
      </c>
      <c r="J2151" s="43">
        <f t="shared" si="167"/>
        <v>0</v>
      </c>
      <c r="K2151" s="43">
        <f t="shared" si="168"/>
        <v>0</v>
      </c>
      <c r="L2151" s="44">
        <f t="shared" si="169"/>
        <v>0</v>
      </c>
    </row>
    <row r="2152" spans="8:12" ht="17.25" x14ac:dyDescent="0.3">
      <c r="H2152" s="43">
        <f t="shared" si="165"/>
        <v>0</v>
      </c>
      <c r="I2152" s="43">
        <f t="shared" si="166"/>
        <v>0</v>
      </c>
      <c r="J2152" s="43">
        <f t="shared" si="167"/>
        <v>0</v>
      </c>
      <c r="K2152" s="43">
        <f t="shared" si="168"/>
        <v>0</v>
      </c>
      <c r="L2152" s="44">
        <f t="shared" si="169"/>
        <v>0</v>
      </c>
    </row>
    <row r="2153" spans="8:12" ht="17.25" x14ac:dyDescent="0.3">
      <c r="H2153" s="43">
        <f t="shared" si="165"/>
        <v>0</v>
      </c>
      <c r="I2153" s="43">
        <f t="shared" si="166"/>
        <v>0</v>
      </c>
      <c r="J2153" s="43">
        <f t="shared" si="167"/>
        <v>0</v>
      </c>
      <c r="K2153" s="43">
        <f t="shared" si="168"/>
        <v>0</v>
      </c>
      <c r="L2153" s="44">
        <f t="shared" si="169"/>
        <v>0</v>
      </c>
    </row>
    <row r="2154" spans="8:12" ht="17.25" x14ac:dyDescent="0.3">
      <c r="H2154" s="43">
        <f t="shared" si="165"/>
        <v>0</v>
      </c>
      <c r="I2154" s="43">
        <f t="shared" si="166"/>
        <v>0</v>
      </c>
      <c r="J2154" s="43">
        <f t="shared" si="167"/>
        <v>0</v>
      </c>
      <c r="K2154" s="43">
        <f t="shared" si="168"/>
        <v>0</v>
      </c>
      <c r="L2154" s="44">
        <f t="shared" si="169"/>
        <v>0</v>
      </c>
    </row>
    <row r="2155" spans="8:12" ht="17.25" x14ac:dyDescent="0.3">
      <c r="H2155" s="43">
        <f t="shared" si="165"/>
        <v>0</v>
      </c>
      <c r="I2155" s="43">
        <f t="shared" si="166"/>
        <v>0</v>
      </c>
      <c r="J2155" s="43">
        <f t="shared" si="167"/>
        <v>0</v>
      </c>
      <c r="K2155" s="43">
        <f t="shared" si="168"/>
        <v>0</v>
      </c>
      <c r="L2155" s="44">
        <f t="shared" si="169"/>
        <v>0</v>
      </c>
    </row>
    <row r="2156" spans="8:12" ht="17.25" x14ac:dyDescent="0.3">
      <c r="H2156" s="43">
        <f t="shared" si="165"/>
        <v>0</v>
      </c>
      <c r="I2156" s="43">
        <f t="shared" si="166"/>
        <v>0</v>
      </c>
      <c r="J2156" s="43">
        <f t="shared" si="167"/>
        <v>0</v>
      </c>
      <c r="K2156" s="43">
        <f t="shared" si="168"/>
        <v>0</v>
      </c>
      <c r="L2156" s="44">
        <f t="shared" si="169"/>
        <v>0</v>
      </c>
    </row>
    <row r="2157" spans="8:12" ht="17.25" x14ac:dyDescent="0.3">
      <c r="H2157" s="43">
        <f t="shared" si="165"/>
        <v>0</v>
      </c>
      <c r="I2157" s="43">
        <f t="shared" si="166"/>
        <v>0</v>
      </c>
      <c r="J2157" s="43">
        <f t="shared" si="167"/>
        <v>0</v>
      </c>
      <c r="K2157" s="43">
        <f t="shared" si="168"/>
        <v>0</v>
      </c>
      <c r="L2157" s="44">
        <f t="shared" si="169"/>
        <v>0</v>
      </c>
    </row>
    <row r="2158" spans="8:12" ht="17.25" x14ac:dyDescent="0.3">
      <c r="H2158" s="43">
        <f t="shared" si="165"/>
        <v>0</v>
      </c>
      <c r="I2158" s="43">
        <f t="shared" si="166"/>
        <v>0</v>
      </c>
      <c r="J2158" s="43">
        <f t="shared" si="167"/>
        <v>0</v>
      </c>
      <c r="K2158" s="43">
        <f t="shared" si="168"/>
        <v>0</v>
      </c>
      <c r="L2158" s="44">
        <f t="shared" si="169"/>
        <v>0</v>
      </c>
    </row>
    <row r="2159" spans="8:12" ht="17.25" x14ac:dyDescent="0.3">
      <c r="H2159" s="43">
        <f t="shared" si="165"/>
        <v>0</v>
      </c>
      <c r="I2159" s="43">
        <f t="shared" si="166"/>
        <v>0</v>
      </c>
      <c r="J2159" s="43">
        <f t="shared" si="167"/>
        <v>0</v>
      </c>
      <c r="K2159" s="43">
        <f t="shared" si="168"/>
        <v>0</v>
      </c>
      <c r="L2159" s="44">
        <f t="shared" si="169"/>
        <v>0</v>
      </c>
    </row>
    <row r="2160" spans="8:12" ht="17.25" x14ac:dyDescent="0.3">
      <c r="H2160" s="43">
        <f t="shared" si="165"/>
        <v>0</v>
      </c>
      <c r="I2160" s="43">
        <f t="shared" si="166"/>
        <v>0</v>
      </c>
      <c r="J2160" s="43">
        <f t="shared" si="167"/>
        <v>0</v>
      </c>
      <c r="K2160" s="43">
        <f t="shared" si="168"/>
        <v>0</v>
      </c>
      <c r="L2160" s="44">
        <f t="shared" si="169"/>
        <v>0</v>
      </c>
    </row>
    <row r="2161" spans="8:12" ht="17.25" x14ac:dyDescent="0.3">
      <c r="H2161" s="43">
        <f t="shared" si="165"/>
        <v>0</v>
      </c>
      <c r="I2161" s="43">
        <f t="shared" si="166"/>
        <v>0</v>
      </c>
      <c r="J2161" s="43">
        <f t="shared" si="167"/>
        <v>0</v>
      </c>
      <c r="K2161" s="43">
        <f t="shared" si="168"/>
        <v>0</v>
      </c>
      <c r="L2161" s="44">
        <f t="shared" si="169"/>
        <v>0</v>
      </c>
    </row>
    <row r="2162" spans="8:12" ht="17.25" x14ac:dyDescent="0.3">
      <c r="H2162" s="43">
        <f t="shared" si="165"/>
        <v>0</v>
      </c>
      <c r="I2162" s="43">
        <f t="shared" si="166"/>
        <v>0</v>
      </c>
      <c r="J2162" s="43">
        <f t="shared" si="167"/>
        <v>0</v>
      </c>
      <c r="K2162" s="43">
        <f t="shared" si="168"/>
        <v>0</v>
      </c>
      <c r="L2162" s="44">
        <f t="shared" si="169"/>
        <v>0</v>
      </c>
    </row>
    <row r="2163" spans="8:12" ht="17.25" x14ac:dyDescent="0.3">
      <c r="H2163" s="43">
        <f t="shared" si="165"/>
        <v>0</v>
      </c>
      <c r="I2163" s="43">
        <f t="shared" si="166"/>
        <v>0</v>
      </c>
      <c r="J2163" s="43">
        <f t="shared" si="167"/>
        <v>0</v>
      </c>
      <c r="K2163" s="43">
        <f t="shared" si="168"/>
        <v>0</v>
      </c>
      <c r="L2163" s="44">
        <f t="shared" si="169"/>
        <v>0</v>
      </c>
    </row>
    <row r="2164" spans="8:12" ht="17.25" x14ac:dyDescent="0.3">
      <c r="H2164" s="43">
        <f t="shared" si="165"/>
        <v>0</v>
      </c>
      <c r="I2164" s="43">
        <f t="shared" si="166"/>
        <v>0</v>
      </c>
      <c r="J2164" s="43">
        <f t="shared" si="167"/>
        <v>0</v>
      </c>
      <c r="K2164" s="43">
        <f t="shared" si="168"/>
        <v>0</v>
      </c>
      <c r="L2164" s="44">
        <f t="shared" si="169"/>
        <v>0</v>
      </c>
    </row>
    <row r="2165" spans="8:12" ht="17.25" x14ac:dyDescent="0.3">
      <c r="H2165" s="43">
        <f t="shared" si="165"/>
        <v>0</v>
      </c>
      <c r="I2165" s="43">
        <f t="shared" si="166"/>
        <v>0</v>
      </c>
      <c r="J2165" s="43">
        <f t="shared" si="167"/>
        <v>0</v>
      </c>
      <c r="K2165" s="43">
        <f t="shared" si="168"/>
        <v>0</v>
      </c>
      <c r="L2165" s="44">
        <f t="shared" si="169"/>
        <v>0</v>
      </c>
    </row>
    <row r="2166" spans="8:12" ht="17.25" x14ac:dyDescent="0.3">
      <c r="H2166" s="43">
        <f t="shared" si="165"/>
        <v>0</v>
      </c>
      <c r="I2166" s="43">
        <f t="shared" si="166"/>
        <v>0</v>
      </c>
      <c r="J2166" s="43">
        <f t="shared" si="167"/>
        <v>0</v>
      </c>
      <c r="K2166" s="43">
        <f t="shared" si="168"/>
        <v>0</v>
      </c>
      <c r="L2166" s="44">
        <f t="shared" si="169"/>
        <v>0</v>
      </c>
    </row>
    <row r="2167" spans="8:12" ht="17.25" x14ac:dyDescent="0.3">
      <c r="H2167" s="43">
        <f t="shared" si="165"/>
        <v>0</v>
      </c>
      <c r="I2167" s="43">
        <f t="shared" si="166"/>
        <v>0</v>
      </c>
      <c r="J2167" s="43">
        <f t="shared" si="167"/>
        <v>0</v>
      </c>
      <c r="K2167" s="43">
        <f t="shared" si="168"/>
        <v>0</v>
      </c>
      <c r="L2167" s="44">
        <f t="shared" si="169"/>
        <v>0</v>
      </c>
    </row>
    <row r="2168" spans="8:12" ht="17.25" x14ac:dyDescent="0.3">
      <c r="H2168" s="43">
        <f t="shared" si="165"/>
        <v>0</v>
      </c>
      <c r="I2168" s="43">
        <f t="shared" si="166"/>
        <v>0</v>
      </c>
      <c r="J2168" s="43">
        <f t="shared" si="167"/>
        <v>0</v>
      </c>
      <c r="K2168" s="43">
        <f t="shared" si="168"/>
        <v>0</v>
      </c>
      <c r="L2168" s="44">
        <f t="shared" si="169"/>
        <v>0</v>
      </c>
    </row>
    <row r="2169" spans="8:12" ht="17.25" x14ac:dyDescent="0.3">
      <c r="H2169" s="43">
        <f t="shared" si="165"/>
        <v>0</v>
      </c>
      <c r="I2169" s="43">
        <f t="shared" si="166"/>
        <v>0</v>
      </c>
      <c r="J2169" s="43">
        <f t="shared" si="167"/>
        <v>0</v>
      </c>
      <c r="K2169" s="43">
        <f t="shared" si="168"/>
        <v>0</v>
      </c>
      <c r="L2169" s="44">
        <f t="shared" si="169"/>
        <v>0</v>
      </c>
    </row>
    <row r="2170" spans="8:12" ht="17.25" x14ac:dyDescent="0.3">
      <c r="H2170" s="43">
        <f t="shared" si="165"/>
        <v>0</v>
      </c>
      <c r="I2170" s="43">
        <f t="shared" si="166"/>
        <v>0</v>
      </c>
      <c r="J2170" s="43">
        <f t="shared" si="167"/>
        <v>0</v>
      </c>
      <c r="K2170" s="43">
        <f t="shared" si="168"/>
        <v>0</v>
      </c>
      <c r="L2170" s="44">
        <f t="shared" si="169"/>
        <v>0</v>
      </c>
    </row>
    <row r="2171" spans="8:12" ht="17.25" x14ac:dyDescent="0.3">
      <c r="H2171" s="43">
        <f t="shared" si="165"/>
        <v>0</v>
      </c>
      <c r="I2171" s="43">
        <f t="shared" si="166"/>
        <v>0</v>
      </c>
      <c r="J2171" s="43">
        <f t="shared" si="167"/>
        <v>0</v>
      </c>
      <c r="K2171" s="43">
        <f t="shared" si="168"/>
        <v>0</v>
      </c>
      <c r="L2171" s="44">
        <f t="shared" si="169"/>
        <v>0</v>
      </c>
    </row>
    <row r="2172" spans="8:12" ht="17.25" x14ac:dyDescent="0.3">
      <c r="H2172" s="43">
        <f t="shared" si="165"/>
        <v>0</v>
      </c>
      <c r="I2172" s="43">
        <f t="shared" si="166"/>
        <v>0</v>
      </c>
      <c r="J2172" s="43">
        <f t="shared" si="167"/>
        <v>0</v>
      </c>
      <c r="K2172" s="43">
        <f t="shared" si="168"/>
        <v>0</v>
      </c>
      <c r="L2172" s="44">
        <f t="shared" si="169"/>
        <v>0</v>
      </c>
    </row>
    <row r="2173" spans="8:12" ht="17.25" x14ac:dyDescent="0.3">
      <c r="H2173" s="43">
        <f t="shared" si="165"/>
        <v>0</v>
      </c>
      <c r="I2173" s="43">
        <f t="shared" si="166"/>
        <v>0</v>
      </c>
      <c r="J2173" s="43">
        <f t="shared" si="167"/>
        <v>0</v>
      </c>
      <c r="K2173" s="43">
        <f t="shared" si="168"/>
        <v>0</v>
      </c>
      <c r="L2173" s="44">
        <f t="shared" si="169"/>
        <v>0</v>
      </c>
    </row>
    <row r="2174" spans="8:12" ht="17.25" x14ac:dyDescent="0.3">
      <c r="H2174" s="43">
        <f t="shared" si="165"/>
        <v>0</v>
      </c>
      <c r="I2174" s="43">
        <f t="shared" si="166"/>
        <v>0</v>
      </c>
      <c r="J2174" s="43">
        <f t="shared" si="167"/>
        <v>0</v>
      </c>
      <c r="K2174" s="43">
        <f t="shared" si="168"/>
        <v>0</v>
      </c>
      <c r="L2174" s="44">
        <f t="shared" si="169"/>
        <v>0</v>
      </c>
    </row>
    <row r="2175" spans="8:12" ht="17.25" x14ac:dyDescent="0.3">
      <c r="H2175" s="43">
        <f t="shared" si="165"/>
        <v>0</v>
      </c>
      <c r="I2175" s="43">
        <f t="shared" si="166"/>
        <v>0</v>
      </c>
      <c r="J2175" s="43">
        <f t="shared" si="167"/>
        <v>0</v>
      </c>
      <c r="K2175" s="43">
        <f t="shared" si="168"/>
        <v>0</v>
      </c>
      <c r="L2175" s="44">
        <f t="shared" si="169"/>
        <v>0</v>
      </c>
    </row>
    <row r="2176" spans="8:12" ht="17.25" x14ac:dyDescent="0.3">
      <c r="H2176" s="43">
        <f t="shared" si="165"/>
        <v>0</v>
      </c>
      <c r="I2176" s="43">
        <f t="shared" si="166"/>
        <v>0</v>
      </c>
      <c r="J2176" s="43">
        <f t="shared" si="167"/>
        <v>0</v>
      </c>
      <c r="K2176" s="43">
        <f t="shared" si="168"/>
        <v>0</v>
      </c>
      <c r="L2176" s="44">
        <f t="shared" si="169"/>
        <v>0</v>
      </c>
    </row>
    <row r="2177" spans="8:12" ht="17.25" x14ac:dyDescent="0.3">
      <c r="H2177" s="43">
        <f t="shared" si="165"/>
        <v>0</v>
      </c>
      <c r="I2177" s="43">
        <f t="shared" si="166"/>
        <v>0</v>
      </c>
      <c r="J2177" s="43">
        <f t="shared" si="167"/>
        <v>0</v>
      </c>
      <c r="K2177" s="43">
        <f t="shared" si="168"/>
        <v>0</v>
      </c>
      <c r="L2177" s="44">
        <f t="shared" si="169"/>
        <v>0</v>
      </c>
    </row>
    <row r="2178" spans="8:12" ht="17.25" x14ac:dyDescent="0.3">
      <c r="H2178" s="43">
        <f t="shared" si="165"/>
        <v>0</v>
      </c>
      <c r="I2178" s="43">
        <f t="shared" si="166"/>
        <v>0</v>
      </c>
      <c r="J2178" s="43">
        <f t="shared" si="167"/>
        <v>0</v>
      </c>
      <c r="K2178" s="43">
        <f t="shared" si="168"/>
        <v>0</v>
      </c>
      <c r="L2178" s="44">
        <f t="shared" si="169"/>
        <v>0</v>
      </c>
    </row>
    <row r="2179" spans="8:12" ht="17.25" x14ac:dyDescent="0.3">
      <c r="H2179" s="43">
        <f t="shared" si="165"/>
        <v>0</v>
      </c>
      <c r="I2179" s="43">
        <f t="shared" si="166"/>
        <v>0</v>
      </c>
      <c r="J2179" s="43">
        <f t="shared" si="167"/>
        <v>0</v>
      </c>
      <c r="K2179" s="43">
        <f t="shared" si="168"/>
        <v>0</v>
      </c>
      <c r="L2179" s="44">
        <f t="shared" si="169"/>
        <v>0</v>
      </c>
    </row>
    <row r="2180" spans="8:12" ht="17.25" x14ac:dyDescent="0.3">
      <c r="H2180" s="43">
        <f t="shared" si="165"/>
        <v>0</v>
      </c>
      <c r="I2180" s="43">
        <f t="shared" si="166"/>
        <v>0</v>
      </c>
      <c r="J2180" s="43">
        <f t="shared" si="167"/>
        <v>0</v>
      </c>
      <c r="K2180" s="43">
        <f t="shared" si="168"/>
        <v>0</v>
      </c>
      <c r="L2180" s="44">
        <f t="shared" si="169"/>
        <v>0</v>
      </c>
    </row>
    <row r="2181" spans="8:12" ht="17.25" x14ac:dyDescent="0.3">
      <c r="H2181" s="43">
        <f t="shared" si="165"/>
        <v>0</v>
      </c>
      <c r="I2181" s="43">
        <f t="shared" si="166"/>
        <v>0</v>
      </c>
      <c r="J2181" s="43">
        <f t="shared" si="167"/>
        <v>0</v>
      </c>
      <c r="K2181" s="43">
        <f t="shared" si="168"/>
        <v>0</v>
      </c>
      <c r="L2181" s="44">
        <f t="shared" si="169"/>
        <v>0</v>
      </c>
    </row>
    <row r="2182" spans="8:12" ht="17.25" x14ac:dyDescent="0.3">
      <c r="H2182" s="43">
        <f t="shared" si="165"/>
        <v>0</v>
      </c>
      <c r="I2182" s="43">
        <f t="shared" si="166"/>
        <v>0</v>
      </c>
      <c r="J2182" s="43">
        <f t="shared" si="167"/>
        <v>0</v>
      </c>
      <c r="K2182" s="43">
        <f t="shared" si="168"/>
        <v>0</v>
      </c>
      <c r="L2182" s="44">
        <f t="shared" si="169"/>
        <v>0</v>
      </c>
    </row>
    <row r="2183" spans="8:12" ht="17.25" x14ac:dyDescent="0.3">
      <c r="H2183" s="43">
        <f t="shared" si="165"/>
        <v>0</v>
      </c>
      <c r="I2183" s="43">
        <f t="shared" si="166"/>
        <v>0</v>
      </c>
      <c r="J2183" s="43">
        <f t="shared" si="167"/>
        <v>0</v>
      </c>
      <c r="K2183" s="43">
        <f t="shared" si="168"/>
        <v>0</v>
      </c>
      <c r="L2183" s="44">
        <f t="shared" si="169"/>
        <v>0</v>
      </c>
    </row>
    <row r="2184" spans="8:12" ht="17.25" x14ac:dyDescent="0.3">
      <c r="H2184" s="43">
        <f t="shared" si="165"/>
        <v>0</v>
      </c>
      <c r="I2184" s="43">
        <f t="shared" si="166"/>
        <v>0</v>
      </c>
      <c r="J2184" s="43">
        <f t="shared" si="167"/>
        <v>0</v>
      </c>
      <c r="K2184" s="43">
        <f t="shared" si="168"/>
        <v>0</v>
      </c>
      <c r="L2184" s="44">
        <f t="shared" si="169"/>
        <v>0</v>
      </c>
    </row>
    <row r="2185" spans="8:12" ht="17.25" x14ac:dyDescent="0.3">
      <c r="H2185" s="43">
        <f t="shared" ref="H2185:H2248" si="170">MAX(IF($G2185="No",0,MIN((0.75*C2185),847)),MIN(C2185,(0.75*$B2185),847))</f>
        <v>0</v>
      </c>
      <c r="I2185" s="43">
        <f t="shared" ref="I2185:I2248" si="171">MAX(IF($G2185="No",0,MIN((0.75*D2185),847)),MIN(D2185,(0.75*$B2185),847))</f>
        <v>0</v>
      </c>
      <c r="J2185" s="43">
        <f t="shared" ref="J2185:J2248" si="172">MAX(IF($G2185="No",0,MIN((0.75*E2185),847)),MIN(E2185,(0.75*$B2185),847))</f>
        <v>0</v>
      </c>
      <c r="K2185" s="43">
        <f t="shared" ref="K2185:K2248" si="173">MAX(IF($G2185="No",0,MIN((0.75*F2185),847)),MIN(F2185,(0.75*$B2185),847))</f>
        <v>0</v>
      </c>
      <c r="L2185" s="44">
        <f t="shared" ref="L2185:L2248" si="174">SUM(H2185:K2185)</f>
        <v>0</v>
      </c>
    </row>
    <row r="2186" spans="8:12" ht="17.25" x14ac:dyDescent="0.3">
      <c r="H2186" s="43">
        <f t="shared" si="170"/>
        <v>0</v>
      </c>
      <c r="I2186" s="43">
        <f t="shared" si="171"/>
        <v>0</v>
      </c>
      <c r="J2186" s="43">
        <f t="shared" si="172"/>
        <v>0</v>
      </c>
      <c r="K2186" s="43">
        <f t="shared" si="173"/>
        <v>0</v>
      </c>
      <c r="L2186" s="44">
        <f t="shared" si="174"/>
        <v>0</v>
      </c>
    </row>
    <row r="2187" spans="8:12" ht="17.25" x14ac:dyDescent="0.3">
      <c r="H2187" s="43">
        <f t="shared" si="170"/>
        <v>0</v>
      </c>
      <c r="I2187" s="43">
        <f t="shared" si="171"/>
        <v>0</v>
      </c>
      <c r="J2187" s="43">
        <f t="shared" si="172"/>
        <v>0</v>
      </c>
      <c r="K2187" s="43">
        <f t="shared" si="173"/>
        <v>0</v>
      </c>
      <c r="L2187" s="44">
        <f t="shared" si="174"/>
        <v>0</v>
      </c>
    </row>
    <row r="2188" spans="8:12" ht="17.25" x14ac:dyDescent="0.3">
      <c r="H2188" s="43">
        <f t="shared" si="170"/>
        <v>0</v>
      </c>
      <c r="I2188" s="43">
        <f t="shared" si="171"/>
        <v>0</v>
      </c>
      <c r="J2188" s="43">
        <f t="shared" si="172"/>
        <v>0</v>
      </c>
      <c r="K2188" s="43">
        <f t="shared" si="173"/>
        <v>0</v>
      </c>
      <c r="L2188" s="44">
        <f t="shared" si="174"/>
        <v>0</v>
      </c>
    </row>
    <row r="2189" spans="8:12" ht="17.25" x14ac:dyDescent="0.3">
      <c r="H2189" s="43">
        <f t="shared" si="170"/>
        <v>0</v>
      </c>
      <c r="I2189" s="43">
        <f t="shared" si="171"/>
        <v>0</v>
      </c>
      <c r="J2189" s="43">
        <f t="shared" si="172"/>
        <v>0</v>
      </c>
      <c r="K2189" s="43">
        <f t="shared" si="173"/>
        <v>0</v>
      </c>
      <c r="L2189" s="44">
        <f t="shared" si="174"/>
        <v>0</v>
      </c>
    </row>
    <row r="2190" spans="8:12" ht="17.25" x14ac:dyDescent="0.3">
      <c r="H2190" s="43">
        <f t="shared" si="170"/>
        <v>0</v>
      </c>
      <c r="I2190" s="43">
        <f t="shared" si="171"/>
        <v>0</v>
      </c>
      <c r="J2190" s="43">
        <f t="shared" si="172"/>
        <v>0</v>
      </c>
      <c r="K2190" s="43">
        <f t="shared" si="173"/>
        <v>0</v>
      </c>
      <c r="L2190" s="44">
        <f t="shared" si="174"/>
        <v>0</v>
      </c>
    </row>
    <row r="2191" spans="8:12" ht="17.25" x14ac:dyDescent="0.3">
      <c r="H2191" s="43">
        <f t="shared" si="170"/>
        <v>0</v>
      </c>
      <c r="I2191" s="43">
        <f t="shared" si="171"/>
        <v>0</v>
      </c>
      <c r="J2191" s="43">
        <f t="shared" si="172"/>
        <v>0</v>
      </c>
      <c r="K2191" s="43">
        <f t="shared" si="173"/>
        <v>0</v>
      </c>
      <c r="L2191" s="44">
        <f t="shared" si="174"/>
        <v>0</v>
      </c>
    </row>
    <row r="2192" spans="8:12" ht="17.25" x14ac:dyDescent="0.3">
      <c r="H2192" s="43">
        <f t="shared" si="170"/>
        <v>0</v>
      </c>
      <c r="I2192" s="43">
        <f t="shared" si="171"/>
        <v>0</v>
      </c>
      <c r="J2192" s="43">
        <f t="shared" si="172"/>
        <v>0</v>
      </c>
      <c r="K2192" s="43">
        <f t="shared" si="173"/>
        <v>0</v>
      </c>
      <c r="L2192" s="44">
        <f t="shared" si="174"/>
        <v>0</v>
      </c>
    </row>
    <row r="2193" spans="8:12" ht="17.25" x14ac:dyDescent="0.3">
      <c r="H2193" s="43">
        <f t="shared" si="170"/>
        <v>0</v>
      </c>
      <c r="I2193" s="43">
        <f t="shared" si="171"/>
        <v>0</v>
      </c>
      <c r="J2193" s="43">
        <f t="shared" si="172"/>
        <v>0</v>
      </c>
      <c r="K2193" s="43">
        <f t="shared" si="173"/>
        <v>0</v>
      </c>
      <c r="L2193" s="44">
        <f t="shared" si="174"/>
        <v>0</v>
      </c>
    </row>
    <row r="2194" spans="8:12" ht="17.25" x14ac:dyDescent="0.3">
      <c r="H2194" s="43">
        <f t="shared" si="170"/>
        <v>0</v>
      </c>
      <c r="I2194" s="43">
        <f t="shared" si="171"/>
        <v>0</v>
      </c>
      <c r="J2194" s="43">
        <f t="shared" si="172"/>
        <v>0</v>
      </c>
      <c r="K2194" s="43">
        <f t="shared" si="173"/>
        <v>0</v>
      </c>
      <c r="L2194" s="44">
        <f t="shared" si="174"/>
        <v>0</v>
      </c>
    </row>
    <row r="2195" spans="8:12" ht="17.25" x14ac:dyDescent="0.3">
      <c r="H2195" s="43">
        <f t="shared" si="170"/>
        <v>0</v>
      </c>
      <c r="I2195" s="43">
        <f t="shared" si="171"/>
        <v>0</v>
      </c>
      <c r="J2195" s="43">
        <f t="shared" si="172"/>
        <v>0</v>
      </c>
      <c r="K2195" s="43">
        <f t="shared" si="173"/>
        <v>0</v>
      </c>
      <c r="L2195" s="44">
        <f t="shared" si="174"/>
        <v>0</v>
      </c>
    </row>
    <row r="2196" spans="8:12" ht="17.25" x14ac:dyDescent="0.3">
      <c r="H2196" s="43">
        <f t="shared" si="170"/>
        <v>0</v>
      </c>
      <c r="I2196" s="43">
        <f t="shared" si="171"/>
        <v>0</v>
      </c>
      <c r="J2196" s="43">
        <f t="shared" si="172"/>
        <v>0</v>
      </c>
      <c r="K2196" s="43">
        <f t="shared" si="173"/>
        <v>0</v>
      </c>
      <c r="L2196" s="44">
        <f t="shared" si="174"/>
        <v>0</v>
      </c>
    </row>
    <row r="2197" spans="8:12" ht="17.25" x14ac:dyDescent="0.3">
      <c r="H2197" s="43">
        <f t="shared" si="170"/>
        <v>0</v>
      </c>
      <c r="I2197" s="43">
        <f t="shared" si="171"/>
        <v>0</v>
      </c>
      <c r="J2197" s="43">
        <f t="shared" si="172"/>
        <v>0</v>
      </c>
      <c r="K2197" s="43">
        <f t="shared" si="173"/>
        <v>0</v>
      </c>
      <c r="L2197" s="44">
        <f t="shared" si="174"/>
        <v>0</v>
      </c>
    </row>
    <row r="2198" spans="8:12" ht="17.25" x14ac:dyDescent="0.3">
      <c r="H2198" s="43">
        <f t="shared" si="170"/>
        <v>0</v>
      </c>
      <c r="I2198" s="43">
        <f t="shared" si="171"/>
        <v>0</v>
      </c>
      <c r="J2198" s="43">
        <f t="shared" si="172"/>
        <v>0</v>
      </c>
      <c r="K2198" s="43">
        <f t="shared" si="173"/>
        <v>0</v>
      </c>
      <c r="L2198" s="44">
        <f t="shared" si="174"/>
        <v>0</v>
      </c>
    </row>
    <row r="2199" spans="8:12" ht="17.25" x14ac:dyDescent="0.3">
      <c r="H2199" s="43">
        <f t="shared" si="170"/>
        <v>0</v>
      </c>
      <c r="I2199" s="43">
        <f t="shared" si="171"/>
        <v>0</v>
      </c>
      <c r="J2199" s="43">
        <f t="shared" si="172"/>
        <v>0</v>
      </c>
      <c r="K2199" s="43">
        <f t="shared" si="173"/>
        <v>0</v>
      </c>
      <c r="L2199" s="44">
        <f t="shared" si="174"/>
        <v>0</v>
      </c>
    </row>
    <row r="2200" spans="8:12" ht="17.25" x14ac:dyDescent="0.3">
      <c r="H2200" s="43">
        <f t="shared" si="170"/>
        <v>0</v>
      </c>
      <c r="I2200" s="43">
        <f t="shared" si="171"/>
        <v>0</v>
      </c>
      <c r="J2200" s="43">
        <f t="shared" si="172"/>
        <v>0</v>
      </c>
      <c r="K2200" s="43">
        <f t="shared" si="173"/>
        <v>0</v>
      </c>
      <c r="L2200" s="44">
        <f t="shared" si="174"/>
        <v>0</v>
      </c>
    </row>
    <row r="2201" spans="8:12" ht="17.25" x14ac:dyDescent="0.3">
      <c r="H2201" s="43">
        <f t="shared" si="170"/>
        <v>0</v>
      </c>
      <c r="I2201" s="43">
        <f t="shared" si="171"/>
        <v>0</v>
      </c>
      <c r="J2201" s="43">
        <f t="shared" si="172"/>
        <v>0</v>
      </c>
      <c r="K2201" s="43">
        <f t="shared" si="173"/>
        <v>0</v>
      </c>
      <c r="L2201" s="44">
        <f t="shared" si="174"/>
        <v>0</v>
      </c>
    </row>
    <row r="2202" spans="8:12" ht="17.25" x14ac:dyDescent="0.3">
      <c r="H2202" s="43">
        <f t="shared" si="170"/>
        <v>0</v>
      </c>
      <c r="I2202" s="43">
        <f t="shared" si="171"/>
        <v>0</v>
      </c>
      <c r="J2202" s="43">
        <f t="shared" si="172"/>
        <v>0</v>
      </c>
      <c r="K2202" s="43">
        <f t="shared" si="173"/>
        <v>0</v>
      </c>
      <c r="L2202" s="44">
        <f t="shared" si="174"/>
        <v>0</v>
      </c>
    </row>
    <row r="2203" spans="8:12" ht="17.25" x14ac:dyDescent="0.3">
      <c r="H2203" s="43">
        <f t="shared" si="170"/>
        <v>0</v>
      </c>
      <c r="I2203" s="43">
        <f t="shared" si="171"/>
        <v>0</v>
      </c>
      <c r="J2203" s="43">
        <f t="shared" si="172"/>
        <v>0</v>
      </c>
      <c r="K2203" s="43">
        <f t="shared" si="173"/>
        <v>0</v>
      </c>
      <c r="L2203" s="44">
        <f t="shared" si="174"/>
        <v>0</v>
      </c>
    </row>
    <row r="2204" spans="8:12" ht="17.25" x14ac:dyDescent="0.3">
      <c r="H2204" s="43">
        <f t="shared" si="170"/>
        <v>0</v>
      </c>
      <c r="I2204" s="43">
        <f t="shared" si="171"/>
        <v>0</v>
      </c>
      <c r="J2204" s="43">
        <f t="shared" si="172"/>
        <v>0</v>
      </c>
      <c r="K2204" s="43">
        <f t="shared" si="173"/>
        <v>0</v>
      </c>
      <c r="L2204" s="44">
        <f t="shared" si="174"/>
        <v>0</v>
      </c>
    </row>
    <row r="2205" spans="8:12" ht="17.25" x14ac:dyDescent="0.3">
      <c r="H2205" s="43">
        <f t="shared" si="170"/>
        <v>0</v>
      </c>
      <c r="I2205" s="43">
        <f t="shared" si="171"/>
        <v>0</v>
      </c>
      <c r="J2205" s="43">
        <f t="shared" si="172"/>
        <v>0</v>
      </c>
      <c r="K2205" s="43">
        <f t="shared" si="173"/>
        <v>0</v>
      </c>
      <c r="L2205" s="44">
        <f t="shared" si="174"/>
        <v>0</v>
      </c>
    </row>
    <row r="2206" spans="8:12" ht="17.25" x14ac:dyDescent="0.3">
      <c r="H2206" s="43">
        <f t="shared" si="170"/>
        <v>0</v>
      </c>
      <c r="I2206" s="43">
        <f t="shared" si="171"/>
        <v>0</v>
      </c>
      <c r="J2206" s="43">
        <f t="shared" si="172"/>
        <v>0</v>
      </c>
      <c r="K2206" s="43">
        <f t="shared" si="173"/>
        <v>0</v>
      </c>
      <c r="L2206" s="44">
        <f t="shared" si="174"/>
        <v>0</v>
      </c>
    </row>
    <row r="2207" spans="8:12" ht="17.25" x14ac:dyDescent="0.3">
      <c r="H2207" s="43">
        <f t="shared" si="170"/>
        <v>0</v>
      </c>
      <c r="I2207" s="43">
        <f t="shared" si="171"/>
        <v>0</v>
      </c>
      <c r="J2207" s="43">
        <f t="shared" si="172"/>
        <v>0</v>
      </c>
      <c r="K2207" s="43">
        <f t="shared" si="173"/>
        <v>0</v>
      </c>
      <c r="L2207" s="44">
        <f t="shared" si="174"/>
        <v>0</v>
      </c>
    </row>
    <row r="2208" spans="8:12" ht="17.25" x14ac:dyDescent="0.3">
      <c r="H2208" s="43">
        <f t="shared" si="170"/>
        <v>0</v>
      </c>
      <c r="I2208" s="43">
        <f t="shared" si="171"/>
        <v>0</v>
      </c>
      <c r="J2208" s="43">
        <f t="shared" si="172"/>
        <v>0</v>
      </c>
      <c r="K2208" s="43">
        <f t="shared" si="173"/>
        <v>0</v>
      </c>
      <c r="L2208" s="44">
        <f t="shared" si="174"/>
        <v>0</v>
      </c>
    </row>
    <row r="2209" spans="8:12" ht="17.25" x14ac:dyDescent="0.3">
      <c r="H2209" s="43">
        <f t="shared" si="170"/>
        <v>0</v>
      </c>
      <c r="I2209" s="43">
        <f t="shared" si="171"/>
        <v>0</v>
      </c>
      <c r="J2209" s="43">
        <f t="shared" si="172"/>
        <v>0</v>
      </c>
      <c r="K2209" s="43">
        <f t="shared" si="173"/>
        <v>0</v>
      </c>
      <c r="L2209" s="44">
        <f t="shared" si="174"/>
        <v>0</v>
      </c>
    </row>
    <row r="2210" spans="8:12" ht="17.25" x14ac:dyDescent="0.3">
      <c r="H2210" s="43">
        <f t="shared" si="170"/>
        <v>0</v>
      </c>
      <c r="I2210" s="43">
        <f t="shared" si="171"/>
        <v>0</v>
      </c>
      <c r="J2210" s="43">
        <f t="shared" si="172"/>
        <v>0</v>
      </c>
      <c r="K2210" s="43">
        <f t="shared" si="173"/>
        <v>0</v>
      </c>
      <c r="L2210" s="44">
        <f t="shared" si="174"/>
        <v>0</v>
      </c>
    </row>
    <row r="2211" spans="8:12" ht="17.25" x14ac:dyDescent="0.3">
      <c r="H2211" s="43">
        <f t="shared" si="170"/>
        <v>0</v>
      </c>
      <c r="I2211" s="43">
        <f t="shared" si="171"/>
        <v>0</v>
      </c>
      <c r="J2211" s="43">
        <f t="shared" si="172"/>
        <v>0</v>
      </c>
      <c r="K2211" s="43">
        <f t="shared" si="173"/>
        <v>0</v>
      </c>
      <c r="L2211" s="44">
        <f t="shared" si="174"/>
        <v>0</v>
      </c>
    </row>
    <row r="2212" spans="8:12" ht="17.25" x14ac:dyDescent="0.3">
      <c r="H2212" s="43">
        <f t="shared" si="170"/>
        <v>0</v>
      </c>
      <c r="I2212" s="43">
        <f t="shared" si="171"/>
        <v>0</v>
      </c>
      <c r="J2212" s="43">
        <f t="shared" si="172"/>
        <v>0</v>
      </c>
      <c r="K2212" s="43">
        <f t="shared" si="173"/>
        <v>0</v>
      </c>
      <c r="L2212" s="44">
        <f t="shared" si="174"/>
        <v>0</v>
      </c>
    </row>
    <row r="2213" spans="8:12" ht="17.25" x14ac:dyDescent="0.3">
      <c r="H2213" s="43">
        <f t="shared" si="170"/>
        <v>0</v>
      </c>
      <c r="I2213" s="43">
        <f t="shared" si="171"/>
        <v>0</v>
      </c>
      <c r="J2213" s="43">
        <f t="shared" si="172"/>
        <v>0</v>
      </c>
      <c r="K2213" s="43">
        <f t="shared" si="173"/>
        <v>0</v>
      </c>
      <c r="L2213" s="44">
        <f t="shared" si="174"/>
        <v>0</v>
      </c>
    </row>
    <row r="2214" spans="8:12" ht="17.25" x14ac:dyDescent="0.3">
      <c r="H2214" s="43">
        <f t="shared" si="170"/>
        <v>0</v>
      </c>
      <c r="I2214" s="43">
        <f t="shared" si="171"/>
        <v>0</v>
      </c>
      <c r="J2214" s="43">
        <f t="shared" si="172"/>
        <v>0</v>
      </c>
      <c r="K2214" s="43">
        <f t="shared" si="173"/>
        <v>0</v>
      </c>
      <c r="L2214" s="44">
        <f t="shared" si="174"/>
        <v>0</v>
      </c>
    </row>
    <row r="2215" spans="8:12" ht="17.25" x14ac:dyDescent="0.3">
      <c r="H2215" s="43">
        <f t="shared" si="170"/>
        <v>0</v>
      </c>
      <c r="I2215" s="43">
        <f t="shared" si="171"/>
        <v>0</v>
      </c>
      <c r="J2215" s="43">
        <f t="shared" si="172"/>
        <v>0</v>
      </c>
      <c r="K2215" s="43">
        <f t="shared" si="173"/>
        <v>0</v>
      </c>
      <c r="L2215" s="44">
        <f t="shared" si="174"/>
        <v>0</v>
      </c>
    </row>
    <row r="2216" spans="8:12" ht="17.25" x14ac:dyDescent="0.3">
      <c r="H2216" s="43">
        <f t="shared" si="170"/>
        <v>0</v>
      </c>
      <c r="I2216" s="43">
        <f t="shared" si="171"/>
        <v>0</v>
      </c>
      <c r="J2216" s="43">
        <f t="shared" si="172"/>
        <v>0</v>
      </c>
      <c r="K2216" s="43">
        <f t="shared" si="173"/>
        <v>0</v>
      </c>
      <c r="L2216" s="44">
        <f t="shared" si="174"/>
        <v>0</v>
      </c>
    </row>
    <row r="2217" spans="8:12" ht="17.25" x14ac:dyDescent="0.3">
      <c r="H2217" s="43">
        <f t="shared" si="170"/>
        <v>0</v>
      </c>
      <c r="I2217" s="43">
        <f t="shared" si="171"/>
        <v>0</v>
      </c>
      <c r="J2217" s="43">
        <f t="shared" si="172"/>
        <v>0</v>
      </c>
      <c r="K2217" s="43">
        <f t="shared" si="173"/>
        <v>0</v>
      </c>
      <c r="L2217" s="44">
        <f t="shared" si="174"/>
        <v>0</v>
      </c>
    </row>
    <row r="2218" spans="8:12" ht="17.25" x14ac:dyDescent="0.3">
      <c r="H2218" s="43">
        <f t="shared" si="170"/>
        <v>0</v>
      </c>
      <c r="I2218" s="43">
        <f t="shared" si="171"/>
        <v>0</v>
      </c>
      <c r="J2218" s="43">
        <f t="shared" si="172"/>
        <v>0</v>
      </c>
      <c r="K2218" s="43">
        <f t="shared" si="173"/>
        <v>0</v>
      </c>
      <c r="L2218" s="44">
        <f t="shared" si="174"/>
        <v>0</v>
      </c>
    </row>
    <row r="2219" spans="8:12" ht="17.25" x14ac:dyDescent="0.3">
      <c r="H2219" s="43">
        <f t="shared" si="170"/>
        <v>0</v>
      </c>
      <c r="I2219" s="43">
        <f t="shared" si="171"/>
        <v>0</v>
      </c>
      <c r="J2219" s="43">
        <f t="shared" si="172"/>
        <v>0</v>
      </c>
      <c r="K2219" s="43">
        <f t="shared" si="173"/>
        <v>0</v>
      </c>
      <c r="L2219" s="44">
        <f t="shared" si="174"/>
        <v>0</v>
      </c>
    </row>
    <row r="2220" spans="8:12" ht="17.25" x14ac:dyDescent="0.3">
      <c r="H2220" s="43">
        <f t="shared" si="170"/>
        <v>0</v>
      </c>
      <c r="I2220" s="43">
        <f t="shared" si="171"/>
        <v>0</v>
      </c>
      <c r="J2220" s="43">
        <f t="shared" si="172"/>
        <v>0</v>
      </c>
      <c r="K2220" s="43">
        <f t="shared" si="173"/>
        <v>0</v>
      </c>
      <c r="L2220" s="44">
        <f t="shared" si="174"/>
        <v>0</v>
      </c>
    </row>
    <row r="2221" spans="8:12" ht="17.25" x14ac:dyDescent="0.3">
      <c r="H2221" s="43">
        <f t="shared" si="170"/>
        <v>0</v>
      </c>
      <c r="I2221" s="43">
        <f t="shared" si="171"/>
        <v>0</v>
      </c>
      <c r="J2221" s="43">
        <f t="shared" si="172"/>
        <v>0</v>
      </c>
      <c r="K2221" s="43">
        <f t="shared" si="173"/>
        <v>0</v>
      </c>
      <c r="L2221" s="44">
        <f t="shared" si="174"/>
        <v>0</v>
      </c>
    </row>
    <row r="2222" spans="8:12" ht="17.25" x14ac:dyDescent="0.3">
      <c r="H2222" s="43">
        <f t="shared" si="170"/>
        <v>0</v>
      </c>
      <c r="I2222" s="43">
        <f t="shared" si="171"/>
        <v>0</v>
      </c>
      <c r="J2222" s="43">
        <f t="shared" si="172"/>
        <v>0</v>
      </c>
      <c r="K2222" s="43">
        <f t="shared" si="173"/>
        <v>0</v>
      </c>
      <c r="L2222" s="44">
        <f t="shared" si="174"/>
        <v>0</v>
      </c>
    </row>
    <row r="2223" spans="8:12" ht="17.25" x14ac:dyDescent="0.3">
      <c r="H2223" s="43">
        <f t="shared" si="170"/>
        <v>0</v>
      </c>
      <c r="I2223" s="43">
        <f t="shared" si="171"/>
        <v>0</v>
      </c>
      <c r="J2223" s="43">
        <f t="shared" si="172"/>
        <v>0</v>
      </c>
      <c r="K2223" s="43">
        <f t="shared" si="173"/>
        <v>0</v>
      </c>
      <c r="L2223" s="44">
        <f t="shared" si="174"/>
        <v>0</v>
      </c>
    </row>
    <row r="2224" spans="8:12" ht="17.25" x14ac:dyDescent="0.3">
      <c r="H2224" s="43">
        <f t="shared" si="170"/>
        <v>0</v>
      </c>
      <c r="I2224" s="43">
        <f t="shared" si="171"/>
        <v>0</v>
      </c>
      <c r="J2224" s="43">
        <f t="shared" si="172"/>
        <v>0</v>
      </c>
      <c r="K2224" s="43">
        <f t="shared" si="173"/>
        <v>0</v>
      </c>
      <c r="L2224" s="44">
        <f t="shared" si="174"/>
        <v>0</v>
      </c>
    </row>
    <row r="2225" spans="8:12" ht="17.25" x14ac:dyDescent="0.3">
      <c r="H2225" s="43">
        <f t="shared" si="170"/>
        <v>0</v>
      </c>
      <c r="I2225" s="43">
        <f t="shared" si="171"/>
        <v>0</v>
      </c>
      <c r="J2225" s="43">
        <f t="shared" si="172"/>
        <v>0</v>
      </c>
      <c r="K2225" s="43">
        <f t="shared" si="173"/>
        <v>0</v>
      </c>
      <c r="L2225" s="44">
        <f t="shared" si="174"/>
        <v>0</v>
      </c>
    </row>
    <row r="2226" spans="8:12" ht="17.25" x14ac:dyDescent="0.3">
      <c r="H2226" s="43">
        <f t="shared" si="170"/>
        <v>0</v>
      </c>
      <c r="I2226" s="43">
        <f t="shared" si="171"/>
        <v>0</v>
      </c>
      <c r="J2226" s="43">
        <f t="shared" si="172"/>
        <v>0</v>
      </c>
      <c r="K2226" s="43">
        <f t="shared" si="173"/>
        <v>0</v>
      </c>
      <c r="L2226" s="44">
        <f t="shared" si="174"/>
        <v>0</v>
      </c>
    </row>
    <row r="2227" spans="8:12" ht="17.25" x14ac:dyDescent="0.3">
      <c r="H2227" s="43">
        <f t="shared" si="170"/>
        <v>0</v>
      </c>
      <c r="I2227" s="43">
        <f t="shared" si="171"/>
        <v>0</v>
      </c>
      <c r="J2227" s="43">
        <f t="shared" si="172"/>
        <v>0</v>
      </c>
      <c r="K2227" s="43">
        <f t="shared" si="173"/>
        <v>0</v>
      </c>
      <c r="L2227" s="44">
        <f t="shared" si="174"/>
        <v>0</v>
      </c>
    </row>
    <row r="2228" spans="8:12" ht="17.25" x14ac:dyDescent="0.3">
      <c r="H2228" s="43">
        <f t="shared" si="170"/>
        <v>0</v>
      </c>
      <c r="I2228" s="43">
        <f t="shared" si="171"/>
        <v>0</v>
      </c>
      <c r="J2228" s="43">
        <f t="shared" si="172"/>
        <v>0</v>
      </c>
      <c r="K2228" s="43">
        <f t="shared" si="173"/>
        <v>0</v>
      </c>
      <c r="L2228" s="44">
        <f t="shared" si="174"/>
        <v>0</v>
      </c>
    </row>
    <row r="2229" spans="8:12" ht="17.25" x14ac:dyDescent="0.3">
      <c r="H2229" s="43">
        <f t="shared" si="170"/>
        <v>0</v>
      </c>
      <c r="I2229" s="43">
        <f t="shared" si="171"/>
        <v>0</v>
      </c>
      <c r="J2229" s="43">
        <f t="shared" si="172"/>
        <v>0</v>
      </c>
      <c r="K2229" s="43">
        <f t="shared" si="173"/>
        <v>0</v>
      </c>
      <c r="L2229" s="44">
        <f t="shared" si="174"/>
        <v>0</v>
      </c>
    </row>
    <row r="2230" spans="8:12" ht="17.25" x14ac:dyDescent="0.3">
      <c r="H2230" s="43">
        <f t="shared" si="170"/>
        <v>0</v>
      </c>
      <c r="I2230" s="43">
        <f t="shared" si="171"/>
        <v>0</v>
      </c>
      <c r="J2230" s="43">
        <f t="shared" si="172"/>
        <v>0</v>
      </c>
      <c r="K2230" s="43">
        <f t="shared" si="173"/>
        <v>0</v>
      </c>
      <c r="L2230" s="44">
        <f t="shared" si="174"/>
        <v>0</v>
      </c>
    </row>
    <row r="2231" spans="8:12" ht="17.25" x14ac:dyDescent="0.3">
      <c r="H2231" s="43">
        <f t="shared" si="170"/>
        <v>0</v>
      </c>
      <c r="I2231" s="43">
        <f t="shared" si="171"/>
        <v>0</v>
      </c>
      <c r="J2231" s="43">
        <f t="shared" si="172"/>
        <v>0</v>
      </c>
      <c r="K2231" s="43">
        <f t="shared" si="173"/>
        <v>0</v>
      </c>
      <c r="L2231" s="44">
        <f t="shared" si="174"/>
        <v>0</v>
      </c>
    </row>
    <row r="2232" spans="8:12" ht="17.25" x14ac:dyDescent="0.3">
      <c r="H2232" s="43">
        <f t="shared" si="170"/>
        <v>0</v>
      </c>
      <c r="I2232" s="43">
        <f t="shared" si="171"/>
        <v>0</v>
      </c>
      <c r="J2232" s="43">
        <f t="shared" si="172"/>
        <v>0</v>
      </c>
      <c r="K2232" s="43">
        <f t="shared" si="173"/>
        <v>0</v>
      </c>
      <c r="L2232" s="44">
        <f t="shared" si="174"/>
        <v>0</v>
      </c>
    </row>
    <row r="2233" spans="8:12" ht="17.25" x14ac:dyDescent="0.3">
      <c r="H2233" s="43">
        <f t="shared" si="170"/>
        <v>0</v>
      </c>
      <c r="I2233" s="43">
        <f t="shared" si="171"/>
        <v>0</v>
      </c>
      <c r="J2233" s="43">
        <f t="shared" si="172"/>
        <v>0</v>
      </c>
      <c r="K2233" s="43">
        <f t="shared" si="173"/>
        <v>0</v>
      </c>
      <c r="L2233" s="44">
        <f t="shared" si="174"/>
        <v>0</v>
      </c>
    </row>
    <row r="2234" spans="8:12" ht="17.25" x14ac:dyDescent="0.3">
      <c r="H2234" s="43">
        <f t="shared" si="170"/>
        <v>0</v>
      </c>
      <c r="I2234" s="43">
        <f t="shared" si="171"/>
        <v>0</v>
      </c>
      <c r="J2234" s="43">
        <f t="shared" si="172"/>
        <v>0</v>
      </c>
      <c r="K2234" s="43">
        <f t="shared" si="173"/>
        <v>0</v>
      </c>
      <c r="L2234" s="44">
        <f t="shared" si="174"/>
        <v>0</v>
      </c>
    </row>
    <row r="2235" spans="8:12" ht="17.25" x14ac:dyDescent="0.3">
      <c r="H2235" s="43">
        <f t="shared" si="170"/>
        <v>0</v>
      </c>
      <c r="I2235" s="43">
        <f t="shared" si="171"/>
        <v>0</v>
      </c>
      <c r="J2235" s="43">
        <f t="shared" si="172"/>
        <v>0</v>
      </c>
      <c r="K2235" s="43">
        <f t="shared" si="173"/>
        <v>0</v>
      </c>
      <c r="L2235" s="44">
        <f t="shared" si="174"/>
        <v>0</v>
      </c>
    </row>
    <row r="2236" spans="8:12" ht="17.25" x14ac:dyDescent="0.3">
      <c r="H2236" s="43">
        <f t="shared" si="170"/>
        <v>0</v>
      </c>
      <c r="I2236" s="43">
        <f t="shared" si="171"/>
        <v>0</v>
      </c>
      <c r="J2236" s="43">
        <f t="shared" si="172"/>
        <v>0</v>
      </c>
      <c r="K2236" s="43">
        <f t="shared" si="173"/>
        <v>0</v>
      </c>
      <c r="L2236" s="44">
        <f t="shared" si="174"/>
        <v>0</v>
      </c>
    </row>
    <row r="2237" spans="8:12" ht="17.25" x14ac:dyDescent="0.3">
      <c r="H2237" s="43">
        <f t="shared" si="170"/>
        <v>0</v>
      </c>
      <c r="I2237" s="43">
        <f t="shared" si="171"/>
        <v>0</v>
      </c>
      <c r="J2237" s="43">
        <f t="shared" si="172"/>
        <v>0</v>
      </c>
      <c r="K2237" s="43">
        <f t="shared" si="173"/>
        <v>0</v>
      </c>
      <c r="L2237" s="44">
        <f t="shared" si="174"/>
        <v>0</v>
      </c>
    </row>
    <row r="2238" spans="8:12" ht="17.25" x14ac:dyDescent="0.3">
      <c r="H2238" s="43">
        <f t="shared" si="170"/>
        <v>0</v>
      </c>
      <c r="I2238" s="43">
        <f t="shared" si="171"/>
        <v>0</v>
      </c>
      <c r="J2238" s="43">
        <f t="shared" si="172"/>
        <v>0</v>
      </c>
      <c r="K2238" s="43">
        <f t="shared" si="173"/>
        <v>0</v>
      </c>
      <c r="L2238" s="44">
        <f t="shared" si="174"/>
        <v>0</v>
      </c>
    </row>
    <row r="2239" spans="8:12" ht="17.25" x14ac:dyDescent="0.3">
      <c r="H2239" s="43">
        <f t="shared" si="170"/>
        <v>0</v>
      </c>
      <c r="I2239" s="43">
        <f t="shared" si="171"/>
        <v>0</v>
      </c>
      <c r="J2239" s="43">
        <f t="shared" si="172"/>
        <v>0</v>
      </c>
      <c r="K2239" s="43">
        <f t="shared" si="173"/>
        <v>0</v>
      </c>
      <c r="L2239" s="44">
        <f t="shared" si="174"/>
        <v>0</v>
      </c>
    </row>
    <row r="2240" spans="8:12" ht="17.25" x14ac:dyDescent="0.3">
      <c r="H2240" s="43">
        <f t="shared" si="170"/>
        <v>0</v>
      </c>
      <c r="I2240" s="43">
        <f t="shared" si="171"/>
        <v>0</v>
      </c>
      <c r="J2240" s="43">
        <f t="shared" si="172"/>
        <v>0</v>
      </c>
      <c r="K2240" s="43">
        <f t="shared" si="173"/>
        <v>0</v>
      </c>
      <c r="L2240" s="44">
        <f t="shared" si="174"/>
        <v>0</v>
      </c>
    </row>
    <row r="2241" spans="8:12" ht="17.25" x14ac:dyDescent="0.3">
      <c r="H2241" s="43">
        <f t="shared" si="170"/>
        <v>0</v>
      </c>
      <c r="I2241" s="43">
        <f t="shared" si="171"/>
        <v>0</v>
      </c>
      <c r="J2241" s="43">
        <f t="shared" si="172"/>
        <v>0</v>
      </c>
      <c r="K2241" s="43">
        <f t="shared" si="173"/>
        <v>0</v>
      </c>
      <c r="L2241" s="44">
        <f t="shared" si="174"/>
        <v>0</v>
      </c>
    </row>
    <row r="2242" spans="8:12" ht="17.25" x14ac:dyDescent="0.3">
      <c r="H2242" s="43">
        <f t="shared" si="170"/>
        <v>0</v>
      </c>
      <c r="I2242" s="43">
        <f t="shared" si="171"/>
        <v>0</v>
      </c>
      <c r="J2242" s="43">
        <f t="shared" si="172"/>
        <v>0</v>
      </c>
      <c r="K2242" s="43">
        <f t="shared" si="173"/>
        <v>0</v>
      </c>
      <c r="L2242" s="44">
        <f t="shared" si="174"/>
        <v>0</v>
      </c>
    </row>
    <row r="2243" spans="8:12" ht="17.25" x14ac:dyDescent="0.3">
      <c r="H2243" s="43">
        <f t="shared" si="170"/>
        <v>0</v>
      </c>
      <c r="I2243" s="43">
        <f t="shared" si="171"/>
        <v>0</v>
      </c>
      <c r="J2243" s="43">
        <f t="shared" si="172"/>
        <v>0</v>
      </c>
      <c r="K2243" s="43">
        <f t="shared" si="173"/>
        <v>0</v>
      </c>
      <c r="L2243" s="44">
        <f t="shared" si="174"/>
        <v>0</v>
      </c>
    </row>
    <row r="2244" spans="8:12" ht="17.25" x14ac:dyDescent="0.3">
      <c r="H2244" s="43">
        <f t="shared" si="170"/>
        <v>0</v>
      </c>
      <c r="I2244" s="43">
        <f t="shared" si="171"/>
        <v>0</v>
      </c>
      <c r="J2244" s="43">
        <f t="shared" si="172"/>
        <v>0</v>
      </c>
      <c r="K2244" s="43">
        <f t="shared" si="173"/>
        <v>0</v>
      </c>
      <c r="L2244" s="44">
        <f t="shared" si="174"/>
        <v>0</v>
      </c>
    </row>
    <row r="2245" spans="8:12" ht="17.25" x14ac:dyDescent="0.3">
      <c r="H2245" s="43">
        <f t="shared" si="170"/>
        <v>0</v>
      </c>
      <c r="I2245" s="43">
        <f t="shared" si="171"/>
        <v>0</v>
      </c>
      <c r="J2245" s="43">
        <f t="shared" si="172"/>
        <v>0</v>
      </c>
      <c r="K2245" s="43">
        <f t="shared" si="173"/>
        <v>0</v>
      </c>
      <c r="L2245" s="44">
        <f t="shared" si="174"/>
        <v>0</v>
      </c>
    </row>
    <row r="2246" spans="8:12" ht="17.25" x14ac:dyDescent="0.3">
      <c r="H2246" s="43">
        <f t="shared" si="170"/>
        <v>0</v>
      </c>
      <c r="I2246" s="43">
        <f t="shared" si="171"/>
        <v>0</v>
      </c>
      <c r="J2246" s="43">
        <f t="shared" si="172"/>
        <v>0</v>
      </c>
      <c r="K2246" s="43">
        <f t="shared" si="173"/>
        <v>0</v>
      </c>
      <c r="L2246" s="44">
        <f t="shared" si="174"/>
        <v>0</v>
      </c>
    </row>
    <row r="2247" spans="8:12" ht="17.25" x14ac:dyDescent="0.3">
      <c r="H2247" s="43">
        <f t="shared" si="170"/>
        <v>0</v>
      </c>
      <c r="I2247" s="43">
        <f t="shared" si="171"/>
        <v>0</v>
      </c>
      <c r="J2247" s="43">
        <f t="shared" si="172"/>
        <v>0</v>
      </c>
      <c r="K2247" s="43">
        <f t="shared" si="173"/>
        <v>0</v>
      </c>
      <c r="L2247" s="44">
        <f t="shared" si="174"/>
        <v>0</v>
      </c>
    </row>
    <row r="2248" spans="8:12" ht="17.25" x14ac:dyDescent="0.3">
      <c r="H2248" s="43">
        <f t="shared" si="170"/>
        <v>0</v>
      </c>
      <c r="I2248" s="43">
        <f t="shared" si="171"/>
        <v>0</v>
      </c>
      <c r="J2248" s="43">
        <f t="shared" si="172"/>
        <v>0</v>
      </c>
      <c r="K2248" s="43">
        <f t="shared" si="173"/>
        <v>0</v>
      </c>
      <c r="L2248" s="44">
        <f t="shared" si="174"/>
        <v>0</v>
      </c>
    </row>
    <row r="2249" spans="8:12" ht="17.25" x14ac:dyDescent="0.3">
      <c r="H2249" s="43">
        <f t="shared" ref="H2249:H2312" si="175">MAX(IF($G2249="No",0,MIN((0.75*C2249),847)),MIN(C2249,(0.75*$B2249),847))</f>
        <v>0</v>
      </c>
      <c r="I2249" s="43">
        <f t="shared" ref="I2249:I2312" si="176">MAX(IF($G2249="No",0,MIN((0.75*D2249),847)),MIN(D2249,(0.75*$B2249),847))</f>
        <v>0</v>
      </c>
      <c r="J2249" s="43">
        <f t="shared" ref="J2249:J2312" si="177">MAX(IF($G2249="No",0,MIN((0.75*E2249),847)),MIN(E2249,(0.75*$B2249),847))</f>
        <v>0</v>
      </c>
      <c r="K2249" s="43">
        <f t="shared" ref="K2249:K2312" si="178">MAX(IF($G2249="No",0,MIN((0.75*F2249),847)),MIN(F2249,(0.75*$B2249),847))</f>
        <v>0</v>
      </c>
      <c r="L2249" s="44">
        <f t="shared" ref="L2249:L2312" si="179">SUM(H2249:K2249)</f>
        <v>0</v>
      </c>
    </row>
    <row r="2250" spans="8:12" ht="17.25" x14ac:dyDescent="0.3">
      <c r="H2250" s="43">
        <f t="shared" si="175"/>
        <v>0</v>
      </c>
      <c r="I2250" s="43">
        <f t="shared" si="176"/>
        <v>0</v>
      </c>
      <c r="J2250" s="43">
        <f t="shared" si="177"/>
        <v>0</v>
      </c>
      <c r="K2250" s="43">
        <f t="shared" si="178"/>
        <v>0</v>
      </c>
      <c r="L2250" s="44">
        <f t="shared" si="179"/>
        <v>0</v>
      </c>
    </row>
    <row r="2251" spans="8:12" ht="17.25" x14ac:dyDescent="0.3">
      <c r="H2251" s="43">
        <f t="shared" si="175"/>
        <v>0</v>
      </c>
      <c r="I2251" s="43">
        <f t="shared" si="176"/>
        <v>0</v>
      </c>
      <c r="J2251" s="43">
        <f t="shared" si="177"/>
        <v>0</v>
      </c>
      <c r="K2251" s="43">
        <f t="shared" si="178"/>
        <v>0</v>
      </c>
      <c r="L2251" s="44">
        <f t="shared" si="179"/>
        <v>0</v>
      </c>
    </row>
    <row r="2252" spans="8:12" ht="17.25" x14ac:dyDescent="0.3">
      <c r="H2252" s="43">
        <f t="shared" si="175"/>
        <v>0</v>
      </c>
      <c r="I2252" s="43">
        <f t="shared" si="176"/>
        <v>0</v>
      </c>
      <c r="J2252" s="43">
        <f t="shared" si="177"/>
        <v>0</v>
      </c>
      <c r="K2252" s="43">
        <f t="shared" si="178"/>
        <v>0</v>
      </c>
      <c r="L2252" s="44">
        <f t="shared" si="179"/>
        <v>0</v>
      </c>
    </row>
    <row r="2253" spans="8:12" ht="17.25" x14ac:dyDescent="0.3">
      <c r="H2253" s="43">
        <f t="shared" si="175"/>
        <v>0</v>
      </c>
      <c r="I2253" s="43">
        <f t="shared" si="176"/>
        <v>0</v>
      </c>
      <c r="J2253" s="43">
        <f t="shared" si="177"/>
        <v>0</v>
      </c>
      <c r="K2253" s="43">
        <f t="shared" si="178"/>
        <v>0</v>
      </c>
      <c r="L2253" s="44">
        <f t="shared" si="179"/>
        <v>0</v>
      </c>
    </row>
    <row r="2254" spans="8:12" ht="17.25" x14ac:dyDescent="0.3">
      <c r="H2254" s="43">
        <f t="shared" si="175"/>
        <v>0</v>
      </c>
      <c r="I2254" s="43">
        <f t="shared" si="176"/>
        <v>0</v>
      </c>
      <c r="J2254" s="43">
        <f t="shared" si="177"/>
        <v>0</v>
      </c>
      <c r="K2254" s="43">
        <f t="shared" si="178"/>
        <v>0</v>
      </c>
      <c r="L2254" s="44">
        <f t="shared" si="179"/>
        <v>0</v>
      </c>
    </row>
    <row r="2255" spans="8:12" ht="17.25" x14ac:dyDescent="0.3">
      <c r="H2255" s="43">
        <f t="shared" si="175"/>
        <v>0</v>
      </c>
      <c r="I2255" s="43">
        <f t="shared" si="176"/>
        <v>0</v>
      </c>
      <c r="J2255" s="43">
        <f t="shared" si="177"/>
        <v>0</v>
      </c>
      <c r="K2255" s="43">
        <f t="shared" si="178"/>
        <v>0</v>
      </c>
      <c r="L2255" s="44">
        <f t="shared" si="179"/>
        <v>0</v>
      </c>
    </row>
    <row r="2256" spans="8:12" ht="17.25" x14ac:dyDescent="0.3">
      <c r="H2256" s="43">
        <f t="shared" si="175"/>
        <v>0</v>
      </c>
      <c r="I2256" s="43">
        <f t="shared" si="176"/>
        <v>0</v>
      </c>
      <c r="J2256" s="43">
        <f t="shared" si="177"/>
        <v>0</v>
      </c>
      <c r="K2256" s="43">
        <f t="shared" si="178"/>
        <v>0</v>
      </c>
      <c r="L2256" s="44">
        <f t="shared" si="179"/>
        <v>0</v>
      </c>
    </row>
    <row r="2257" spans="8:12" ht="17.25" x14ac:dyDescent="0.3">
      <c r="H2257" s="43">
        <f t="shared" si="175"/>
        <v>0</v>
      </c>
      <c r="I2257" s="43">
        <f t="shared" si="176"/>
        <v>0</v>
      </c>
      <c r="J2257" s="43">
        <f t="shared" si="177"/>
        <v>0</v>
      </c>
      <c r="K2257" s="43">
        <f t="shared" si="178"/>
        <v>0</v>
      </c>
      <c r="L2257" s="44">
        <f t="shared" si="179"/>
        <v>0</v>
      </c>
    </row>
    <row r="2258" spans="8:12" ht="17.25" x14ac:dyDescent="0.3">
      <c r="H2258" s="43">
        <f t="shared" si="175"/>
        <v>0</v>
      </c>
      <c r="I2258" s="43">
        <f t="shared" si="176"/>
        <v>0</v>
      </c>
      <c r="J2258" s="43">
        <f t="shared" si="177"/>
        <v>0</v>
      </c>
      <c r="K2258" s="43">
        <f t="shared" si="178"/>
        <v>0</v>
      </c>
      <c r="L2258" s="44">
        <f t="shared" si="179"/>
        <v>0</v>
      </c>
    </row>
    <row r="2259" spans="8:12" ht="17.25" x14ac:dyDescent="0.3">
      <c r="H2259" s="43">
        <f t="shared" si="175"/>
        <v>0</v>
      </c>
      <c r="I2259" s="43">
        <f t="shared" si="176"/>
        <v>0</v>
      </c>
      <c r="J2259" s="43">
        <f t="shared" si="177"/>
        <v>0</v>
      </c>
      <c r="K2259" s="43">
        <f t="shared" si="178"/>
        <v>0</v>
      </c>
      <c r="L2259" s="44">
        <f t="shared" si="179"/>
        <v>0</v>
      </c>
    </row>
    <row r="2260" spans="8:12" ht="17.25" x14ac:dyDescent="0.3">
      <c r="H2260" s="43">
        <f t="shared" si="175"/>
        <v>0</v>
      </c>
      <c r="I2260" s="43">
        <f t="shared" si="176"/>
        <v>0</v>
      </c>
      <c r="J2260" s="43">
        <f t="shared" si="177"/>
        <v>0</v>
      </c>
      <c r="K2260" s="43">
        <f t="shared" si="178"/>
        <v>0</v>
      </c>
      <c r="L2260" s="44">
        <f t="shared" si="179"/>
        <v>0</v>
      </c>
    </row>
    <row r="2261" spans="8:12" ht="17.25" x14ac:dyDescent="0.3">
      <c r="H2261" s="43">
        <f t="shared" si="175"/>
        <v>0</v>
      </c>
      <c r="I2261" s="43">
        <f t="shared" si="176"/>
        <v>0</v>
      </c>
      <c r="J2261" s="43">
        <f t="shared" si="177"/>
        <v>0</v>
      </c>
      <c r="K2261" s="43">
        <f t="shared" si="178"/>
        <v>0</v>
      </c>
      <c r="L2261" s="44">
        <f t="shared" si="179"/>
        <v>0</v>
      </c>
    </row>
    <row r="2262" spans="8:12" ht="17.25" x14ac:dyDescent="0.3">
      <c r="H2262" s="43">
        <f t="shared" si="175"/>
        <v>0</v>
      </c>
      <c r="I2262" s="43">
        <f t="shared" si="176"/>
        <v>0</v>
      </c>
      <c r="J2262" s="43">
        <f t="shared" si="177"/>
        <v>0</v>
      </c>
      <c r="K2262" s="43">
        <f t="shared" si="178"/>
        <v>0</v>
      </c>
      <c r="L2262" s="44">
        <f t="shared" si="179"/>
        <v>0</v>
      </c>
    </row>
    <row r="2263" spans="8:12" ht="17.25" x14ac:dyDescent="0.3">
      <c r="H2263" s="43">
        <f t="shared" si="175"/>
        <v>0</v>
      </c>
      <c r="I2263" s="43">
        <f t="shared" si="176"/>
        <v>0</v>
      </c>
      <c r="J2263" s="43">
        <f t="shared" si="177"/>
        <v>0</v>
      </c>
      <c r="K2263" s="43">
        <f t="shared" si="178"/>
        <v>0</v>
      </c>
      <c r="L2263" s="44">
        <f t="shared" si="179"/>
        <v>0</v>
      </c>
    </row>
    <row r="2264" spans="8:12" ht="17.25" x14ac:dyDescent="0.3">
      <c r="H2264" s="43">
        <f t="shared" si="175"/>
        <v>0</v>
      </c>
      <c r="I2264" s="43">
        <f t="shared" si="176"/>
        <v>0</v>
      </c>
      <c r="J2264" s="43">
        <f t="shared" si="177"/>
        <v>0</v>
      </c>
      <c r="K2264" s="43">
        <f t="shared" si="178"/>
        <v>0</v>
      </c>
      <c r="L2264" s="44">
        <f t="shared" si="179"/>
        <v>0</v>
      </c>
    </row>
    <row r="2265" spans="8:12" ht="17.25" x14ac:dyDescent="0.3">
      <c r="H2265" s="43">
        <f t="shared" si="175"/>
        <v>0</v>
      </c>
      <c r="I2265" s="43">
        <f t="shared" si="176"/>
        <v>0</v>
      </c>
      <c r="J2265" s="43">
        <f t="shared" si="177"/>
        <v>0</v>
      </c>
      <c r="K2265" s="43">
        <f t="shared" si="178"/>
        <v>0</v>
      </c>
      <c r="L2265" s="44">
        <f t="shared" si="179"/>
        <v>0</v>
      </c>
    </row>
    <row r="2266" spans="8:12" ht="17.25" x14ac:dyDescent="0.3">
      <c r="H2266" s="43">
        <f t="shared" si="175"/>
        <v>0</v>
      </c>
      <c r="I2266" s="43">
        <f t="shared" si="176"/>
        <v>0</v>
      </c>
      <c r="J2266" s="43">
        <f t="shared" si="177"/>
        <v>0</v>
      </c>
      <c r="K2266" s="43">
        <f t="shared" si="178"/>
        <v>0</v>
      </c>
      <c r="L2266" s="44">
        <f t="shared" si="179"/>
        <v>0</v>
      </c>
    </row>
    <row r="2267" spans="8:12" ht="17.25" x14ac:dyDescent="0.3">
      <c r="H2267" s="43">
        <f t="shared" si="175"/>
        <v>0</v>
      </c>
      <c r="I2267" s="43">
        <f t="shared" si="176"/>
        <v>0</v>
      </c>
      <c r="J2267" s="43">
        <f t="shared" si="177"/>
        <v>0</v>
      </c>
      <c r="K2267" s="43">
        <f t="shared" si="178"/>
        <v>0</v>
      </c>
      <c r="L2267" s="44">
        <f t="shared" si="179"/>
        <v>0</v>
      </c>
    </row>
    <row r="2268" spans="8:12" ht="17.25" x14ac:dyDescent="0.3">
      <c r="H2268" s="43">
        <f t="shared" si="175"/>
        <v>0</v>
      </c>
      <c r="I2268" s="43">
        <f t="shared" si="176"/>
        <v>0</v>
      </c>
      <c r="J2268" s="43">
        <f t="shared" si="177"/>
        <v>0</v>
      </c>
      <c r="K2268" s="43">
        <f t="shared" si="178"/>
        <v>0</v>
      </c>
      <c r="L2268" s="44">
        <f t="shared" si="179"/>
        <v>0</v>
      </c>
    </row>
    <row r="2269" spans="8:12" ht="17.25" x14ac:dyDescent="0.3">
      <c r="H2269" s="43">
        <f t="shared" si="175"/>
        <v>0</v>
      </c>
      <c r="I2269" s="43">
        <f t="shared" si="176"/>
        <v>0</v>
      </c>
      <c r="J2269" s="43">
        <f t="shared" si="177"/>
        <v>0</v>
      </c>
      <c r="K2269" s="43">
        <f t="shared" si="178"/>
        <v>0</v>
      </c>
      <c r="L2269" s="44">
        <f t="shared" si="179"/>
        <v>0</v>
      </c>
    </row>
    <row r="2270" spans="8:12" ht="17.25" x14ac:dyDescent="0.3">
      <c r="H2270" s="43">
        <f t="shared" si="175"/>
        <v>0</v>
      </c>
      <c r="I2270" s="43">
        <f t="shared" si="176"/>
        <v>0</v>
      </c>
      <c r="J2270" s="43">
        <f t="shared" si="177"/>
        <v>0</v>
      </c>
      <c r="K2270" s="43">
        <f t="shared" si="178"/>
        <v>0</v>
      </c>
      <c r="L2270" s="44">
        <f t="shared" si="179"/>
        <v>0</v>
      </c>
    </row>
    <row r="2271" spans="8:12" ht="17.25" x14ac:dyDescent="0.3">
      <c r="H2271" s="43">
        <f t="shared" si="175"/>
        <v>0</v>
      </c>
      <c r="I2271" s="43">
        <f t="shared" si="176"/>
        <v>0</v>
      </c>
      <c r="J2271" s="43">
        <f t="shared" si="177"/>
        <v>0</v>
      </c>
      <c r="K2271" s="43">
        <f t="shared" si="178"/>
        <v>0</v>
      </c>
      <c r="L2271" s="44">
        <f t="shared" si="179"/>
        <v>0</v>
      </c>
    </row>
    <row r="2272" spans="8:12" ht="17.25" x14ac:dyDescent="0.3">
      <c r="H2272" s="43">
        <f t="shared" si="175"/>
        <v>0</v>
      </c>
      <c r="I2272" s="43">
        <f t="shared" si="176"/>
        <v>0</v>
      </c>
      <c r="J2272" s="43">
        <f t="shared" si="177"/>
        <v>0</v>
      </c>
      <c r="K2272" s="43">
        <f t="shared" si="178"/>
        <v>0</v>
      </c>
      <c r="L2272" s="44">
        <f t="shared" si="179"/>
        <v>0</v>
      </c>
    </row>
    <row r="2273" spans="8:12" ht="17.25" x14ac:dyDescent="0.3">
      <c r="H2273" s="43">
        <f t="shared" si="175"/>
        <v>0</v>
      </c>
      <c r="I2273" s="43">
        <f t="shared" si="176"/>
        <v>0</v>
      </c>
      <c r="J2273" s="43">
        <f t="shared" si="177"/>
        <v>0</v>
      </c>
      <c r="K2273" s="43">
        <f t="shared" si="178"/>
        <v>0</v>
      </c>
      <c r="L2273" s="44">
        <f t="shared" si="179"/>
        <v>0</v>
      </c>
    </row>
    <row r="2274" spans="8:12" ht="17.25" x14ac:dyDescent="0.3">
      <c r="H2274" s="43">
        <f t="shared" si="175"/>
        <v>0</v>
      </c>
      <c r="I2274" s="43">
        <f t="shared" si="176"/>
        <v>0</v>
      </c>
      <c r="J2274" s="43">
        <f t="shared" si="177"/>
        <v>0</v>
      </c>
      <c r="K2274" s="43">
        <f t="shared" si="178"/>
        <v>0</v>
      </c>
      <c r="L2274" s="44">
        <f t="shared" si="179"/>
        <v>0</v>
      </c>
    </row>
    <row r="2275" spans="8:12" ht="17.25" x14ac:dyDescent="0.3">
      <c r="H2275" s="43">
        <f t="shared" si="175"/>
        <v>0</v>
      </c>
      <c r="I2275" s="43">
        <f t="shared" si="176"/>
        <v>0</v>
      </c>
      <c r="J2275" s="43">
        <f t="shared" si="177"/>
        <v>0</v>
      </c>
      <c r="K2275" s="43">
        <f t="shared" si="178"/>
        <v>0</v>
      </c>
      <c r="L2275" s="44">
        <f t="shared" si="179"/>
        <v>0</v>
      </c>
    </row>
    <row r="2276" spans="8:12" ht="17.25" x14ac:dyDescent="0.3">
      <c r="H2276" s="43">
        <f t="shared" si="175"/>
        <v>0</v>
      </c>
      <c r="I2276" s="43">
        <f t="shared" si="176"/>
        <v>0</v>
      </c>
      <c r="J2276" s="43">
        <f t="shared" si="177"/>
        <v>0</v>
      </c>
      <c r="K2276" s="43">
        <f t="shared" si="178"/>
        <v>0</v>
      </c>
      <c r="L2276" s="44">
        <f t="shared" si="179"/>
        <v>0</v>
      </c>
    </row>
    <row r="2277" spans="8:12" ht="17.25" x14ac:dyDescent="0.3">
      <c r="H2277" s="43">
        <f t="shared" si="175"/>
        <v>0</v>
      </c>
      <c r="I2277" s="43">
        <f t="shared" si="176"/>
        <v>0</v>
      </c>
      <c r="J2277" s="43">
        <f t="shared" si="177"/>
        <v>0</v>
      </c>
      <c r="K2277" s="43">
        <f t="shared" si="178"/>
        <v>0</v>
      </c>
      <c r="L2277" s="44">
        <f t="shared" si="179"/>
        <v>0</v>
      </c>
    </row>
    <row r="2278" spans="8:12" ht="17.25" x14ac:dyDescent="0.3">
      <c r="H2278" s="43">
        <f t="shared" si="175"/>
        <v>0</v>
      </c>
      <c r="I2278" s="43">
        <f t="shared" si="176"/>
        <v>0</v>
      </c>
      <c r="J2278" s="43">
        <f t="shared" si="177"/>
        <v>0</v>
      </c>
      <c r="K2278" s="43">
        <f t="shared" si="178"/>
        <v>0</v>
      </c>
      <c r="L2278" s="44">
        <f t="shared" si="179"/>
        <v>0</v>
      </c>
    </row>
    <row r="2279" spans="8:12" ht="17.25" x14ac:dyDescent="0.3">
      <c r="H2279" s="43">
        <f t="shared" si="175"/>
        <v>0</v>
      </c>
      <c r="I2279" s="43">
        <f t="shared" si="176"/>
        <v>0</v>
      </c>
      <c r="J2279" s="43">
        <f t="shared" si="177"/>
        <v>0</v>
      </c>
      <c r="K2279" s="43">
        <f t="shared" si="178"/>
        <v>0</v>
      </c>
      <c r="L2279" s="44">
        <f t="shared" si="179"/>
        <v>0</v>
      </c>
    </row>
    <row r="2280" spans="8:12" ht="17.25" x14ac:dyDescent="0.3">
      <c r="H2280" s="43">
        <f t="shared" si="175"/>
        <v>0</v>
      </c>
      <c r="I2280" s="43">
        <f t="shared" si="176"/>
        <v>0</v>
      </c>
      <c r="J2280" s="43">
        <f t="shared" si="177"/>
        <v>0</v>
      </c>
      <c r="K2280" s="43">
        <f t="shared" si="178"/>
        <v>0</v>
      </c>
      <c r="L2280" s="44">
        <f t="shared" si="179"/>
        <v>0</v>
      </c>
    </row>
    <row r="2281" spans="8:12" ht="17.25" x14ac:dyDescent="0.3">
      <c r="H2281" s="43">
        <f t="shared" si="175"/>
        <v>0</v>
      </c>
      <c r="I2281" s="43">
        <f t="shared" si="176"/>
        <v>0</v>
      </c>
      <c r="J2281" s="43">
        <f t="shared" si="177"/>
        <v>0</v>
      </c>
      <c r="K2281" s="43">
        <f t="shared" si="178"/>
        <v>0</v>
      </c>
      <c r="L2281" s="44">
        <f t="shared" si="179"/>
        <v>0</v>
      </c>
    </row>
    <row r="2282" spans="8:12" ht="17.25" x14ac:dyDescent="0.3">
      <c r="H2282" s="43">
        <f t="shared" si="175"/>
        <v>0</v>
      </c>
      <c r="I2282" s="43">
        <f t="shared" si="176"/>
        <v>0</v>
      </c>
      <c r="J2282" s="43">
        <f t="shared" si="177"/>
        <v>0</v>
      </c>
      <c r="K2282" s="43">
        <f t="shared" si="178"/>
        <v>0</v>
      </c>
      <c r="L2282" s="44">
        <f t="shared" si="179"/>
        <v>0</v>
      </c>
    </row>
    <row r="2283" spans="8:12" ht="17.25" x14ac:dyDescent="0.3">
      <c r="H2283" s="43">
        <f t="shared" si="175"/>
        <v>0</v>
      </c>
      <c r="I2283" s="43">
        <f t="shared" si="176"/>
        <v>0</v>
      </c>
      <c r="J2283" s="43">
        <f t="shared" si="177"/>
        <v>0</v>
      </c>
      <c r="K2283" s="43">
        <f t="shared" si="178"/>
        <v>0</v>
      </c>
      <c r="L2283" s="44">
        <f t="shared" si="179"/>
        <v>0</v>
      </c>
    </row>
    <row r="2284" spans="8:12" ht="17.25" x14ac:dyDescent="0.3">
      <c r="H2284" s="43">
        <f t="shared" si="175"/>
        <v>0</v>
      </c>
      <c r="I2284" s="43">
        <f t="shared" si="176"/>
        <v>0</v>
      </c>
      <c r="J2284" s="43">
        <f t="shared" si="177"/>
        <v>0</v>
      </c>
      <c r="K2284" s="43">
        <f t="shared" si="178"/>
        <v>0</v>
      </c>
      <c r="L2284" s="44">
        <f t="shared" si="179"/>
        <v>0</v>
      </c>
    </row>
    <row r="2285" spans="8:12" ht="17.25" x14ac:dyDescent="0.3">
      <c r="H2285" s="43">
        <f t="shared" si="175"/>
        <v>0</v>
      </c>
      <c r="I2285" s="43">
        <f t="shared" si="176"/>
        <v>0</v>
      </c>
      <c r="J2285" s="43">
        <f t="shared" si="177"/>
        <v>0</v>
      </c>
      <c r="K2285" s="43">
        <f t="shared" si="178"/>
        <v>0</v>
      </c>
      <c r="L2285" s="44">
        <f t="shared" si="179"/>
        <v>0</v>
      </c>
    </row>
    <row r="2286" spans="8:12" ht="17.25" x14ac:dyDescent="0.3">
      <c r="H2286" s="43">
        <f t="shared" si="175"/>
        <v>0</v>
      </c>
      <c r="I2286" s="43">
        <f t="shared" si="176"/>
        <v>0</v>
      </c>
      <c r="J2286" s="43">
        <f t="shared" si="177"/>
        <v>0</v>
      </c>
      <c r="K2286" s="43">
        <f t="shared" si="178"/>
        <v>0</v>
      </c>
      <c r="L2286" s="44">
        <f t="shared" si="179"/>
        <v>0</v>
      </c>
    </row>
    <row r="2287" spans="8:12" ht="17.25" x14ac:dyDescent="0.3">
      <c r="H2287" s="43">
        <f t="shared" si="175"/>
        <v>0</v>
      </c>
      <c r="I2287" s="43">
        <f t="shared" si="176"/>
        <v>0</v>
      </c>
      <c r="J2287" s="43">
        <f t="shared" si="177"/>
        <v>0</v>
      </c>
      <c r="K2287" s="43">
        <f t="shared" si="178"/>
        <v>0</v>
      </c>
      <c r="L2287" s="44">
        <f t="shared" si="179"/>
        <v>0</v>
      </c>
    </row>
    <row r="2288" spans="8:12" ht="17.25" x14ac:dyDescent="0.3">
      <c r="H2288" s="43">
        <f t="shared" si="175"/>
        <v>0</v>
      </c>
      <c r="I2288" s="43">
        <f t="shared" si="176"/>
        <v>0</v>
      </c>
      <c r="J2288" s="43">
        <f t="shared" si="177"/>
        <v>0</v>
      </c>
      <c r="K2288" s="43">
        <f t="shared" si="178"/>
        <v>0</v>
      </c>
      <c r="L2288" s="44">
        <f t="shared" si="179"/>
        <v>0</v>
      </c>
    </row>
    <row r="2289" spans="8:12" ht="17.25" x14ac:dyDescent="0.3">
      <c r="H2289" s="43">
        <f t="shared" si="175"/>
        <v>0</v>
      </c>
      <c r="I2289" s="43">
        <f t="shared" si="176"/>
        <v>0</v>
      </c>
      <c r="J2289" s="43">
        <f t="shared" si="177"/>
        <v>0</v>
      </c>
      <c r="K2289" s="43">
        <f t="shared" si="178"/>
        <v>0</v>
      </c>
      <c r="L2289" s="44">
        <f t="shared" si="179"/>
        <v>0</v>
      </c>
    </row>
    <row r="2290" spans="8:12" ht="17.25" x14ac:dyDescent="0.3">
      <c r="H2290" s="43">
        <f t="shared" si="175"/>
        <v>0</v>
      </c>
      <c r="I2290" s="43">
        <f t="shared" si="176"/>
        <v>0</v>
      </c>
      <c r="J2290" s="43">
        <f t="shared" si="177"/>
        <v>0</v>
      </c>
      <c r="K2290" s="43">
        <f t="shared" si="178"/>
        <v>0</v>
      </c>
      <c r="L2290" s="44">
        <f t="shared" si="179"/>
        <v>0</v>
      </c>
    </row>
    <row r="2291" spans="8:12" ht="17.25" x14ac:dyDescent="0.3">
      <c r="H2291" s="43">
        <f t="shared" si="175"/>
        <v>0</v>
      </c>
      <c r="I2291" s="43">
        <f t="shared" si="176"/>
        <v>0</v>
      </c>
      <c r="J2291" s="43">
        <f t="shared" si="177"/>
        <v>0</v>
      </c>
      <c r="K2291" s="43">
        <f t="shared" si="178"/>
        <v>0</v>
      </c>
      <c r="L2291" s="44">
        <f t="shared" si="179"/>
        <v>0</v>
      </c>
    </row>
    <row r="2292" spans="8:12" ht="17.25" x14ac:dyDescent="0.3">
      <c r="H2292" s="43">
        <f t="shared" si="175"/>
        <v>0</v>
      </c>
      <c r="I2292" s="43">
        <f t="shared" si="176"/>
        <v>0</v>
      </c>
      <c r="J2292" s="43">
        <f t="shared" si="177"/>
        <v>0</v>
      </c>
      <c r="K2292" s="43">
        <f t="shared" si="178"/>
        <v>0</v>
      </c>
      <c r="L2292" s="44">
        <f t="shared" si="179"/>
        <v>0</v>
      </c>
    </row>
    <row r="2293" spans="8:12" ht="17.25" x14ac:dyDescent="0.3">
      <c r="H2293" s="43">
        <f t="shared" si="175"/>
        <v>0</v>
      </c>
      <c r="I2293" s="43">
        <f t="shared" si="176"/>
        <v>0</v>
      </c>
      <c r="J2293" s="43">
        <f t="shared" si="177"/>
        <v>0</v>
      </c>
      <c r="K2293" s="43">
        <f t="shared" si="178"/>
        <v>0</v>
      </c>
      <c r="L2293" s="44">
        <f t="shared" si="179"/>
        <v>0</v>
      </c>
    </row>
    <row r="2294" spans="8:12" ht="17.25" x14ac:dyDescent="0.3">
      <c r="H2294" s="43">
        <f t="shared" si="175"/>
        <v>0</v>
      </c>
      <c r="I2294" s="43">
        <f t="shared" si="176"/>
        <v>0</v>
      </c>
      <c r="J2294" s="43">
        <f t="shared" si="177"/>
        <v>0</v>
      </c>
      <c r="K2294" s="43">
        <f t="shared" si="178"/>
        <v>0</v>
      </c>
      <c r="L2294" s="44">
        <f t="shared" si="179"/>
        <v>0</v>
      </c>
    </row>
    <row r="2295" spans="8:12" ht="17.25" x14ac:dyDescent="0.3">
      <c r="H2295" s="43">
        <f t="shared" si="175"/>
        <v>0</v>
      </c>
      <c r="I2295" s="43">
        <f t="shared" si="176"/>
        <v>0</v>
      </c>
      <c r="J2295" s="43">
        <f t="shared" si="177"/>
        <v>0</v>
      </c>
      <c r="K2295" s="43">
        <f t="shared" si="178"/>
        <v>0</v>
      </c>
      <c r="L2295" s="44">
        <f t="shared" si="179"/>
        <v>0</v>
      </c>
    </row>
    <row r="2296" spans="8:12" ht="17.25" x14ac:dyDescent="0.3">
      <c r="H2296" s="43">
        <f t="shared" si="175"/>
        <v>0</v>
      </c>
      <c r="I2296" s="43">
        <f t="shared" si="176"/>
        <v>0</v>
      </c>
      <c r="J2296" s="43">
        <f t="shared" si="177"/>
        <v>0</v>
      </c>
      <c r="K2296" s="43">
        <f t="shared" si="178"/>
        <v>0</v>
      </c>
      <c r="L2296" s="44">
        <f t="shared" si="179"/>
        <v>0</v>
      </c>
    </row>
    <row r="2297" spans="8:12" ht="17.25" x14ac:dyDescent="0.3">
      <c r="H2297" s="43">
        <f t="shared" si="175"/>
        <v>0</v>
      </c>
      <c r="I2297" s="43">
        <f t="shared" si="176"/>
        <v>0</v>
      </c>
      <c r="J2297" s="43">
        <f t="shared" si="177"/>
        <v>0</v>
      </c>
      <c r="K2297" s="43">
        <f t="shared" si="178"/>
        <v>0</v>
      </c>
      <c r="L2297" s="44">
        <f t="shared" si="179"/>
        <v>0</v>
      </c>
    </row>
    <row r="2298" spans="8:12" ht="17.25" x14ac:dyDescent="0.3">
      <c r="H2298" s="43">
        <f t="shared" si="175"/>
        <v>0</v>
      </c>
      <c r="I2298" s="43">
        <f t="shared" si="176"/>
        <v>0</v>
      </c>
      <c r="J2298" s="43">
        <f t="shared" si="177"/>
        <v>0</v>
      </c>
      <c r="K2298" s="43">
        <f t="shared" si="178"/>
        <v>0</v>
      </c>
      <c r="L2298" s="44">
        <f t="shared" si="179"/>
        <v>0</v>
      </c>
    </row>
    <row r="2299" spans="8:12" ht="17.25" x14ac:dyDescent="0.3">
      <c r="H2299" s="43">
        <f t="shared" si="175"/>
        <v>0</v>
      </c>
      <c r="I2299" s="43">
        <f t="shared" si="176"/>
        <v>0</v>
      </c>
      <c r="J2299" s="43">
        <f t="shared" si="177"/>
        <v>0</v>
      </c>
      <c r="K2299" s="43">
        <f t="shared" si="178"/>
        <v>0</v>
      </c>
      <c r="L2299" s="44">
        <f t="shared" si="179"/>
        <v>0</v>
      </c>
    </row>
    <row r="2300" spans="8:12" ht="17.25" x14ac:dyDescent="0.3">
      <c r="H2300" s="43">
        <f t="shared" si="175"/>
        <v>0</v>
      </c>
      <c r="I2300" s="43">
        <f t="shared" si="176"/>
        <v>0</v>
      </c>
      <c r="J2300" s="43">
        <f t="shared" si="177"/>
        <v>0</v>
      </c>
      <c r="K2300" s="43">
        <f t="shared" si="178"/>
        <v>0</v>
      </c>
      <c r="L2300" s="44">
        <f t="shared" si="179"/>
        <v>0</v>
      </c>
    </row>
    <row r="2301" spans="8:12" ht="17.25" x14ac:dyDescent="0.3">
      <c r="H2301" s="43">
        <f t="shared" si="175"/>
        <v>0</v>
      </c>
      <c r="I2301" s="43">
        <f t="shared" si="176"/>
        <v>0</v>
      </c>
      <c r="J2301" s="43">
        <f t="shared" si="177"/>
        <v>0</v>
      </c>
      <c r="K2301" s="43">
        <f t="shared" si="178"/>
        <v>0</v>
      </c>
      <c r="L2301" s="44">
        <f t="shared" si="179"/>
        <v>0</v>
      </c>
    </row>
    <row r="2302" spans="8:12" ht="17.25" x14ac:dyDescent="0.3">
      <c r="H2302" s="43">
        <f t="shared" si="175"/>
        <v>0</v>
      </c>
      <c r="I2302" s="43">
        <f t="shared" si="176"/>
        <v>0</v>
      </c>
      <c r="J2302" s="43">
        <f t="shared" si="177"/>
        <v>0</v>
      </c>
      <c r="K2302" s="43">
        <f t="shared" si="178"/>
        <v>0</v>
      </c>
      <c r="L2302" s="44">
        <f t="shared" si="179"/>
        <v>0</v>
      </c>
    </row>
    <row r="2303" spans="8:12" ht="17.25" x14ac:dyDescent="0.3">
      <c r="H2303" s="43">
        <f t="shared" si="175"/>
        <v>0</v>
      </c>
      <c r="I2303" s="43">
        <f t="shared" si="176"/>
        <v>0</v>
      </c>
      <c r="J2303" s="43">
        <f t="shared" si="177"/>
        <v>0</v>
      </c>
      <c r="K2303" s="43">
        <f t="shared" si="178"/>
        <v>0</v>
      </c>
      <c r="L2303" s="44">
        <f t="shared" si="179"/>
        <v>0</v>
      </c>
    </row>
    <row r="2304" spans="8:12" ht="17.25" x14ac:dyDescent="0.3">
      <c r="H2304" s="43">
        <f t="shared" si="175"/>
        <v>0</v>
      </c>
      <c r="I2304" s="43">
        <f t="shared" si="176"/>
        <v>0</v>
      </c>
      <c r="J2304" s="43">
        <f t="shared" si="177"/>
        <v>0</v>
      </c>
      <c r="K2304" s="43">
        <f t="shared" si="178"/>
        <v>0</v>
      </c>
      <c r="L2304" s="44">
        <f t="shared" si="179"/>
        <v>0</v>
      </c>
    </row>
    <row r="2305" spans="8:12" ht="17.25" x14ac:dyDescent="0.3">
      <c r="H2305" s="43">
        <f t="shared" si="175"/>
        <v>0</v>
      </c>
      <c r="I2305" s="43">
        <f t="shared" si="176"/>
        <v>0</v>
      </c>
      <c r="J2305" s="43">
        <f t="shared" si="177"/>
        <v>0</v>
      </c>
      <c r="K2305" s="43">
        <f t="shared" si="178"/>
        <v>0</v>
      </c>
      <c r="L2305" s="44">
        <f t="shared" si="179"/>
        <v>0</v>
      </c>
    </row>
    <row r="2306" spans="8:12" ht="17.25" x14ac:dyDescent="0.3">
      <c r="H2306" s="43">
        <f t="shared" si="175"/>
        <v>0</v>
      </c>
      <c r="I2306" s="43">
        <f t="shared" si="176"/>
        <v>0</v>
      </c>
      <c r="J2306" s="43">
        <f t="shared" si="177"/>
        <v>0</v>
      </c>
      <c r="K2306" s="43">
        <f t="shared" si="178"/>
        <v>0</v>
      </c>
      <c r="L2306" s="44">
        <f t="shared" si="179"/>
        <v>0</v>
      </c>
    </row>
    <row r="2307" spans="8:12" ht="17.25" x14ac:dyDescent="0.3">
      <c r="H2307" s="43">
        <f t="shared" si="175"/>
        <v>0</v>
      </c>
      <c r="I2307" s="43">
        <f t="shared" si="176"/>
        <v>0</v>
      </c>
      <c r="J2307" s="43">
        <f t="shared" si="177"/>
        <v>0</v>
      </c>
      <c r="K2307" s="43">
        <f t="shared" si="178"/>
        <v>0</v>
      </c>
      <c r="L2307" s="44">
        <f t="shared" si="179"/>
        <v>0</v>
      </c>
    </row>
    <row r="2308" spans="8:12" ht="17.25" x14ac:dyDescent="0.3">
      <c r="H2308" s="43">
        <f t="shared" si="175"/>
        <v>0</v>
      </c>
      <c r="I2308" s="43">
        <f t="shared" si="176"/>
        <v>0</v>
      </c>
      <c r="J2308" s="43">
        <f t="shared" si="177"/>
        <v>0</v>
      </c>
      <c r="K2308" s="43">
        <f t="shared" si="178"/>
        <v>0</v>
      </c>
      <c r="L2308" s="44">
        <f t="shared" si="179"/>
        <v>0</v>
      </c>
    </row>
    <row r="2309" spans="8:12" ht="17.25" x14ac:dyDescent="0.3">
      <c r="H2309" s="43">
        <f t="shared" si="175"/>
        <v>0</v>
      </c>
      <c r="I2309" s="43">
        <f t="shared" si="176"/>
        <v>0</v>
      </c>
      <c r="J2309" s="43">
        <f t="shared" si="177"/>
        <v>0</v>
      </c>
      <c r="K2309" s="43">
        <f t="shared" si="178"/>
        <v>0</v>
      </c>
      <c r="L2309" s="44">
        <f t="shared" si="179"/>
        <v>0</v>
      </c>
    </row>
    <row r="2310" spans="8:12" ht="17.25" x14ac:dyDescent="0.3">
      <c r="H2310" s="43">
        <f t="shared" si="175"/>
        <v>0</v>
      </c>
      <c r="I2310" s="43">
        <f t="shared" si="176"/>
        <v>0</v>
      </c>
      <c r="J2310" s="43">
        <f t="shared" si="177"/>
        <v>0</v>
      </c>
      <c r="K2310" s="43">
        <f t="shared" si="178"/>
        <v>0</v>
      </c>
      <c r="L2310" s="44">
        <f t="shared" si="179"/>
        <v>0</v>
      </c>
    </row>
    <row r="2311" spans="8:12" ht="17.25" x14ac:dyDescent="0.3">
      <c r="H2311" s="43">
        <f t="shared" si="175"/>
        <v>0</v>
      </c>
      <c r="I2311" s="43">
        <f t="shared" si="176"/>
        <v>0</v>
      </c>
      <c r="J2311" s="43">
        <f t="shared" si="177"/>
        <v>0</v>
      </c>
      <c r="K2311" s="43">
        <f t="shared" si="178"/>
        <v>0</v>
      </c>
      <c r="L2311" s="44">
        <f t="shared" si="179"/>
        <v>0</v>
      </c>
    </row>
    <row r="2312" spans="8:12" ht="17.25" x14ac:dyDescent="0.3">
      <c r="H2312" s="43">
        <f t="shared" si="175"/>
        <v>0</v>
      </c>
      <c r="I2312" s="43">
        <f t="shared" si="176"/>
        <v>0</v>
      </c>
      <c r="J2312" s="43">
        <f t="shared" si="177"/>
        <v>0</v>
      </c>
      <c r="K2312" s="43">
        <f t="shared" si="178"/>
        <v>0</v>
      </c>
      <c r="L2312" s="44">
        <f t="shared" si="179"/>
        <v>0</v>
      </c>
    </row>
    <row r="2313" spans="8:12" ht="17.25" x14ac:dyDescent="0.3">
      <c r="H2313" s="43">
        <f t="shared" ref="H2313:H2376" si="180">MAX(IF($G2313="No",0,MIN((0.75*C2313),847)),MIN(C2313,(0.75*$B2313),847))</f>
        <v>0</v>
      </c>
      <c r="I2313" s="43">
        <f t="shared" ref="I2313:I2376" si="181">MAX(IF($G2313="No",0,MIN((0.75*D2313),847)),MIN(D2313,(0.75*$B2313),847))</f>
        <v>0</v>
      </c>
      <c r="J2313" s="43">
        <f t="shared" ref="J2313:J2376" si="182">MAX(IF($G2313="No",0,MIN((0.75*E2313),847)),MIN(E2313,(0.75*$B2313),847))</f>
        <v>0</v>
      </c>
      <c r="K2313" s="43">
        <f t="shared" ref="K2313:K2376" si="183">MAX(IF($G2313="No",0,MIN((0.75*F2313),847)),MIN(F2313,(0.75*$B2313),847))</f>
        <v>0</v>
      </c>
      <c r="L2313" s="44">
        <f t="shared" ref="L2313:L2376" si="184">SUM(H2313:K2313)</f>
        <v>0</v>
      </c>
    </row>
    <row r="2314" spans="8:12" ht="17.25" x14ac:dyDescent="0.3">
      <c r="H2314" s="43">
        <f t="shared" si="180"/>
        <v>0</v>
      </c>
      <c r="I2314" s="43">
        <f t="shared" si="181"/>
        <v>0</v>
      </c>
      <c r="J2314" s="43">
        <f t="shared" si="182"/>
        <v>0</v>
      </c>
      <c r="K2314" s="43">
        <f t="shared" si="183"/>
        <v>0</v>
      </c>
      <c r="L2314" s="44">
        <f t="shared" si="184"/>
        <v>0</v>
      </c>
    </row>
    <row r="2315" spans="8:12" ht="17.25" x14ac:dyDescent="0.3">
      <c r="H2315" s="43">
        <f t="shared" si="180"/>
        <v>0</v>
      </c>
      <c r="I2315" s="43">
        <f t="shared" si="181"/>
        <v>0</v>
      </c>
      <c r="J2315" s="43">
        <f t="shared" si="182"/>
        <v>0</v>
      </c>
      <c r="K2315" s="43">
        <f t="shared" si="183"/>
        <v>0</v>
      </c>
      <c r="L2315" s="44">
        <f t="shared" si="184"/>
        <v>0</v>
      </c>
    </row>
    <row r="2316" spans="8:12" ht="17.25" x14ac:dyDescent="0.3">
      <c r="H2316" s="43">
        <f t="shared" si="180"/>
        <v>0</v>
      </c>
      <c r="I2316" s="43">
        <f t="shared" si="181"/>
        <v>0</v>
      </c>
      <c r="J2316" s="43">
        <f t="shared" si="182"/>
        <v>0</v>
      </c>
      <c r="K2316" s="43">
        <f t="shared" si="183"/>
        <v>0</v>
      </c>
      <c r="L2316" s="44">
        <f t="shared" si="184"/>
        <v>0</v>
      </c>
    </row>
    <row r="2317" spans="8:12" ht="17.25" x14ac:dyDescent="0.3">
      <c r="H2317" s="43">
        <f t="shared" si="180"/>
        <v>0</v>
      </c>
      <c r="I2317" s="43">
        <f t="shared" si="181"/>
        <v>0</v>
      </c>
      <c r="J2317" s="43">
        <f t="shared" si="182"/>
        <v>0</v>
      </c>
      <c r="K2317" s="43">
        <f t="shared" si="183"/>
        <v>0</v>
      </c>
      <c r="L2317" s="44">
        <f t="shared" si="184"/>
        <v>0</v>
      </c>
    </row>
    <row r="2318" spans="8:12" ht="17.25" x14ac:dyDescent="0.3">
      <c r="H2318" s="43">
        <f t="shared" si="180"/>
        <v>0</v>
      </c>
      <c r="I2318" s="43">
        <f t="shared" si="181"/>
        <v>0</v>
      </c>
      <c r="J2318" s="43">
        <f t="shared" si="182"/>
        <v>0</v>
      </c>
      <c r="K2318" s="43">
        <f t="shared" si="183"/>
        <v>0</v>
      </c>
      <c r="L2318" s="44">
        <f t="shared" si="184"/>
        <v>0</v>
      </c>
    </row>
    <row r="2319" spans="8:12" ht="17.25" x14ac:dyDescent="0.3">
      <c r="H2319" s="43">
        <f t="shared" si="180"/>
        <v>0</v>
      </c>
      <c r="I2319" s="43">
        <f t="shared" si="181"/>
        <v>0</v>
      </c>
      <c r="J2319" s="43">
        <f t="shared" si="182"/>
        <v>0</v>
      </c>
      <c r="K2319" s="43">
        <f t="shared" si="183"/>
        <v>0</v>
      </c>
      <c r="L2319" s="44">
        <f t="shared" si="184"/>
        <v>0</v>
      </c>
    </row>
    <row r="2320" spans="8:12" ht="17.25" x14ac:dyDescent="0.3">
      <c r="H2320" s="43">
        <f t="shared" si="180"/>
        <v>0</v>
      </c>
      <c r="I2320" s="43">
        <f t="shared" si="181"/>
        <v>0</v>
      </c>
      <c r="J2320" s="43">
        <f t="shared" si="182"/>
        <v>0</v>
      </c>
      <c r="K2320" s="43">
        <f t="shared" si="183"/>
        <v>0</v>
      </c>
      <c r="L2320" s="44">
        <f t="shared" si="184"/>
        <v>0</v>
      </c>
    </row>
    <row r="2321" spans="8:12" ht="17.25" x14ac:dyDescent="0.3">
      <c r="H2321" s="43">
        <f t="shared" si="180"/>
        <v>0</v>
      </c>
      <c r="I2321" s="43">
        <f t="shared" si="181"/>
        <v>0</v>
      </c>
      <c r="J2321" s="43">
        <f t="shared" si="182"/>
        <v>0</v>
      </c>
      <c r="K2321" s="43">
        <f t="shared" si="183"/>
        <v>0</v>
      </c>
      <c r="L2321" s="44">
        <f t="shared" si="184"/>
        <v>0</v>
      </c>
    </row>
    <row r="2322" spans="8:12" ht="17.25" x14ac:dyDescent="0.3">
      <c r="H2322" s="43">
        <f t="shared" si="180"/>
        <v>0</v>
      </c>
      <c r="I2322" s="43">
        <f t="shared" si="181"/>
        <v>0</v>
      </c>
      <c r="J2322" s="43">
        <f t="shared" si="182"/>
        <v>0</v>
      </c>
      <c r="K2322" s="43">
        <f t="shared" si="183"/>
        <v>0</v>
      </c>
      <c r="L2322" s="44">
        <f t="shared" si="184"/>
        <v>0</v>
      </c>
    </row>
    <row r="2323" spans="8:12" ht="17.25" x14ac:dyDescent="0.3">
      <c r="H2323" s="43">
        <f t="shared" si="180"/>
        <v>0</v>
      </c>
      <c r="I2323" s="43">
        <f t="shared" si="181"/>
        <v>0</v>
      </c>
      <c r="J2323" s="43">
        <f t="shared" si="182"/>
        <v>0</v>
      </c>
      <c r="K2323" s="43">
        <f t="shared" si="183"/>
        <v>0</v>
      </c>
      <c r="L2323" s="44">
        <f t="shared" si="184"/>
        <v>0</v>
      </c>
    </row>
    <row r="2324" spans="8:12" ht="17.25" x14ac:dyDescent="0.3">
      <c r="H2324" s="43">
        <f t="shared" si="180"/>
        <v>0</v>
      </c>
      <c r="I2324" s="43">
        <f t="shared" si="181"/>
        <v>0</v>
      </c>
      <c r="J2324" s="43">
        <f t="shared" si="182"/>
        <v>0</v>
      </c>
      <c r="K2324" s="43">
        <f t="shared" si="183"/>
        <v>0</v>
      </c>
      <c r="L2324" s="44">
        <f t="shared" si="184"/>
        <v>0</v>
      </c>
    </row>
    <row r="2325" spans="8:12" ht="17.25" x14ac:dyDescent="0.3">
      <c r="H2325" s="43">
        <f t="shared" si="180"/>
        <v>0</v>
      </c>
      <c r="I2325" s="43">
        <f t="shared" si="181"/>
        <v>0</v>
      </c>
      <c r="J2325" s="43">
        <f t="shared" si="182"/>
        <v>0</v>
      </c>
      <c r="K2325" s="43">
        <f t="shared" si="183"/>
        <v>0</v>
      </c>
      <c r="L2325" s="44">
        <f t="shared" si="184"/>
        <v>0</v>
      </c>
    </row>
    <row r="2326" spans="8:12" ht="17.25" x14ac:dyDescent="0.3">
      <c r="H2326" s="43">
        <f t="shared" si="180"/>
        <v>0</v>
      </c>
      <c r="I2326" s="43">
        <f t="shared" si="181"/>
        <v>0</v>
      </c>
      <c r="J2326" s="43">
        <f t="shared" si="182"/>
        <v>0</v>
      </c>
      <c r="K2326" s="43">
        <f t="shared" si="183"/>
        <v>0</v>
      </c>
      <c r="L2326" s="44">
        <f t="shared" si="184"/>
        <v>0</v>
      </c>
    </row>
    <row r="2327" spans="8:12" ht="17.25" x14ac:dyDescent="0.3">
      <c r="H2327" s="43">
        <f t="shared" si="180"/>
        <v>0</v>
      </c>
      <c r="I2327" s="43">
        <f t="shared" si="181"/>
        <v>0</v>
      </c>
      <c r="J2327" s="43">
        <f t="shared" si="182"/>
        <v>0</v>
      </c>
      <c r="K2327" s="43">
        <f t="shared" si="183"/>
        <v>0</v>
      </c>
      <c r="L2327" s="44">
        <f t="shared" si="184"/>
        <v>0</v>
      </c>
    </row>
    <row r="2328" spans="8:12" ht="17.25" x14ac:dyDescent="0.3">
      <c r="H2328" s="43">
        <f t="shared" si="180"/>
        <v>0</v>
      </c>
      <c r="I2328" s="43">
        <f t="shared" si="181"/>
        <v>0</v>
      </c>
      <c r="J2328" s="43">
        <f t="shared" si="182"/>
        <v>0</v>
      </c>
      <c r="K2328" s="43">
        <f t="shared" si="183"/>
        <v>0</v>
      </c>
      <c r="L2328" s="44">
        <f t="shared" si="184"/>
        <v>0</v>
      </c>
    </row>
    <row r="2329" spans="8:12" ht="17.25" x14ac:dyDescent="0.3">
      <c r="H2329" s="43">
        <f t="shared" si="180"/>
        <v>0</v>
      </c>
      <c r="I2329" s="43">
        <f t="shared" si="181"/>
        <v>0</v>
      </c>
      <c r="J2329" s="43">
        <f t="shared" si="182"/>
        <v>0</v>
      </c>
      <c r="K2329" s="43">
        <f t="shared" si="183"/>
        <v>0</v>
      </c>
      <c r="L2329" s="44">
        <f t="shared" si="184"/>
        <v>0</v>
      </c>
    </row>
    <row r="2330" spans="8:12" ht="17.25" x14ac:dyDescent="0.3">
      <c r="H2330" s="43">
        <f t="shared" si="180"/>
        <v>0</v>
      </c>
      <c r="I2330" s="43">
        <f t="shared" si="181"/>
        <v>0</v>
      </c>
      <c r="J2330" s="43">
        <f t="shared" si="182"/>
        <v>0</v>
      </c>
      <c r="K2330" s="43">
        <f t="shared" si="183"/>
        <v>0</v>
      </c>
      <c r="L2330" s="44">
        <f t="shared" si="184"/>
        <v>0</v>
      </c>
    </row>
    <row r="2331" spans="8:12" ht="17.25" x14ac:dyDescent="0.3">
      <c r="H2331" s="43">
        <f t="shared" si="180"/>
        <v>0</v>
      </c>
      <c r="I2331" s="43">
        <f t="shared" si="181"/>
        <v>0</v>
      </c>
      <c r="J2331" s="43">
        <f t="shared" si="182"/>
        <v>0</v>
      </c>
      <c r="K2331" s="43">
        <f t="shared" si="183"/>
        <v>0</v>
      </c>
      <c r="L2331" s="44">
        <f t="shared" si="184"/>
        <v>0</v>
      </c>
    </row>
    <row r="2332" spans="8:12" ht="17.25" x14ac:dyDescent="0.3">
      <c r="H2332" s="43">
        <f t="shared" si="180"/>
        <v>0</v>
      </c>
      <c r="I2332" s="43">
        <f t="shared" si="181"/>
        <v>0</v>
      </c>
      <c r="J2332" s="43">
        <f t="shared" si="182"/>
        <v>0</v>
      </c>
      <c r="K2332" s="43">
        <f t="shared" si="183"/>
        <v>0</v>
      </c>
      <c r="L2332" s="44">
        <f t="shared" si="184"/>
        <v>0</v>
      </c>
    </row>
    <row r="2333" spans="8:12" ht="17.25" x14ac:dyDescent="0.3">
      <c r="H2333" s="43">
        <f t="shared" si="180"/>
        <v>0</v>
      </c>
      <c r="I2333" s="43">
        <f t="shared" si="181"/>
        <v>0</v>
      </c>
      <c r="J2333" s="43">
        <f t="shared" si="182"/>
        <v>0</v>
      </c>
      <c r="K2333" s="43">
        <f t="shared" si="183"/>
        <v>0</v>
      </c>
      <c r="L2333" s="44">
        <f t="shared" si="184"/>
        <v>0</v>
      </c>
    </row>
    <row r="2334" spans="8:12" ht="17.25" x14ac:dyDescent="0.3">
      <c r="H2334" s="43">
        <f t="shared" si="180"/>
        <v>0</v>
      </c>
      <c r="I2334" s="43">
        <f t="shared" si="181"/>
        <v>0</v>
      </c>
      <c r="J2334" s="43">
        <f t="shared" si="182"/>
        <v>0</v>
      </c>
      <c r="K2334" s="43">
        <f t="shared" si="183"/>
        <v>0</v>
      </c>
      <c r="L2334" s="44">
        <f t="shared" si="184"/>
        <v>0</v>
      </c>
    </row>
    <row r="2335" spans="8:12" ht="17.25" x14ac:dyDescent="0.3">
      <c r="H2335" s="43">
        <f t="shared" si="180"/>
        <v>0</v>
      </c>
      <c r="I2335" s="43">
        <f t="shared" si="181"/>
        <v>0</v>
      </c>
      <c r="J2335" s="43">
        <f t="shared" si="182"/>
        <v>0</v>
      </c>
      <c r="K2335" s="43">
        <f t="shared" si="183"/>
        <v>0</v>
      </c>
      <c r="L2335" s="44">
        <f t="shared" si="184"/>
        <v>0</v>
      </c>
    </row>
    <row r="2336" spans="8:12" ht="17.25" x14ac:dyDescent="0.3">
      <c r="H2336" s="43">
        <f t="shared" si="180"/>
        <v>0</v>
      </c>
      <c r="I2336" s="43">
        <f t="shared" si="181"/>
        <v>0</v>
      </c>
      <c r="J2336" s="43">
        <f t="shared" si="182"/>
        <v>0</v>
      </c>
      <c r="K2336" s="43">
        <f t="shared" si="183"/>
        <v>0</v>
      </c>
      <c r="L2336" s="44">
        <f t="shared" si="184"/>
        <v>0</v>
      </c>
    </row>
    <row r="2337" spans="8:12" ht="17.25" x14ac:dyDescent="0.3">
      <c r="H2337" s="43">
        <f t="shared" si="180"/>
        <v>0</v>
      </c>
      <c r="I2337" s="43">
        <f t="shared" si="181"/>
        <v>0</v>
      </c>
      <c r="J2337" s="43">
        <f t="shared" si="182"/>
        <v>0</v>
      </c>
      <c r="K2337" s="43">
        <f t="shared" si="183"/>
        <v>0</v>
      </c>
      <c r="L2337" s="44">
        <f t="shared" si="184"/>
        <v>0</v>
      </c>
    </row>
    <row r="2338" spans="8:12" ht="17.25" x14ac:dyDescent="0.3">
      <c r="H2338" s="43">
        <f t="shared" si="180"/>
        <v>0</v>
      </c>
      <c r="I2338" s="43">
        <f t="shared" si="181"/>
        <v>0</v>
      </c>
      <c r="J2338" s="43">
        <f t="shared" si="182"/>
        <v>0</v>
      </c>
      <c r="K2338" s="43">
        <f t="shared" si="183"/>
        <v>0</v>
      </c>
      <c r="L2338" s="44">
        <f t="shared" si="184"/>
        <v>0</v>
      </c>
    </row>
    <row r="2339" spans="8:12" ht="17.25" x14ac:dyDescent="0.3">
      <c r="H2339" s="43">
        <f t="shared" si="180"/>
        <v>0</v>
      </c>
      <c r="I2339" s="43">
        <f t="shared" si="181"/>
        <v>0</v>
      </c>
      <c r="J2339" s="43">
        <f t="shared" si="182"/>
        <v>0</v>
      </c>
      <c r="K2339" s="43">
        <f t="shared" si="183"/>
        <v>0</v>
      </c>
      <c r="L2339" s="44">
        <f t="shared" si="184"/>
        <v>0</v>
      </c>
    </row>
    <row r="2340" spans="8:12" ht="17.25" x14ac:dyDescent="0.3">
      <c r="H2340" s="43">
        <f t="shared" si="180"/>
        <v>0</v>
      </c>
      <c r="I2340" s="43">
        <f t="shared" si="181"/>
        <v>0</v>
      </c>
      <c r="J2340" s="43">
        <f t="shared" si="182"/>
        <v>0</v>
      </c>
      <c r="K2340" s="43">
        <f t="shared" si="183"/>
        <v>0</v>
      </c>
      <c r="L2340" s="44">
        <f t="shared" si="184"/>
        <v>0</v>
      </c>
    </row>
    <row r="2341" spans="8:12" ht="17.25" x14ac:dyDescent="0.3">
      <c r="H2341" s="43">
        <f t="shared" si="180"/>
        <v>0</v>
      </c>
      <c r="I2341" s="43">
        <f t="shared" si="181"/>
        <v>0</v>
      </c>
      <c r="J2341" s="43">
        <f t="shared" si="182"/>
        <v>0</v>
      </c>
      <c r="K2341" s="43">
        <f t="shared" si="183"/>
        <v>0</v>
      </c>
      <c r="L2341" s="44">
        <f t="shared" si="184"/>
        <v>0</v>
      </c>
    </row>
    <row r="2342" spans="8:12" ht="17.25" x14ac:dyDescent="0.3">
      <c r="H2342" s="43">
        <f t="shared" si="180"/>
        <v>0</v>
      </c>
      <c r="I2342" s="43">
        <f t="shared" si="181"/>
        <v>0</v>
      </c>
      <c r="J2342" s="43">
        <f t="shared" si="182"/>
        <v>0</v>
      </c>
      <c r="K2342" s="43">
        <f t="shared" si="183"/>
        <v>0</v>
      </c>
      <c r="L2342" s="44">
        <f t="shared" si="184"/>
        <v>0</v>
      </c>
    </row>
    <row r="2343" spans="8:12" ht="17.25" x14ac:dyDescent="0.3">
      <c r="H2343" s="43">
        <f t="shared" si="180"/>
        <v>0</v>
      </c>
      <c r="I2343" s="43">
        <f t="shared" si="181"/>
        <v>0</v>
      </c>
      <c r="J2343" s="43">
        <f t="shared" si="182"/>
        <v>0</v>
      </c>
      <c r="K2343" s="43">
        <f t="shared" si="183"/>
        <v>0</v>
      </c>
      <c r="L2343" s="44">
        <f t="shared" si="184"/>
        <v>0</v>
      </c>
    </row>
    <row r="2344" spans="8:12" ht="17.25" x14ac:dyDescent="0.3">
      <c r="H2344" s="43">
        <f t="shared" si="180"/>
        <v>0</v>
      </c>
      <c r="I2344" s="43">
        <f t="shared" si="181"/>
        <v>0</v>
      </c>
      <c r="J2344" s="43">
        <f t="shared" si="182"/>
        <v>0</v>
      </c>
      <c r="K2344" s="43">
        <f t="shared" si="183"/>
        <v>0</v>
      </c>
      <c r="L2344" s="44">
        <f t="shared" si="184"/>
        <v>0</v>
      </c>
    </row>
    <row r="2345" spans="8:12" ht="17.25" x14ac:dyDescent="0.3">
      <c r="H2345" s="43">
        <f t="shared" si="180"/>
        <v>0</v>
      </c>
      <c r="I2345" s="43">
        <f t="shared" si="181"/>
        <v>0</v>
      </c>
      <c r="J2345" s="43">
        <f t="shared" si="182"/>
        <v>0</v>
      </c>
      <c r="K2345" s="43">
        <f t="shared" si="183"/>
        <v>0</v>
      </c>
      <c r="L2345" s="44">
        <f t="shared" si="184"/>
        <v>0</v>
      </c>
    </row>
    <row r="2346" spans="8:12" ht="17.25" x14ac:dyDescent="0.3">
      <c r="H2346" s="43">
        <f t="shared" si="180"/>
        <v>0</v>
      </c>
      <c r="I2346" s="43">
        <f t="shared" si="181"/>
        <v>0</v>
      </c>
      <c r="J2346" s="43">
        <f t="shared" si="182"/>
        <v>0</v>
      </c>
      <c r="K2346" s="43">
        <f t="shared" si="183"/>
        <v>0</v>
      </c>
      <c r="L2346" s="44">
        <f t="shared" si="184"/>
        <v>0</v>
      </c>
    </row>
    <row r="2347" spans="8:12" ht="17.25" x14ac:dyDescent="0.3">
      <c r="H2347" s="43">
        <f t="shared" si="180"/>
        <v>0</v>
      </c>
      <c r="I2347" s="43">
        <f t="shared" si="181"/>
        <v>0</v>
      </c>
      <c r="J2347" s="43">
        <f t="shared" si="182"/>
        <v>0</v>
      </c>
      <c r="K2347" s="43">
        <f t="shared" si="183"/>
        <v>0</v>
      </c>
      <c r="L2347" s="44">
        <f t="shared" si="184"/>
        <v>0</v>
      </c>
    </row>
    <row r="2348" spans="8:12" ht="17.25" x14ac:dyDescent="0.3">
      <c r="H2348" s="43">
        <f t="shared" si="180"/>
        <v>0</v>
      </c>
      <c r="I2348" s="43">
        <f t="shared" si="181"/>
        <v>0</v>
      </c>
      <c r="J2348" s="43">
        <f t="shared" si="182"/>
        <v>0</v>
      </c>
      <c r="K2348" s="43">
        <f t="shared" si="183"/>
        <v>0</v>
      </c>
      <c r="L2348" s="44">
        <f t="shared" si="184"/>
        <v>0</v>
      </c>
    </row>
    <row r="2349" spans="8:12" ht="17.25" x14ac:dyDescent="0.3">
      <c r="H2349" s="43">
        <f t="shared" si="180"/>
        <v>0</v>
      </c>
      <c r="I2349" s="43">
        <f t="shared" si="181"/>
        <v>0</v>
      </c>
      <c r="J2349" s="43">
        <f t="shared" si="182"/>
        <v>0</v>
      </c>
      <c r="K2349" s="43">
        <f t="shared" si="183"/>
        <v>0</v>
      </c>
      <c r="L2349" s="44">
        <f t="shared" si="184"/>
        <v>0</v>
      </c>
    </row>
    <row r="2350" spans="8:12" ht="17.25" x14ac:dyDescent="0.3">
      <c r="H2350" s="43">
        <f t="shared" si="180"/>
        <v>0</v>
      </c>
      <c r="I2350" s="43">
        <f t="shared" si="181"/>
        <v>0</v>
      </c>
      <c r="J2350" s="43">
        <f t="shared" si="182"/>
        <v>0</v>
      </c>
      <c r="K2350" s="43">
        <f t="shared" si="183"/>
        <v>0</v>
      </c>
      <c r="L2350" s="44">
        <f t="shared" si="184"/>
        <v>0</v>
      </c>
    </row>
    <row r="2351" spans="8:12" ht="17.25" x14ac:dyDescent="0.3">
      <c r="H2351" s="43">
        <f t="shared" si="180"/>
        <v>0</v>
      </c>
      <c r="I2351" s="43">
        <f t="shared" si="181"/>
        <v>0</v>
      </c>
      <c r="J2351" s="43">
        <f t="shared" si="182"/>
        <v>0</v>
      </c>
      <c r="K2351" s="43">
        <f t="shared" si="183"/>
        <v>0</v>
      </c>
      <c r="L2351" s="44">
        <f t="shared" si="184"/>
        <v>0</v>
      </c>
    </row>
    <row r="2352" spans="8:12" ht="17.25" x14ac:dyDescent="0.3">
      <c r="H2352" s="43">
        <f t="shared" si="180"/>
        <v>0</v>
      </c>
      <c r="I2352" s="43">
        <f t="shared" si="181"/>
        <v>0</v>
      </c>
      <c r="J2352" s="43">
        <f t="shared" si="182"/>
        <v>0</v>
      </c>
      <c r="K2352" s="43">
        <f t="shared" si="183"/>
        <v>0</v>
      </c>
      <c r="L2352" s="44">
        <f t="shared" si="184"/>
        <v>0</v>
      </c>
    </row>
    <row r="2353" spans="8:12" ht="17.25" x14ac:dyDescent="0.3">
      <c r="H2353" s="43">
        <f t="shared" si="180"/>
        <v>0</v>
      </c>
      <c r="I2353" s="43">
        <f t="shared" si="181"/>
        <v>0</v>
      </c>
      <c r="J2353" s="43">
        <f t="shared" si="182"/>
        <v>0</v>
      </c>
      <c r="K2353" s="43">
        <f t="shared" si="183"/>
        <v>0</v>
      </c>
      <c r="L2353" s="44">
        <f t="shared" si="184"/>
        <v>0</v>
      </c>
    </row>
    <row r="2354" spans="8:12" ht="17.25" x14ac:dyDescent="0.3">
      <c r="H2354" s="43">
        <f t="shared" si="180"/>
        <v>0</v>
      </c>
      <c r="I2354" s="43">
        <f t="shared" si="181"/>
        <v>0</v>
      </c>
      <c r="J2354" s="43">
        <f t="shared" si="182"/>
        <v>0</v>
      </c>
      <c r="K2354" s="43">
        <f t="shared" si="183"/>
        <v>0</v>
      </c>
      <c r="L2354" s="44">
        <f t="shared" si="184"/>
        <v>0</v>
      </c>
    </row>
    <row r="2355" spans="8:12" ht="17.25" x14ac:dyDescent="0.3">
      <c r="H2355" s="43">
        <f t="shared" si="180"/>
        <v>0</v>
      </c>
      <c r="I2355" s="43">
        <f t="shared" si="181"/>
        <v>0</v>
      </c>
      <c r="J2355" s="43">
        <f t="shared" si="182"/>
        <v>0</v>
      </c>
      <c r="K2355" s="43">
        <f t="shared" si="183"/>
        <v>0</v>
      </c>
      <c r="L2355" s="44">
        <f t="shared" si="184"/>
        <v>0</v>
      </c>
    </row>
    <row r="2356" spans="8:12" ht="17.25" x14ac:dyDescent="0.3">
      <c r="H2356" s="43">
        <f t="shared" si="180"/>
        <v>0</v>
      </c>
      <c r="I2356" s="43">
        <f t="shared" si="181"/>
        <v>0</v>
      </c>
      <c r="J2356" s="43">
        <f t="shared" si="182"/>
        <v>0</v>
      </c>
      <c r="K2356" s="43">
        <f t="shared" si="183"/>
        <v>0</v>
      </c>
      <c r="L2356" s="44">
        <f t="shared" si="184"/>
        <v>0</v>
      </c>
    </row>
    <row r="2357" spans="8:12" ht="17.25" x14ac:dyDescent="0.3">
      <c r="H2357" s="43">
        <f t="shared" si="180"/>
        <v>0</v>
      </c>
      <c r="I2357" s="43">
        <f t="shared" si="181"/>
        <v>0</v>
      </c>
      <c r="J2357" s="43">
        <f t="shared" si="182"/>
        <v>0</v>
      </c>
      <c r="K2357" s="43">
        <f t="shared" si="183"/>
        <v>0</v>
      </c>
      <c r="L2357" s="44">
        <f t="shared" si="184"/>
        <v>0</v>
      </c>
    </row>
    <row r="2358" spans="8:12" ht="17.25" x14ac:dyDescent="0.3">
      <c r="H2358" s="43">
        <f t="shared" si="180"/>
        <v>0</v>
      </c>
      <c r="I2358" s="43">
        <f t="shared" si="181"/>
        <v>0</v>
      </c>
      <c r="J2358" s="43">
        <f t="shared" si="182"/>
        <v>0</v>
      </c>
      <c r="K2358" s="43">
        <f t="shared" si="183"/>
        <v>0</v>
      </c>
      <c r="L2358" s="44">
        <f t="shared" si="184"/>
        <v>0</v>
      </c>
    </row>
    <row r="2359" spans="8:12" ht="17.25" x14ac:dyDescent="0.3">
      <c r="H2359" s="43">
        <f t="shared" si="180"/>
        <v>0</v>
      </c>
      <c r="I2359" s="43">
        <f t="shared" si="181"/>
        <v>0</v>
      </c>
      <c r="J2359" s="43">
        <f t="shared" si="182"/>
        <v>0</v>
      </c>
      <c r="K2359" s="43">
        <f t="shared" si="183"/>
        <v>0</v>
      </c>
      <c r="L2359" s="44">
        <f t="shared" si="184"/>
        <v>0</v>
      </c>
    </row>
    <row r="2360" spans="8:12" ht="17.25" x14ac:dyDescent="0.3">
      <c r="H2360" s="43">
        <f t="shared" si="180"/>
        <v>0</v>
      </c>
      <c r="I2360" s="43">
        <f t="shared" si="181"/>
        <v>0</v>
      </c>
      <c r="J2360" s="43">
        <f t="shared" si="182"/>
        <v>0</v>
      </c>
      <c r="K2360" s="43">
        <f t="shared" si="183"/>
        <v>0</v>
      </c>
      <c r="L2360" s="44">
        <f t="shared" si="184"/>
        <v>0</v>
      </c>
    </row>
    <row r="2361" spans="8:12" ht="17.25" x14ac:dyDescent="0.3">
      <c r="H2361" s="43">
        <f t="shared" si="180"/>
        <v>0</v>
      </c>
      <c r="I2361" s="43">
        <f t="shared" si="181"/>
        <v>0</v>
      </c>
      <c r="J2361" s="43">
        <f t="shared" si="182"/>
        <v>0</v>
      </c>
      <c r="K2361" s="43">
        <f t="shared" si="183"/>
        <v>0</v>
      </c>
      <c r="L2361" s="44">
        <f t="shared" si="184"/>
        <v>0</v>
      </c>
    </row>
    <row r="2362" spans="8:12" ht="17.25" x14ac:dyDescent="0.3">
      <c r="H2362" s="43">
        <f t="shared" si="180"/>
        <v>0</v>
      </c>
      <c r="I2362" s="43">
        <f t="shared" si="181"/>
        <v>0</v>
      </c>
      <c r="J2362" s="43">
        <f t="shared" si="182"/>
        <v>0</v>
      </c>
      <c r="K2362" s="43">
        <f t="shared" si="183"/>
        <v>0</v>
      </c>
      <c r="L2362" s="44">
        <f t="shared" si="184"/>
        <v>0</v>
      </c>
    </row>
    <row r="2363" spans="8:12" ht="17.25" x14ac:dyDescent="0.3">
      <c r="H2363" s="43">
        <f t="shared" si="180"/>
        <v>0</v>
      </c>
      <c r="I2363" s="43">
        <f t="shared" si="181"/>
        <v>0</v>
      </c>
      <c r="J2363" s="43">
        <f t="shared" si="182"/>
        <v>0</v>
      </c>
      <c r="K2363" s="43">
        <f t="shared" si="183"/>
        <v>0</v>
      </c>
      <c r="L2363" s="44">
        <f t="shared" si="184"/>
        <v>0</v>
      </c>
    </row>
    <row r="2364" spans="8:12" ht="17.25" x14ac:dyDescent="0.3">
      <c r="H2364" s="43">
        <f t="shared" si="180"/>
        <v>0</v>
      </c>
      <c r="I2364" s="43">
        <f t="shared" si="181"/>
        <v>0</v>
      </c>
      <c r="J2364" s="43">
        <f t="shared" si="182"/>
        <v>0</v>
      </c>
      <c r="K2364" s="43">
        <f t="shared" si="183"/>
        <v>0</v>
      </c>
      <c r="L2364" s="44">
        <f t="shared" si="184"/>
        <v>0</v>
      </c>
    </row>
    <row r="2365" spans="8:12" ht="17.25" x14ac:dyDescent="0.3">
      <c r="H2365" s="43">
        <f t="shared" si="180"/>
        <v>0</v>
      </c>
      <c r="I2365" s="43">
        <f t="shared" si="181"/>
        <v>0</v>
      </c>
      <c r="J2365" s="43">
        <f t="shared" si="182"/>
        <v>0</v>
      </c>
      <c r="K2365" s="43">
        <f t="shared" si="183"/>
        <v>0</v>
      </c>
      <c r="L2365" s="44">
        <f t="shared" si="184"/>
        <v>0</v>
      </c>
    </row>
    <row r="2366" spans="8:12" ht="17.25" x14ac:dyDescent="0.3">
      <c r="H2366" s="43">
        <f t="shared" si="180"/>
        <v>0</v>
      </c>
      <c r="I2366" s="43">
        <f t="shared" si="181"/>
        <v>0</v>
      </c>
      <c r="J2366" s="43">
        <f t="shared" si="182"/>
        <v>0</v>
      </c>
      <c r="K2366" s="43">
        <f t="shared" si="183"/>
        <v>0</v>
      </c>
      <c r="L2366" s="44">
        <f t="shared" si="184"/>
        <v>0</v>
      </c>
    </row>
    <row r="2367" spans="8:12" ht="17.25" x14ac:dyDescent="0.3">
      <c r="H2367" s="43">
        <f t="shared" si="180"/>
        <v>0</v>
      </c>
      <c r="I2367" s="43">
        <f t="shared" si="181"/>
        <v>0</v>
      </c>
      <c r="J2367" s="43">
        <f t="shared" si="182"/>
        <v>0</v>
      </c>
      <c r="K2367" s="43">
        <f t="shared" si="183"/>
        <v>0</v>
      </c>
      <c r="L2367" s="44">
        <f t="shared" si="184"/>
        <v>0</v>
      </c>
    </row>
    <row r="2368" spans="8:12" ht="17.25" x14ac:dyDescent="0.3">
      <c r="H2368" s="43">
        <f t="shared" si="180"/>
        <v>0</v>
      </c>
      <c r="I2368" s="43">
        <f t="shared" si="181"/>
        <v>0</v>
      </c>
      <c r="J2368" s="43">
        <f t="shared" si="182"/>
        <v>0</v>
      </c>
      <c r="K2368" s="43">
        <f t="shared" si="183"/>
        <v>0</v>
      </c>
      <c r="L2368" s="44">
        <f t="shared" si="184"/>
        <v>0</v>
      </c>
    </row>
    <row r="2369" spans="8:12" ht="17.25" x14ac:dyDescent="0.3">
      <c r="H2369" s="43">
        <f t="shared" si="180"/>
        <v>0</v>
      </c>
      <c r="I2369" s="43">
        <f t="shared" si="181"/>
        <v>0</v>
      </c>
      <c r="J2369" s="43">
        <f t="shared" si="182"/>
        <v>0</v>
      </c>
      <c r="K2369" s="43">
        <f t="shared" si="183"/>
        <v>0</v>
      </c>
      <c r="L2369" s="44">
        <f t="shared" si="184"/>
        <v>0</v>
      </c>
    </row>
    <row r="2370" spans="8:12" ht="17.25" x14ac:dyDescent="0.3">
      <c r="H2370" s="43">
        <f t="shared" si="180"/>
        <v>0</v>
      </c>
      <c r="I2370" s="43">
        <f t="shared" si="181"/>
        <v>0</v>
      </c>
      <c r="J2370" s="43">
        <f t="shared" si="182"/>
        <v>0</v>
      </c>
      <c r="K2370" s="43">
        <f t="shared" si="183"/>
        <v>0</v>
      </c>
      <c r="L2370" s="44">
        <f t="shared" si="184"/>
        <v>0</v>
      </c>
    </row>
    <row r="2371" spans="8:12" ht="17.25" x14ac:dyDescent="0.3">
      <c r="H2371" s="43">
        <f t="shared" si="180"/>
        <v>0</v>
      </c>
      <c r="I2371" s="43">
        <f t="shared" si="181"/>
        <v>0</v>
      </c>
      <c r="J2371" s="43">
        <f t="shared" si="182"/>
        <v>0</v>
      </c>
      <c r="K2371" s="43">
        <f t="shared" si="183"/>
        <v>0</v>
      </c>
      <c r="L2371" s="44">
        <f t="shared" si="184"/>
        <v>0</v>
      </c>
    </row>
    <row r="2372" spans="8:12" ht="17.25" x14ac:dyDescent="0.3">
      <c r="H2372" s="43">
        <f t="shared" si="180"/>
        <v>0</v>
      </c>
      <c r="I2372" s="43">
        <f t="shared" si="181"/>
        <v>0</v>
      </c>
      <c r="J2372" s="43">
        <f t="shared" si="182"/>
        <v>0</v>
      </c>
      <c r="K2372" s="43">
        <f t="shared" si="183"/>
        <v>0</v>
      </c>
      <c r="L2372" s="44">
        <f t="shared" si="184"/>
        <v>0</v>
      </c>
    </row>
    <row r="2373" spans="8:12" ht="17.25" x14ac:dyDescent="0.3">
      <c r="H2373" s="43">
        <f t="shared" si="180"/>
        <v>0</v>
      </c>
      <c r="I2373" s="43">
        <f t="shared" si="181"/>
        <v>0</v>
      </c>
      <c r="J2373" s="43">
        <f t="shared" si="182"/>
        <v>0</v>
      </c>
      <c r="K2373" s="43">
        <f t="shared" si="183"/>
        <v>0</v>
      </c>
      <c r="L2373" s="44">
        <f t="shared" si="184"/>
        <v>0</v>
      </c>
    </row>
    <row r="2374" spans="8:12" ht="17.25" x14ac:dyDescent="0.3">
      <c r="H2374" s="43">
        <f t="shared" si="180"/>
        <v>0</v>
      </c>
      <c r="I2374" s="43">
        <f t="shared" si="181"/>
        <v>0</v>
      </c>
      <c r="J2374" s="43">
        <f t="shared" si="182"/>
        <v>0</v>
      </c>
      <c r="K2374" s="43">
        <f t="shared" si="183"/>
        <v>0</v>
      </c>
      <c r="L2374" s="44">
        <f t="shared" si="184"/>
        <v>0</v>
      </c>
    </row>
    <row r="2375" spans="8:12" ht="17.25" x14ac:dyDescent="0.3">
      <c r="H2375" s="43">
        <f t="shared" si="180"/>
        <v>0</v>
      </c>
      <c r="I2375" s="43">
        <f t="shared" si="181"/>
        <v>0</v>
      </c>
      <c r="J2375" s="43">
        <f t="shared" si="182"/>
        <v>0</v>
      </c>
      <c r="K2375" s="43">
        <f t="shared" si="183"/>
        <v>0</v>
      </c>
      <c r="L2375" s="44">
        <f t="shared" si="184"/>
        <v>0</v>
      </c>
    </row>
    <row r="2376" spans="8:12" ht="17.25" x14ac:dyDescent="0.3">
      <c r="H2376" s="43">
        <f t="shared" si="180"/>
        <v>0</v>
      </c>
      <c r="I2376" s="43">
        <f t="shared" si="181"/>
        <v>0</v>
      </c>
      <c r="J2376" s="43">
        <f t="shared" si="182"/>
        <v>0</v>
      </c>
      <c r="K2376" s="43">
        <f t="shared" si="183"/>
        <v>0</v>
      </c>
      <c r="L2376" s="44">
        <f t="shared" si="184"/>
        <v>0</v>
      </c>
    </row>
    <row r="2377" spans="8:12" ht="17.25" x14ac:dyDescent="0.3">
      <c r="H2377" s="43">
        <f t="shared" ref="H2377:H2440" si="185">MAX(IF($G2377="No",0,MIN((0.75*C2377),847)),MIN(C2377,(0.75*$B2377),847))</f>
        <v>0</v>
      </c>
      <c r="I2377" s="43">
        <f t="shared" ref="I2377:I2440" si="186">MAX(IF($G2377="No",0,MIN((0.75*D2377),847)),MIN(D2377,(0.75*$B2377),847))</f>
        <v>0</v>
      </c>
      <c r="J2377" s="43">
        <f t="shared" ref="J2377:J2440" si="187">MAX(IF($G2377="No",0,MIN((0.75*E2377),847)),MIN(E2377,(0.75*$B2377),847))</f>
        <v>0</v>
      </c>
      <c r="K2377" s="43">
        <f t="shared" ref="K2377:K2440" si="188">MAX(IF($G2377="No",0,MIN((0.75*F2377),847)),MIN(F2377,(0.75*$B2377),847))</f>
        <v>0</v>
      </c>
      <c r="L2377" s="44">
        <f t="shared" ref="L2377:L2440" si="189">SUM(H2377:K2377)</f>
        <v>0</v>
      </c>
    </row>
    <row r="2378" spans="8:12" ht="17.25" x14ac:dyDescent="0.3">
      <c r="H2378" s="43">
        <f t="shared" si="185"/>
        <v>0</v>
      </c>
      <c r="I2378" s="43">
        <f t="shared" si="186"/>
        <v>0</v>
      </c>
      <c r="J2378" s="43">
        <f t="shared" si="187"/>
        <v>0</v>
      </c>
      <c r="K2378" s="43">
        <f t="shared" si="188"/>
        <v>0</v>
      </c>
      <c r="L2378" s="44">
        <f t="shared" si="189"/>
        <v>0</v>
      </c>
    </row>
    <row r="2379" spans="8:12" ht="17.25" x14ac:dyDescent="0.3">
      <c r="H2379" s="43">
        <f t="shared" si="185"/>
        <v>0</v>
      </c>
      <c r="I2379" s="43">
        <f t="shared" si="186"/>
        <v>0</v>
      </c>
      <c r="J2379" s="43">
        <f t="shared" si="187"/>
        <v>0</v>
      </c>
      <c r="K2379" s="43">
        <f t="shared" si="188"/>
        <v>0</v>
      </c>
      <c r="L2379" s="44">
        <f t="shared" si="189"/>
        <v>0</v>
      </c>
    </row>
    <row r="2380" spans="8:12" ht="17.25" x14ac:dyDescent="0.3">
      <c r="H2380" s="43">
        <f t="shared" si="185"/>
        <v>0</v>
      </c>
      <c r="I2380" s="43">
        <f t="shared" si="186"/>
        <v>0</v>
      </c>
      <c r="J2380" s="43">
        <f t="shared" si="187"/>
        <v>0</v>
      </c>
      <c r="K2380" s="43">
        <f t="shared" si="188"/>
        <v>0</v>
      </c>
      <c r="L2380" s="44">
        <f t="shared" si="189"/>
        <v>0</v>
      </c>
    </row>
    <row r="2381" spans="8:12" ht="17.25" x14ac:dyDescent="0.3">
      <c r="H2381" s="43">
        <f t="shared" si="185"/>
        <v>0</v>
      </c>
      <c r="I2381" s="43">
        <f t="shared" si="186"/>
        <v>0</v>
      </c>
      <c r="J2381" s="43">
        <f t="shared" si="187"/>
        <v>0</v>
      </c>
      <c r="K2381" s="43">
        <f t="shared" si="188"/>
        <v>0</v>
      </c>
      <c r="L2381" s="44">
        <f t="shared" si="189"/>
        <v>0</v>
      </c>
    </row>
    <row r="2382" spans="8:12" ht="17.25" x14ac:dyDescent="0.3">
      <c r="H2382" s="43">
        <f t="shared" si="185"/>
        <v>0</v>
      </c>
      <c r="I2382" s="43">
        <f t="shared" si="186"/>
        <v>0</v>
      </c>
      <c r="J2382" s="43">
        <f t="shared" si="187"/>
        <v>0</v>
      </c>
      <c r="K2382" s="43">
        <f t="shared" si="188"/>
        <v>0</v>
      </c>
      <c r="L2382" s="44">
        <f t="shared" si="189"/>
        <v>0</v>
      </c>
    </row>
    <row r="2383" spans="8:12" ht="17.25" x14ac:dyDescent="0.3">
      <c r="H2383" s="43">
        <f t="shared" si="185"/>
        <v>0</v>
      </c>
      <c r="I2383" s="43">
        <f t="shared" si="186"/>
        <v>0</v>
      </c>
      <c r="J2383" s="43">
        <f t="shared" si="187"/>
        <v>0</v>
      </c>
      <c r="K2383" s="43">
        <f t="shared" si="188"/>
        <v>0</v>
      </c>
      <c r="L2383" s="44">
        <f t="shared" si="189"/>
        <v>0</v>
      </c>
    </row>
    <row r="2384" spans="8:12" ht="17.25" x14ac:dyDescent="0.3">
      <c r="H2384" s="43">
        <f t="shared" si="185"/>
        <v>0</v>
      </c>
      <c r="I2384" s="43">
        <f t="shared" si="186"/>
        <v>0</v>
      </c>
      <c r="J2384" s="43">
        <f t="shared" si="187"/>
        <v>0</v>
      </c>
      <c r="K2384" s="43">
        <f t="shared" si="188"/>
        <v>0</v>
      </c>
      <c r="L2384" s="44">
        <f t="shared" si="189"/>
        <v>0</v>
      </c>
    </row>
    <row r="2385" spans="8:12" ht="17.25" x14ac:dyDescent="0.3">
      <c r="H2385" s="43">
        <f t="shared" si="185"/>
        <v>0</v>
      </c>
      <c r="I2385" s="43">
        <f t="shared" si="186"/>
        <v>0</v>
      </c>
      <c r="J2385" s="43">
        <f t="shared" si="187"/>
        <v>0</v>
      </c>
      <c r="K2385" s="43">
        <f t="shared" si="188"/>
        <v>0</v>
      </c>
      <c r="L2385" s="44">
        <f t="shared" si="189"/>
        <v>0</v>
      </c>
    </row>
    <row r="2386" spans="8:12" ht="17.25" x14ac:dyDescent="0.3">
      <c r="H2386" s="43">
        <f t="shared" si="185"/>
        <v>0</v>
      </c>
      <c r="I2386" s="43">
        <f t="shared" si="186"/>
        <v>0</v>
      </c>
      <c r="J2386" s="43">
        <f t="shared" si="187"/>
        <v>0</v>
      </c>
      <c r="K2386" s="43">
        <f t="shared" si="188"/>
        <v>0</v>
      </c>
      <c r="L2386" s="44">
        <f t="shared" si="189"/>
        <v>0</v>
      </c>
    </row>
    <row r="2387" spans="8:12" ht="17.25" x14ac:dyDescent="0.3">
      <c r="H2387" s="43">
        <f t="shared" si="185"/>
        <v>0</v>
      </c>
      <c r="I2387" s="43">
        <f t="shared" si="186"/>
        <v>0</v>
      </c>
      <c r="J2387" s="43">
        <f t="shared" si="187"/>
        <v>0</v>
      </c>
      <c r="K2387" s="43">
        <f t="shared" si="188"/>
        <v>0</v>
      </c>
      <c r="L2387" s="44">
        <f t="shared" si="189"/>
        <v>0</v>
      </c>
    </row>
    <row r="2388" spans="8:12" ht="17.25" x14ac:dyDescent="0.3">
      <c r="H2388" s="43">
        <f t="shared" si="185"/>
        <v>0</v>
      </c>
      <c r="I2388" s="43">
        <f t="shared" si="186"/>
        <v>0</v>
      </c>
      <c r="J2388" s="43">
        <f t="shared" si="187"/>
        <v>0</v>
      </c>
      <c r="K2388" s="43">
        <f t="shared" si="188"/>
        <v>0</v>
      </c>
      <c r="L2388" s="44">
        <f t="shared" si="189"/>
        <v>0</v>
      </c>
    </row>
    <row r="2389" spans="8:12" ht="17.25" x14ac:dyDescent="0.3">
      <c r="H2389" s="43">
        <f t="shared" si="185"/>
        <v>0</v>
      </c>
      <c r="I2389" s="43">
        <f t="shared" si="186"/>
        <v>0</v>
      </c>
      <c r="J2389" s="43">
        <f t="shared" si="187"/>
        <v>0</v>
      </c>
      <c r="K2389" s="43">
        <f t="shared" si="188"/>
        <v>0</v>
      </c>
      <c r="L2389" s="44">
        <f t="shared" si="189"/>
        <v>0</v>
      </c>
    </row>
    <row r="2390" spans="8:12" ht="17.25" x14ac:dyDescent="0.3">
      <c r="H2390" s="43">
        <f t="shared" si="185"/>
        <v>0</v>
      </c>
      <c r="I2390" s="43">
        <f t="shared" si="186"/>
        <v>0</v>
      </c>
      <c r="J2390" s="43">
        <f t="shared" si="187"/>
        <v>0</v>
      </c>
      <c r="K2390" s="43">
        <f t="shared" si="188"/>
        <v>0</v>
      </c>
      <c r="L2390" s="44">
        <f t="shared" si="189"/>
        <v>0</v>
      </c>
    </row>
    <row r="2391" spans="8:12" ht="17.25" x14ac:dyDescent="0.3">
      <c r="H2391" s="43">
        <f t="shared" si="185"/>
        <v>0</v>
      </c>
      <c r="I2391" s="43">
        <f t="shared" si="186"/>
        <v>0</v>
      </c>
      <c r="J2391" s="43">
        <f t="shared" si="187"/>
        <v>0</v>
      </c>
      <c r="K2391" s="43">
        <f t="shared" si="188"/>
        <v>0</v>
      </c>
      <c r="L2391" s="44">
        <f t="shared" si="189"/>
        <v>0</v>
      </c>
    </row>
    <row r="2392" spans="8:12" ht="17.25" x14ac:dyDescent="0.3">
      <c r="H2392" s="43">
        <f t="shared" si="185"/>
        <v>0</v>
      </c>
      <c r="I2392" s="43">
        <f t="shared" si="186"/>
        <v>0</v>
      </c>
      <c r="J2392" s="43">
        <f t="shared" si="187"/>
        <v>0</v>
      </c>
      <c r="K2392" s="43">
        <f t="shared" si="188"/>
        <v>0</v>
      </c>
      <c r="L2392" s="44">
        <f t="shared" si="189"/>
        <v>0</v>
      </c>
    </row>
    <row r="2393" spans="8:12" ht="17.25" x14ac:dyDescent="0.3">
      <c r="H2393" s="43">
        <f t="shared" si="185"/>
        <v>0</v>
      </c>
      <c r="I2393" s="43">
        <f t="shared" si="186"/>
        <v>0</v>
      </c>
      <c r="J2393" s="43">
        <f t="shared" si="187"/>
        <v>0</v>
      </c>
      <c r="K2393" s="43">
        <f t="shared" si="188"/>
        <v>0</v>
      </c>
      <c r="L2393" s="44">
        <f t="shared" si="189"/>
        <v>0</v>
      </c>
    </row>
    <row r="2394" spans="8:12" ht="17.25" x14ac:dyDescent="0.3">
      <c r="H2394" s="43">
        <f t="shared" si="185"/>
        <v>0</v>
      </c>
      <c r="I2394" s="43">
        <f t="shared" si="186"/>
        <v>0</v>
      </c>
      <c r="J2394" s="43">
        <f t="shared" si="187"/>
        <v>0</v>
      </c>
      <c r="K2394" s="43">
        <f t="shared" si="188"/>
        <v>0</v>
      </c>
      <c r="L2394" s="44">
        <f t="shared" si="189"/>
        <v>0</v>
      </c>
    </row>
    <row r="2395" spans="8:12" ht="17.25" x14ac:dyDescent="0.3">
      <c r="H2395" s="43">
        <f t="shared" si="185"/>
        <v>0</v>
      </c>
      <c r="I2395" s="43">
        <f t="shared" si="186"/>
        <v>0</v>
      </c>
      <c r="J2395" s="43">
        <f t="shared" si="187"/>
        <v>0</v>
      </c>
      <c r="K2395" s="43">
        <f t="shared" si="188"/>
        <v>0</v>
      </c>
      <c r="L2395" s="44">
        <f t="shared" si="189"/>
        <v>0</v>
      </c>
    </row>
    <row r="2396" spans="8:12" ht="17.25" x14ac:dyDescent="0.3">
      <c r="H2396" s="43">
        <f t="shared" si="185"/>
        <v>0</v>
      </c>
      <c r="I2396" s="43">
        <f t="shared" si="186"/>
        <v>0</v>
      </c>
      <c r="J2396" s="43">
        <f t="shared" si="187"/>
        <v>0</v>
      </c>
      <c r="K2396" s="43">
        <f t="shared" si="188"/>
        <v>0</v>
      </c>
      <c r="L2396" s="44">
        <f t="shared" si="189"/>
        <v>0</v>
      </c>
    </row>
    <row r="2397" spans="8:12" ht="17.25" x14ac:dyDescent="0.3">
      <c r="H2397" s="43">
        <f t="shared" si="185"/>
        <v>0</v>
      </c>
      <c r="I2397" s="43">
        <f t="shared" si="186"/>
        <v>0</v>
      </c>
      <c r="J2397" s="43">
        <f t="shared" si="187"/>
        <v>0</v>
      </c>
      <c r="K2397" s="43">
        <f t="shared" si="188"/>
        <v>0</v>
      </c>
      <c r="L2397" s="44">
        <f t="shared" si="189"/>
        <v>0</v>
      </c>
    </row>
    <row r="2398" spans="8:12" ht="17.25" x14ac:dyDescent="0.3">
      <c r="H2398" s="43">
        <f t="shared" si="185"/>
        <v>0</v>
      </c>
      <c r="I2398" s="43">
        <f t="shared" si="186"/>
        <v>0</v>
      </c>
      <c r="J2398" s="43">
        <f t="shared" si="187"/>
        <v>0</v>
      </c>
      <c r="K2398" s="43">
        <f t="shared" si="188"/>
        <v>0</v>
      </c>
      <c r="L2398" s="44">
        <f t="shared" si="189"/>
        <v>0</v>
      </c>
    </row>
    <row r="2399" spans="8:12" ht="17.25" x14ac:dyDescent="0.3">
      <c r="H2399" s="43">
        <f t="shared" si="185"/>
        <v>0</v>
      </c>
      <c r="I2399" s="43">
        <f t="shared" si="186"/>
        <v>0</v>
      </c>
      <c r="J2399" s="43">
        <f t="shared" si="187"/>
        <v>0</v>
      </c>
      <c r="K2399" s="43">
        <f t="shared" si="188"/>
        <v>0</v>
      </c>
      <c r="L2399" s="44">
        <f t="shared" si="189"/>
        <v>0</v>
      </c>
    </row>
    <row r="2400" spans="8:12" ht="17.25" x14ac:dyDescent="0.3">
      <c r="H2400" s="43">
        <f t="shared" si="185"/>
        <v>0</v>
      </c>
      <c r="I2400" s="43">
        <f t="shared" si="186"/>
        <v>0</v>
      </c>
      <c r="J2400" s="43">
        <f t="shared" si="187"/>
        <v>0</v>
      </c>
      <c r="K2400" s="43">
        <f t="shared" si="188"/>
        <v>0</v>
      </c>
      <c r="L2400" s="44">
        <f t="shared" si="189"/>
        <v>0</v>
      </c>
    </row>
    <row r="2401" spans="8:12" ht="17.25" x14ac:dyDescent="0.3">
      <c r="H2401" s="43">
        <f t="shared" si="185"/>
        <v>0</v>
      </c>
      <c r="I2401" s="43">
        <f t="shared" si="186"/>
        <v>0</v>
      </c>
      <c r="J2401" s="43">
        <f t="shared" si="187"/>
        <v>0</v>
      </c>
      <c r="K2401" s="43">
        <f t="shared" si="188"/>
        <v>0</v>
      </c>
      <c r="L2401" s="44">
        <f t="shared" si="189"/>
        <v>0</v>
      </c>
    </row>
    <row r="2402" spans="8:12" ht="17.25" x14ac:dyDescent="0.3">
      <c r="H2402" s="43">
        <f t="shared" si="185"/>
        <v>0</v>
      </c>
      <c r="I2402" s="43">
        <f t="shared" si="186"/>
        <v>0</v>
      </c>
      <c r="J2402" s="43">
        <f t="shared" si="187"/>
        <v>0</v>
      </c>
      <c r="K2402" s="43">
        <f t="shared" si="188"/>
        <v>0</v>
      </c>
      <c r="L2402" s="44">
        <f t="shared" si="189"/>
        <v>0</v>
      </c>
    </row>
    <row r="2403" spans="8:12" ht="17.25" x14ac:dyDescent="0.3">
      <c r="H2403" s="43">
        <f t="shared" si="185"/>
        <v>0</v>
      </c>
      <c r="I2403" s="43">
        <f t="shared" si="186"/>
        <v>0</v>
      </c>
      <c r="J2403" s="43">
        <f t="shared" si="187"/>
        <v>0</v>
      </c>
      <c r="K2403" s="43">
        <f t="shared" si="188"/>
        <v>0</v>
      </c>
      <c r="L2403" s="44">
        <f t="shared" si="189"/>
        <v>0</v>
      </c>
    </row>
    <row r="2404" spans="8:12" ht="17.25" x14ac:dyDescent="0.3">
      <c r="H2404" s="43">
        <f t="shared" si="185"/>
        <v>0</v>
      </c>
      <c r="I2404" s="43">
        <f t="shared" si="186"/>
        <v>0</v>
      </c>
      <c r="J2404" s="43">
        <f t="shared" si="187"/>
        <v>0</v>
      </c>
      <c r="K2404" s="43">
        <f t="shared" si="188"/>
        <v>0</v>
      </c>
      <c r="L2404" s="44">
        <f t="shared" si="189"/>
        <v>0</v>
      </c>
    </row>
    <row r="2405" spans="8:12" ht="17.25" x14ac:dyDescent="0.3">
      <c r="H2405" s="43">
        <f t="shared" si="185"/>
        <v>0</v>
      </c>
      <c r="I2405" s="43">
        <f t="shared" si="186"/>
        <v>0</v>
      </c>
      <c r="J2405" s="43">
        <f t="shared" si="187"/>
        <v>0</v>
      </c>
      <c r="K2405" s="43">
        <f t="shared" si="188"/>
        <v>0</v>
      </c>
      <c r="L2405" s="44">
        <f t="shared" si="189"/>
        <v>0</v>
      </c>
    </row>
    <row r="2406" spans="8:12" ht="17.25" x14ac:dyDescent="0.3">
      <c r="H2406" s="43">
        <f t="shared" si="185"/>
        <v>0</v>
      </c>
      <c r="I2406" s="43">
        <f t="shared" si="186"/>
        <v>0</v>
      </c>
      <c r="J2406" s="43">
        <f t="shared" si="187"/>
        <v>0</v>
      </c>
      <c r="K2406" s="43">
        <f t="shared" si="188"/>
        <v>0</v>
      </c>
      <c r="L2406" s="44">
        <f t="shared" si="189"/>
        <v>0</v>
      </c>
    </row>
    <row r="2407" spans="8:12" ht="17.25" x14ac:dyDescent="0.3">
      <c r="H2407" s="43">
        <f t="shared" si="185"/>
        <v>0</v>
      </c>
      <c r="I2407" s="43">
        <f t="shared" si="186"/>
        <v>0</v>
      </c>
      <c r="J2407" s="43">
        <f t="shared" si="187"/>
        <v>0</v>
      </c>
      <c r="K2407" s="43">
        <f t="shared" si="188"/>
        <v>0</v>
      </c>
      <c r="L2407" s="44">
        <f t="shared" si="189"/>
        <v>0</v>
      </c>
    </row>
    <row r="2408" spans="8:12" ht="17.25" x14ac:dyDescent="0.3">
      <c r="H2408" s="43">
        <f t="shared" si="185"/>
        <v>0</v>
      </c>
      <c r="I2408" s="43">
        <f t="shared" si="186"/>
        <v>0</v>
      </c>
      <c r="J2408" s="43">
        <f t="shared" si="187"/>
        <v>0</v>
      </c>
      <c r="K2408" s="43">
        <f t="shared" si="188"/>
        <v>0</v>
      </c>
      <c r="L2408" s="44">
        <f t="shared" si="189"/>
        <v>0</v>
      </c>
    </row>
    <row r="2409" spans="8:12" ht="17.25" x14ac:dyDescent="0.3">
      <c r="H2409" s="43">
        <f t="shared" si="185"/>
        <v>0</v>
      </c>
      <c r="I2409" s="43">
        <f t="shared" si="186"/>
        <v>0</v>
      </c>
      <c r="J2409" s="43">
        <f t="shared" si="187"/>
        <v>0</v>
      </c>
      <c r="K2409" s="43">
        <f t="shared" si="188"/>
        <v>0</v>
      </c>
      <c r="L2409" s="44">
        <f t="shared" si="189"/>
        <v>0</v>
      </c>
    </row>
    <row r="2410" spans="8:12" ht="17.25" x14ac:dyDescent="0.3">
      <c r="H2410" s="43">
        <f t="shared" si="185"/>
        <v>0</v>
      </c>
      <c r="I2410" s="43">
        <f t="shared" si="186"/>
        <v>0</v>
      </c>
      <c r="J2410" s="43">
        <f t="shared" si="187"/>
        <v>0</v>
      </c>
      <c r="K2410" s="43">
        <f t="shared" si="188"/>
        <v>0</v>
      </c>
      <c r="L2410" s="44">
        <f t="shared" si="189"/>
        <v>0</v>
      </c>
    </row>
    <row r="2411" spans="8:12" ht="17.25" x14ac:dyDescent="0.3">
      <c r="H2411" s="43">
        <f t="shared" si="185"/>
        <v>0</v>
      </c>
      <c r="I2411" s="43">
        <f t="shared" si="186"/>
        <v>0</v>
      </c>
      <c r="J2411" s="43">
        <f t="shared" si="187"/>
        <v>0</v>
      </c>
      <c r="K2411" s="43">
        <f t="shared" si="188"/>
        <v>0</v>
      </c>
      <c r="L2411" s="44">
        <f t="shared" si="189"/>
        <v>0</v>
      </c>
    </row>
    <row r="2412" spans="8:12" ht="17.25" x14ac:dyDescent="0.3">
      <c r="H2412" s="43">
        <f t="shared" si="185"/>
        <v>0</v>
      </c>
      <c r="I2412" s="43">
        <f t="shared" si="186"/>
        <v>0</v>
      </c>
      <c r="J2412" s="43">
        <f t="shared" si="187"/>
        <v>0</v>
      </c>
      <c r="K2412" s="43">
        <f t="shared" si="188"/>
        <v>0</v>
      </c>
      <c r="L2412" s="44">
        <f t="shared" si="189"/>
        <v>0</v>
      </c>
    </row>
    <row r="2413" spans="8:12" ht="17.25" x14ac:dyDescent="0.3">
      <c r="H2413" s="43">
        <f t="shared" si="185"/>
        <v>0</v>
      </c>
      <c r="I2413" s="43">
        <f t="shared" si="186"/>
        <v>0</v>
      </c>
      <c r="J2413" s="43">
        <f t="shared" si="187"/>
        <v>0</v>
      </c>
      <c r="K2413" s="43">
        <f t="shared" si="188"/>
        <v>0</v>
      </c>
      <c r="L2413" s="44">
        <f t="shared" si="189"/>
        <v>0</v>
      </c>
    </row>
    <row r="2414" spans="8:12" ht="17.25" x14ac:dyDescent="0.3">
      <c r="H2414" s="43">
        <f t="shared" si="185"/>
        <v>0</v>
      </c>
      <c r="I2414" s="43">
        <f t="shared" si="186"/>
        <v>0</v>
      </c>
      <c r="J2414" s="43">
        <f t="shared" si="187"/>
        <v>0</v>
      </c>
      <c r="K2414" s="43">
        <f t="shared" si="188"/>
        <v>0</v>
      </c>
      <c r="L2414" s="44">
        <f t="shared" si="189"/>
        <v>0</v>
      </c>
    </row>
    <row r="2415" spans="8:12" ht="17.25" x14ac:dyDescent="0.3">
      <c r="H2415" s="43">
        <f t="shared" si="185"/>
        <v>0</v>
      </c>
      <c r="I2415" s="43">
        <f t="shared" si="186"/>
        <v>0</v>
      </c>
      <c r="J2415" s="43">
        <f t="shared" si="187"/>
        <v>0</v>
      </c>
      <c r="K2415" s="43">
        <f t="shared" si="188"/>
        <v>0</v>
      </c>
      <c r="L2415" s="44">
        <f t="shared" si="189"/>
        <v>0</v>
      </c>
    </row>
    <row r="2416" spans="8:12" ht="17.25" x14ac:dyDescent="0.3">
      <c r="H2416" s="43">
        <f t="shared" si="185"/>
        <v>0</v>
      </c>
      <c r="I2416" s="43">
        <f t="shared" si="186"/>
        <v>0</v>
      </c>
      <c r="J2416" s="43">
        <f t="shared" si="187"/>
        <v>0</v>
      </c>
      <c r="K2416" s="43">
        <f t="shared" si="188"/>
        <v>0</v>
      </c>
      <c r="L2416" s="44">
        <f t="shared" si="189"/>
        <v>0</v>
      </c>
    </row>
    <row r="2417" spans="8:12" ht="17.25" x14ac:dyDescent="0.3">
      <c r="H2417" s="43">
        <f t="shared" si="185"/>
        <v>0</v>
      </c>
      <c r="I2417" s="43">
        <f t="shared" si="186"/>
        <v>0</v>
      </c>
      <c r="J2417" s="43">
        <f t="shared" si="187"/>
        <v>0</v>
      </c>
      <c r="K2417" s="43">
        <f t="shared" si="188"/>
        <v>0</v>
      </c>
      <c r="L2417" s="44">
        <f t="shared" si="189"/>
        <v>0</v>
      </c>
    </row>
    <row r="2418" spans="8:12" ht="17.25" x14ac:dyDescent="0.3">
      <c r="H2418" s="43">
        <f t="shared" si="185"/>
        <v>0</v>
      </c>
      <c r="I2418" s="43">
        <f t="shared" si="186"/>
        <v>0</v>
      </c>
      <c r="J2418" s="43">
        <f t="shared" si="187"/>
        <v>0</v>
      </c>
      <c r="K2418" s="43">
        <f t="shared" si="188"/>
        <v>0</v>
      </c>
      <c r="L2418" s="44">
        <f t="shared" si="189"/>
        <v>0</v>
      </c>
    </row>
    <row r="2419" spans="8:12" ht="17.25" x14ac:dyDescent="0.3">
      <c r="H2419" s="43">
        <f t="shared" si="185"/>
        <v>0</v>
      </c>
      <c r="I2419" s="43">
        <f t="shared" si="186"/>
        <v>0</v>
      </c>
      <c r="J2419" s="43">
        <f t="shared" si="187"/>
        <v>0</v>
      </c>
      <c r="K2419" s="43">
        <f t="shared" si="188"/>
        <v>0</v>
      </c>
      <c r="L2419" s="44">
        <f t="shared" si="189"/>
        <v>0</v>
      </c>
    </row>
    <row r="2420" spans="8:12" ht="17.25" x14ac:dyDescent="0.3">
      <c r="H2420" s="43">
        <f t="shared" si="185"/>
        <v>0</v>
      </c>
      <c r="I2420" s="43">
        <f t="shared" si="186"/>
        <v>0</v>
      </c>
      <c r="J2420" s="43">
        <f t="shared" si="187"/>
        <v>0</v>
      </c>
      <c r="K2420" s="43">
        <f t="shared" si="188"/>
        <v>0</v>
      </c>
      <c r="L2420" s="44">
        <f t="shared" si="189"/>
        <v>0</v>
      </c>
    </row>
    <row r="2421" spans="8:12" ht="17.25" x14ac:dyDescent="0.3">
      <c r="H2421" s="43">
        <f t="shared" si="185"/>
        <v>0</v>
      </c>
      <c r="I2421" s="43">
        <f t="shared" si="186"/>
        <v>0</v>
      </c>
      <c r="J2421" s="43">
        <f t="shared" si="187"/>
        <v>0</v>
      </c>
      <c r="K2421" s="43">
        <f t="shared" si="188"/>
        <v>0</v>
      </c>
      <c r="L2421" s="44">
        <f t="shared" si="189"/>
        <v>0</v>
      </c>
    </row>
    <row r="2422" spans="8:12" ht="17.25" x14ac:dyDescent="0.3">
      <c r="H2422" s="43">
        <f t="shared" si="185"/>
        <v>0</v>
      </c>
      <c r="I2422" s="43">
        <f t="shared" si="186"/>
        <v>0</v>
      </c>
      <c r="J2422" s="43">
        <f t="shared" si="187"/>
        <v>0</v>
      </c>
      <c r="K2422" s="43">
        <f t="shared" si="188"/>
        <v>0</v>
      </c>
      <c r="L2422" s="44">
        <f t="shared" si="189"/>
        <v>0</v>
      </c>
    </row>
    <row r="2423" spans="8:12" ht="17.25" x14ac:dyDescent="0.3">
      <c r="H2423" s="43">
        <f t="shared" si="185"/>
        <v>0</v>
      </c>
      <c r="I2423" s="43">
        <f t="shared" si="186"/>
        <v>0</v>
      </c>
      <c r="J2423" s="43">
        <f t="shared" si="187"/>
        <v>0</v>
      </c>
      <c r="K2423" s="43">
        <f t="shared" si="188"/>
        <v>0</v>
      </c>
      <c r="L2423" s="44">
        <f t="shared" si="189"/>
        <v>0</v>
      </c>
    </row>
    <row r="2424" spans="8:12" ht="17.25" x14ac:dyDescent="0.3">
      <c r="H2424" s="43">
        <f t="shared" si="185"/>
        <v>0</v>
      </c>
      <c r="I2424" s="43">
        <f t="shared" si="186"/>
        <v>0</v>
      </c>
      <c r="J2424" s="43">
        <f t="shared" si="187"/>
        <v>0</v>
      </c>
      <c r="K2424" s="43">
        <f t="shared" si="188"/>
        <v>0</v>
      </c>
      <c r="L2424" s="44">
        <f t="shared" si="189"/>
        <v>0</v>
      </c>
    </row>
    <row r="2425" spans="8:12" ht="17.25" x14ac:dyDescent="0.3">
      <c r="H2425" s="43">
        <f t="shared" si="185"/>
        <v>0</v>
      </c>
      <c r="I2425" s="43">
        <f t="shared" si="186"/>
        <v>0</v>
      </c>
      <c r="J2425" s="43">
        <f t="shared" si="187"/>
        <v>0</v>
      </c>
      <c r="K2425" s="43">
        <f t="shared" si="188"/>
        <v>0</v>
      </c>
      <c r="L2425" s="44">
        <f t="shared" si="189"/>
        <v>0</v>
      </c>
    </row>
    <row r="2426" spans="8:12" ht="17.25" x14ac:dyDescent="0.3">
      <c r="H2426" s="43">
        <f t="shared" si="185"/>
        <v>0</v>
      </c>
      <c r="I2426" s="43">
        <f t="shared" si="186"/>
        <v>0</v>
      </c>
      <c r="J2426" s="43">
        <f t="shared" si="187"/>
        <v>0</v>
      </c>
      <c r="K2426" s="43">
        <f t="shared" si="188"/>
        <v>0</v>
      </c>
      <c r="L2426" s="44">
        <f t="shared" si="189"/>
        <v>0</v>
      </c>
    </row>
    <row r="2427" spans="8:12" ht="17.25" x14ac:dyDescent="0.3">
      <c r="H2427" s="43">
        <f t="shared" si="185"/>
        <v>0</v>
      </c>
      <c r="I2427" s="43">
        <f t="shared" si="186"/>
        <v>0</v>
      </c>
      <c r="J2427" s="43">
        <f t="shared" si="187"/>
        <v>0</v>
      </c>
      <c r="K2427" s="43">
        <f t="shared" si="188"/>
        <v>0</v>
      </c>
      <c r="L2427" s="44">
        <f t="shared" si="189"/>
        <v>0</v>
      </c>
    </row>
    <row r="2428" spans="8:12" ht="17.25" x14ac:dyDescent="0.3">
      <c r="H2428" s="43">
        <f t="shared" si="185"/>
        <v>0</v>
      </c>
      <c r="I2428" s="43">
        <f t="shared" si="186"/>
        <v>0</v>
      </c>
      <c r="J2428" s="43">
        <f t="shared" si="187"/>
        <v>0</v>
      </c>
      <c r="K2428" s="43">
        <f t="shared" si="188"/>
        <v>0</v>
      </c>
      <c r="L2428" s="44">
        <f t="shared" si="189"/>
        <v>0</v>
      </c>
    </row>
    <row r="2429" spans="8:12" ht="17.25" x14ac:dyDescent="0.3">
      <c r="H2429" s="43">
        <f t="shared" si="185"/>
        <v>0</v>
      </c>
      <c r="I2429" s="43">
        <f t="shared" si="186"/>
        <v>0</v>
      </c>
      <c r="J2429" s="43">
        <f t="shared" si="187"/>
        <v>0</v>
      </c>
      <c r="K2429" s="43">
        <f t="shared" si="188"/>
        <v>0</v>
      </c>
      <c r="L2429" s="44">
        <f t="shared" si="189"/>
        <v>0</v>
      </c>
    </row>
    <row r="2430" spans="8:12" ht="17.25" x14ac:dyDescent="0.3">
      <c r="H2430" s="43">
        <f t="shared" si="185"/>
        <v>0</v>
      </c>
      <c r="I2430" s="43">
        <f t="shared" si="186"/>
        <v>0</v>
      </c>
      <c r="J2430" s="43">
        <f t="shared" si="187"/>
        <v>0</v>
      </c>
      <c r="K2430" s="43">
        <f t="shared" si="188"/>
        <v>0</v>
      </c>
      <c r="L2430" s="44">
        <f t="shared" si="189"/>
        <v>0</v>
      </c>
    </row>
    <row r="2431" spans="8:12" ht="17.25" x14ac:dyDescent="0.3">
      <c r="H2431" s="43">
        <f t="shared" si="185"/>
        <v>0</v>
      </c>
      <c r="I2431" s="43">
        <f t="shared" si="186"/>
        <v>0</v>
      </c>
      <c r="J2431" s="43">
        <f t="shared" si="187"/>
        <v>0</v>
      </c>
      <c r="K2431" s="43">
        <f t="shared" si="188"/>
        <v>0</v>
      </c>
      <c r="L2431" s="44">
        <f t="shared" si="189"/>
        <v>0</v>
      </c>
    </row>
    <row r="2432" spans="8:12" ht="17.25" x14ac:dyDescent="0.3">
      <c r="H2432" s="43">
        <f t="shared" si="185"/>
        <v>0</v>
      </c>
      <c r="I2432" s="43">
        <f t="shared" si="186"/>
        <v>0</v>
      </c>
      <c r="J2432" s="43">
        <f t="shared" si="187"/>
        <v>0</v>
      </c>
      <c r="K2432" s="43">
        <f t="shared" si="188"/>
        <v>0</v>
      </c>
      <c r="L2432" s="44">
        <f t="shared" si="189"/>
        <v>0</v>
      </c>
    </row>
    <row r="2433" spans="8:12" ht="17.25" x14ac:dyDescent="0.3">
      <c r="H2433" s="43">
        <f t="shared" si="185"/>
        <v>0</v>
      </c>
      <c r="I2433" s="43">
        <f t="shared" si="186"/>
        <v>0</v>
      </c>
      <c r="J2433" s="43">
        <f t="shared" si="187"/>
        <v>0</v>
      </c>
      <c r="K2433" s="43">
        <f t="shared" si="188"/>
        <v>0</v>
      </c>
      <c r="L2433" s="44">
        <f t="shared" si="189"/>
        <v>0</v>
      </c>
    </row>
    <row r="2434" spans="8:12" ht="17.25" x14ac:dyDescent="0.3">
      <c r="H2434" s="43">
        <f t="shared" si="185"/>
        <v>0</v>
      </c>
      <c r="I2434" s="43">
        <f t="shared" si="186"/>
        <v>0</v>
      </c>
      <c r="J2434" s="43">
        <f t="shared" si="187"/>
        <v>0</v>
      </c>
      <c r="K2434" s="43">
        <f t="shared" si="188"/>
        <v>0</v>
      </c>
      <c r="L2434" s="44">
        <f t="shared" si="189"/>
        <v>0</v>
      </c>
    </row>
    <row r="2435" spans="8:12" ht="17.25" x14ac:dyDescent="0.3">
      <c r="H2435" s="43">
        <f t="shared" si="185"/>
        <v>0</v>
      </c>
      <c r="I2435" s="43">
        <f t="shared" si="186"/>
        <v>0</v>
      </c>
      <c r="J2435" s="43">
        <f t="shared" si="187"/>
        <v>0</v>
      </c>
      <c r="K2435" s="43">
        <f t="shared" si="188"/>
        <v>0</v>
      </c>
      <c r="L2435" s="44">
        <f t="shared" si="189"/>
        <v>0</v>
      </c>
    </row>
    <row r="2436" spans="8:12" ht="17.25" x14ac:dyDescent="0.3">
      <c r="H2436" s="43">
        <f t="shared" si="185"/>
        <v>0</v>
      </c>
      <c r="I2436" s="43">
        <f t="shared" si="186"/>
        <v>0</v>
      </c>
      <c r="J2436" s="43">
        <f t="shared" si="187"/>
        <v>0</v>
      </c>
      <c r="K2436" s="43">
        <f t="shared" si="188"/>
        <v>0</v>
      </c>
      <c r="L2436" s="44">
        <f t="shared" si="189"/>
        <v>0</v>
      </c>
    </row>
    <row r="2437" spans="8:12" ht="17.25" x14ac:dyDescent="0.3">
      <c r="H2437" s="43">
        <f t="shared" si="185"/>
        <v>0</v>
      </c>
      <c r="I2437" s="43">
        <f t="shared" si="186"/>
        <v>0</v>
      </c>
      <c r="J2437" s="43">
        <f t="shared" si="187"/>
        <v>0</v>
      </c>
      <c r="K2437" s="43">
        <f t="shared" si="188"/>
        <v>0</v>
      </c>
      <c r="L2437" s="44">
        <f t="shared" si="189"/>
        <v>0</v>
      </c>
    </row>
    <row r="2438" spans="8:12" ht="17.25" x14ac:dyDescent="0.3">
      <c r="H2438" s="43">
        <f t="shared" si="185"/>
        <v>0</v>
      </c>
      <c r="I2438" s="43">
        <f t="shared" si="186"/>
        <v>0</v>
      </c>
      <c r="J2438" s="43">
        <f t="shared" si="187"/>
        <v>0</v>
      </c>
      <c r="K2438" s="43">
        <f t="shared" si="188"/>
        <v>0</v>
      </c>
      <c r="L2438" s="44">
        <f t="shared" si="189"/>
        <v>0</v>
      </c>
    </row>
    <row r="2439" spans="8:12" ht="17.25" x14ac:dyDescent="0.3">
      <c r="H2439" s="43">
        <f t="shared" si="185"/>
        <v>0</v>
      </c>
      <c r="I2439" s="43">
        <f t="shared" si="186"/>
        <v>0</v>
      </c>
      <c r="J2439" s="43">
        <f t="shared" si="187"/>
        <v>0</v>
      </c>
      <c r="K2439" s="43">
        <f t="shared" si="188"/>
        <v>0</v>
      </c>
      <c r="L2439" s="44">
        <f t="shared" si="189"/>
        <v>0</v>
      </c>
    </row>
    <row r="2440" spans="8:12" ht="17.25" x14ac:dyDescent="0.3">
      <c r="H2440" s="43">
        <f t="shared" si="185"/>
        <v>0</v>
      </c>
      <c r="I2440" s="43">
        <f t="shared" si="186"/>
        <v>0</v>
      </c>
      <c r="J2440" s="43">
        <f t="shared" si="187"/>
        <v>0</v>
      </c>
      <c r="K2440" s="43">
        <f t="shared" si="188"/>
        <v>0</v>
      </c>
      <c r="L2440" s="44">
        <f t="shared" si="189"/>
        <v>0</v>
      </c>
    </row>
    <row r="2441" spans="8:12" ht="17.25" x14ac:dyDescent="0.3">
      <c r="H2441" s="43">
        <f t="shared" ref="H2441:H2504" si="190">MAX(IF($G2441="No",0,MIN((0.75*C2441),847)),MIN(C2441,(0.75*$B2441),847))</f>
        <v>0</v>
      </c>
      <c r="I2441" s="43">
        <f t="shared" ref="I2441:I2504" si="191">MAX(IF($G2441="No",0,MIN((0.75*D2441),847)),MIN(D2441,(0.75*$B2441),847))</f>
        <v>0</v>
      </c>
      <c r="J2441" s="43">
        <f t="shared" ref="J2441:J2504" si="192">MAX(IF($G2441="No",0,MIN((0.75*E2441),847)),MIN(E2441,(0.75*$B2441),847))</f>
        <v>0</v>
      </c>
      <c r="K2441" s="43">
        <f t="shared" ref="K2441:K2504" si="193">MAX(IF($G2441="No",0,MIN((0.75*F2441),847)),MIN(F2441,(0.75*$B2441),847))</f>
        <v>0</v>
      </c>
      <c r="L2441" s="44">
        <f t="shared" ref="L2441:L2504" si="194">SUM(H2441:K2441)</f>
        <v>0</v>
      </c>
    </row>
    <row r="2442" spans="8:12" ht="17.25" x14ac:dyDescent="0.3">
      <c r="H2442" s="43">
        <f t="shared" si="190"/>
        <v>0</v>
      </c>
      <c r="I2442" s="43">
        <f t="shared" si="191"/>
        <v>0</v>
      </c>
      <c r="J2442" s="43">
        <f t="shared" si="192"/>
        <v>0</v>
      </c>
      <c r="K2442" s="43">
        <f t="shared" si="193"/>
        <v>0</v>
      </c>
      <c r="L2442" s="44">
        <f t="shared" si="194"/>
        <v>0</v>
      </c>
    </row>
    <row r="2443" spans="8:12" ht="17.25" x14ac:dyDescent="0.3">
      <c r="H2443" s="43">
        <f t="shared" si="190"/>
        <v>0</v>
      </c>
      <c r="I2443" s="43">
        <f t="shared" si="191"/>
        <v>0</v>
      </c>
      <c r="J2443" s="43">
        <f t="shared" si="192"/>
        <v>0</v>
      </c>
      <c r="K2443" s="43">
        <f t="shared" si="193"/>
        <v>0</v>
      </c>
      <c r="L2443" s="44">
        <f t="shared" si="194"/>
        <v>0</v>
      </c>
    </row>
    <row r="2444" spans="8:12" ht="17.25" x14ac:dyDescent="0.3">
      <c r="H2444" s="43">
        <f t="shared" si="190"/>
        <v>0</v>
      </c>
      <c r="I2444" s="43">
        <f t="shared" si="191"/>
        <v>0</v>
      </c>
      <c r="J2444" s="43">
        <f t="shared" si="192"/>
        <v>0</v>
      </c>
      <c r="K2444" s="43">
        <f t="shared" si="193"/>
        <v>0</v>
      </c>
      <c r="L2444" s="44">
        <f t="shared" si="194"/>
        <v>0</v>
      </c>
    </row>
    <row r="2445" spans="8:12" ht="17.25" x14ac:dyDescent="0.3">
      <c r="H2445" s="43">
        <f t="shared" si="190"/>
        <v>0</v>
      </c>
      <c r="I2445" s="43">
        <f t="shared" si="191"/>
        <v>0</v>
      </c>
      <c r="J2445" s="43">
        <f t="shared" si="192"/>
        <v>0</v>
      </c>
      <c r="K2445" s="43">
        <f t="shared" si="193"/>
        <v>0</v>
      </c>
      <c r="L2445" s="44">
        <f t="shared" si="194"/>
        <v>0</v>
      </c>
    </row>
    <row r="2446" spans="8:12" ht="17.25" x14ac:dyDescent="0.3">
      <c r="H2446" s="43">
        <f t="shared" si="190"/>
        <v>0</v>
      </c>
      <c r="I2446" s="43">
        <f t="shared" si="191"/>
        <v>0</v>
      </c>
      <c r="J2446" s="43">
        <f t="shared" si="192"/>
        <v>0</v>
      </c>
      <c r="K2446" s="43">
        <f t="shared" si="193"/>
        <v>0</v>
      </c>
      <c r="L2446" s="44">
        <f t="shared" si="194"/>
        <v>0</v>
      </c>
    </row>
    <row r="2447" spans="8:12" ht="17.25" x14ac:dyDescent="0.3">
      <c r="H2447" s="43">
        <f t="shared" si="190"/>
        <v>0</v>
      </c>
      <c r="I2447" s="43">
        <f t="shared" si="191"/>
        <v>0</v>
      </c>
      <c r="J2447" s="43">
        <f t="shared" si="192"/>
        <v>0</v>
      </c>
      <c r="K2447" s="43">
        <f t="shared" si="193"/>
        <v>0</v>
      </c>
      <c r="L2447" s="44">
        <f t="shared" si="194"/>
        <v>0</v>
      </c>
    </row>
    <row r="2448" spans="8:12" ht="17.25" x14ac:dyDescent="0.3">
      <c r="H2448" s="43">
        <f t="shared" si="190"/>
        <v>0</v>
      </c>
      <c r="I2448" s="43">
        <f t="shared" si="191"/>
        <v>0</v>
      </c>
      <c r="J2448" s="43">
        <f t="shared" si="192"/>
        <v>0</v>
      </c>
      <c r="K2448" s="43">
        <f t="shared" si="193"/>
        <v>0</v>
      </c>
      <c r="L2448" s="44">
        <f t="shared" si="194"/>
        <v>0</v>
      </c>
    </row>
    <row r="2449" spans="8:12" ht="17.25" x14ac:dyDescent="0.3">
      <c r="H2449" s="43">
        <f t="shared" si="190"/>
        <v>0</v>
      </c>
      <c r="I2449" s="43">
        <f t="shared" si="191"/>
        <v>0</v>
      </c>
      <c r="J2449" s="43">
        <f t="shared" si="192"/>
        <v>0</v>
      </c>
      <c r="K2449" s="43">
        <f t="shared" si="193"/>
        <v>0</v>
      </c>
      <c r="L2449" s="44">
        <f t="shared" si="194"/>
        <v>0</v>
      </c>
    </row>
    <row r="2450" spans="8:12" ht="17.25" x14ac:dyDescent="0.3">
      <c r="H2450" s="43">
        <f t="shared" si="190"/>
        <v>0</v>
      </c>
      <c r="I2450" s="43">
        <f t="shared" si="191"/>
        <v>0</v>
      </c>
      <c r="J2450" s="43">
        <f t="shared" si="192"/>
        <v>0</v>
      </c>
      <c r="K2450" s="43">
        <f t="shared" si="193"/>
        <v>0</v>
      </c>
      <c r="L2450" s="44">
        <f t="shared" si="194"/>
        <v>0</v>
      </c>
    </row>
    <row r="2451" spans="8:12" ht="17.25" x14ac:dyDescent="0.3">
      <c r="H2451" s="43">
        <f t="shared" si="190"/>
        <v>0</v>
      </c>
      <c r="I2451" s="43">
        <f t="shared" si="191"/>
        <v>0</v>
      </c>
      <c r="J2451" s="43">
        <f t="shared" si="192"/>
        <v>0</v>
      </c>
      <c r="K2451" s="43">
        <f t="shared" si="193"/>
        <v>0</v>
      </c>
      <c r="L2451" s="44">
        <f t="shared" si="194"/>
        <v>0</v>
      </c>
    </row>
    <row r="2452" spans="8:12" ht="17.25" x14ac:dyDescent="0.3">
      <c r="H2452" s="43">
        <f t="shared" si="190"/>
        <v>0</v>
      </c>
      <c r="I2452" s="43">
        <f t="shared" si="191"/>
        <v>0</v>
      </c>
      <c r="J2452" s="43">
        <f t="shared" si="192"/>
        <v>0</v>
      </c>
      <c r="K2452" s="43">
        <f t="shared" si="193"/>
        <v>0</v>
      </c>
      <c r="L2452" s="44">
        <f t="shared" si="194"/>
        <v>0</v>
      </c>
    </row>
    <row r="2453" spans="8:12" ht="17.25" x14ac:dyDescent="0.3">
      <c r="H2453" s="43">
        <f t="shared" si="190"/>
        <v>0</v>
      </c>
      <c r="I2453" s="43">
        <f t="shared" si="191"/>
        <v>0</v>
      </c>
      <c r="J2453" s="43">
        <f t="shared" si="192"/>
        <v>0</v>
      </c>
      <c r="K2453" s="43">
        <f t="shared" si="193"/>
        <v>0</v>
      </c>
      <c r="L2453" s="44">
        <f t="shared" si="194"/>
        <v>0</v>
      </c>
    </row>
    <row r="2454" spans="8:12" ht="17.25" x14ac:dyDescent="0.3">
      <c r="H2454" s="43">
        <f t="shared" si="190"/>
        <v>0</v>
      </c>
      <c r="I2454" s="43">
        <f t="shared" si="191"/>
        <v>0</v>
      </c>
      <c r="J2454" s="43">
        <f t="shared" si="192"/>
        <v>0</v>
      </c>
      <c r="K2454" s="43">
        <f t="shared" si="193"/>
        <v>0</v>
      </c>
      <c r="L2454" s="44">
        <f t="shared" si="194"/>
        <v>0</v>
      </c>
    </row>
    <row r="2455" spans="8:12" ht="17.25" x14ac:dyDescent="0.3">
      <c r="H2455" s="43">
        <f t="shared" si="190"/>
        <v>0</v>
      </c>
      <c r="I2455" s="43">
        <f t="shared" si="191"/>
        <v>0</v>
      </c>
      <c r="J2455" s="43">
        <f t="shared" si="192"/>
        <v>0</v>
      </c>
      <c r="K2455" s="43">
        <f t="shared" si="193"/>
        <v>0</v>
      </c>
      <c r="L2455" s="44">
        <f t="shared" si="194"/>
        <v>0</v>
      </c>
    </row>
    <row r="2456" spans="8:12" ht="17.25" x14ac:dyDescent="0.3">
      <c r="H2456" s="43">
        <f t="shared" si="190"/>
        <v>0</v>
      </c>
      <c r="I2456" s="43">
        <f t="shared" si="191"/>
        <v>0</v>
      </c>
      <c r="J2456" s="43">
        <f t="shared" si="192"/>
        <v>0</v>
      </c>
      <c r="K2456" s="43">
        <f t="shared" si="193"/>
        <v>0</v>
      </c>
      <c r="L2456" s="44">
        <f t="shared" si="194"/>
        <v>0</v>
      </c>
    </row>
    <row r="2457" spans="8:12" ht="17.25" x14ac:dyDescent="0.3">
      <c r="H2457" s="43">
        <f t="shared" si="190"/>
        <v>0</v>
      </c>
      <c r="I2457" s="43">
        <f t="shared" si="191"/>
        <v>0</v>
      </c>
      <c r="J2457" s="43">
        <f t="shared" si="192"/>
        <v>0</v>
      </c>
      <c r="K2457" s="43">
        <f t="shared" si="193"/>
        <v>0</v>
      </c>
      <c r="L2457" s="44">
        <f t="shared" si="194"/>
        <v>0</v>
      </c>
    </row>
    <row r="2458" spans="8:12" ht="17.25" x14ac:dyDescent="0.3">
      <c r="H2458" s="43">
        <f t="shared" si="190"/>
        <v>0</v>
      </c>
      <c r="I2458" s="43">
        <f t="shared" si="191"/>
        <v>0</v>
      </c>
      <c r="J2458" s="43">
        <f t="shared" si="192"/>
        <v>0</v>
      </c>
      <c r="K2458" s="43">
        <f t="shared" si="193"/>
        <v>0</v>
      </c>
      <c r="L2458" s="44">
        <f t="shared" si="194"/>
        <v>0</v>
      </c>
    </row>
    <row r="2459" spans="8:12" ht="17.25" x14ac:dyDescent="0.3">
      <c r="H2459" s="43">
        <f t="shared" si="190"/>
        <v>0</v>
      </c>
      <c r="I2459" s="43">
        <f t="shared" si="191"/>
        <v>0</v>
      </c>
      <c r="J2459" s="43">
        <f t="shared" si="192"/>
        <v>0</v>
      </c>
      <c r="K2459" s="43">
        <f t="shared" si="193"/>
        <v>0</v>
      </c>
      <c r="L2459" s="44">
        <f t="shared" si="194"/>
        <v>0</v>
      </c>
    </row>
    <row r="2460" spans="8:12" ht="17.25" x14ac:dyDescent="0.3">
      <c r="H2460" s="43">
        <f t="shared" si="190"/>
        <v>0</v>
      </c>
      <c r="I2460" s="43">
        <f t="shared" si="191"/>
        <v>0</v>
      </c>
      <c r="J2460" s="43">
        <f t="shared" si="192"/>
        <v>0</v>
      </c>
      <c r="K2460" s="43">
        <f t="shared" si="193"/>
        <v>0</v>
      </c>
      <c r="L2460" s="44">
        <f t="shared" si="194"/>
        <v>0</v>
      </c>
    </row>
    <row r="2461" spans="8:12" ht="17.25" x14ac:dyDescent="0.3">
      <c r="H2461" s="43">
        <f t="shared" si="190"/>
        <v>0</v>
      </c>
      <c r="I2461" s="43">
        <f t="shared" si="191"/>
        <v>0</v>
      </c>
      <c r="J2461" s="43">
        <f t="shared" si="192"/>
        <v>0</v>
      </c>
      <c r="K2461" s="43">
        <f t="shared" si="193"/>
        <v>0</v>
      </c>
      <c r="L2461" s="44">
        <f t="shared" si="194"/>
        <v>0</v>
      </c>
    </row>
    <row r="2462" spans="8:12" ht="17.25" x14ac:dyDescent="0.3">
      <c r="H2462" s="43">
        <f t="shared" si="190"/>
        <v>0</v>
      </c>
      <c r="I2462" s="43">
        <f t="shared" si="191"/>
        <v>0</v>
      </c>
      <c r="J2462" s="43">
        <f t="shared" si="192"/>
        <v>0</v>
      </c>
      <c r="K2462" s="43">
        <f t="shared" si="193"/>
        <v>0</v>
      </c>
      <c r="L2462" s="44">
        <f t="shared" si="194"/>
        <v>0</v>
      </c>
    </row>
    <row r="2463" spans="8:12" ht="17.25" x14ac:dyDescent="0.3">
      <c r="H2463" s="43">
        <f t="shared" si="190"/>
        <v>0</v>
      </c>
      <c r="I2463" s="43">
        <f t="shared" si="191"/>
        <v>0</v>
      </c>
      <c r="J2463" s="43">
        <f t="shared" si="192"/>
        <v>0</v>
      </c>
      <c r="K2463" s="43">
        <f t="shared" si="193"/>
        <v>0</v>
      </c>
      <c r="L2463" s="44">
        <f t="shared" si="194"/>
        <v>0</v>
      </c>
    </row>
    <row r="2464" spans="8:12" ht="17.25" x14ac:dyDescent="0.3">
      <c r="H2464" s="43">
        <f t="shared" si="190"/>
        <v>0</v>
      </c>
      <c r="I2464" s="43">
        <f t="shared" si="191"/>
        <v>0</v>
      </c>
      <c r="J2464" s="43">
        <f t="shared" si="192"/>
        <v>0</v>
      </c>
      <c r="K2464" s="43">
        <f t="shared" si="193"/>
        <v>0</v>
      </c>
      <c r="L2464" s="44">
        <f t="shared" si="194"/>
        <v>0</v>
      </c>
    </row>
    <row r="2465" spans="8:12" ht="17.25" x14ac:dyDescent="0.3">
      <c r="H2465" s="43">
        <f t="shared" si="190"/>
        <v>0</v>
      </c>
      <c r="I2465" s="43">
        <f t="shared" si="191"/>
        <v>0</v>
      </c>
      <c r="J2465" s="43">
        <f t="shared" si="192"/>
        <v>0</v>
      </c>
      <c r="K2465" s="43">
        <f t="shared" si="193"/>
        <v>0</v>
      </c>
      <c r="L2465" s="44">
        <f t="shared" si="194"/>
        <v>0</v>
      </c>
    </row>
    <row r="2466" spans="8:12" ht="17.25" x14ac:dyDescent="0.3">
      <c r="H2466" s="43">
        <f t="shared" si="190"/>
        <v>0</v>
      </c>
      <c r="I2466" s="43">
        <f t="shared" si="191"/>
        <v>0</v>
      </c>
      <c r="J2466" s="43">
        <f t="shared" si="192"/>
        <v>0</v>
      </c>
      <c r="K2466" s="43">
        <f t="shared" si="193"/>
        <v>0</v>
      </c>
      <c r="L2466" s="44">
        <f t="shared" si="194"/>
        <v>0</v>
      </c>
    </row>
    <row r="2467" spans="8:12" ht="17.25" x14ac:dyDescent="0.3">
      <c r="H2467" s="43">
        <f t="shared" si="190"/>
        <v>0</v>
      </c>
      <c r="I2467" s="43">
        <f t="shared" si="191"/>
        <v>0</v>
      </c>
      <c r="J2467" s="43">
        <f t="shared" si="192"/>
        <v>0</v>
      </c>
      <c r="K2467" s="43">
        <f t="shared" si="193"/>
        <v>0</v>
      </c>
      <c r="L2467" s="44">
        <f t="shared" si="194"/>
        <v>0</v>
      </c>
    </row>
    <row r="2468" spans="8:12" ht="17.25" x14ac:dyDescent="0.3">
      <c r="H2468" s="43">
        <f t="shared" si="190"/>
        <v>0</v>
      </c>
      <c r="I2468" s="43">
        <f t="shared" si="191"/>
        <v>0</v>
      </c>
      <c r="J2468" s="43">
        <f t="shared" si="192"/>
        <v>0</v>
      </c>
      <c r="K2468" s="43">
        <f t="shared" si="193"/>
        <v>0</v>
      </c>
      <c r="L2468" s="44">
        <f t="shared" si="194"/>
        <v>0</v>
      </c>
    </row>
    <row r="2469" spans="8:12" ht="17.25" x14ac:dyDescent="0.3">
      <c r="H2469" s="43">
        <f t="shared" si="190"/>
        <v>0</v>
      </c>
      <c r="I2469" s="43">
        <f t="shared" si="191"/>
        <v>0</v>
      </c>
      <c r="J2469" s="43">
        <f t="shared" si="192"/>
        <v>0</v>
      </c>
      <c r="K2469" s="43">
        <f t="shared" si="193"/>
        <v>0</v>
      </c>
      <c r="L2469" s="44">
        <f t="shared" si="194"/>
        <v>0</v>
      </c>
    </row>
    <row r="2470" spans="8:12" ht="17.25" x14ac:dyDescent="0.3">
      <c r="H2470" s="43">
        <f t="shared" si="190"/>
        <v>0</v>
      </c>
      <c r="I2470" s="43">
        <f t="shared" si="191"/>
        <v>0</v>
      </c>
      <c r="J2470" s="43">
        <f t="shared" si="192"/>
        <v>0</v>
      </c>
      <c r="K2470" s="43">
        <f t="shared" si="193"/>
        <v>0</v>
      </c>
      <c r="L2470" s="44">
        <f t="shared" si="194"/>
        <v>0</v>
      </c>
    </row>
    <row r="2471" spans="8:12" ht="17.25" x14ac:dyDescent="0.3">
      <c r="H2471" s="43">
        <f t="shared" si="190"/>
        <v>0</v>
      </c>
      <c r="I2471" s="43">
        <f t="shared" si="191"/>
        <v>0</v>
      </c>
      <c r="J2471" s="43">
        <f t="shared" si="192"/>
        <v>0</v>
      </c>
      <c r="K2471" s="43">
        <f t="shared" si="193"/>
        <v>0</v>
      </c>
      <c r="L2471" s="44">
        <f t="shared" si="194"/>
        <v>0</v>
      </c>
    </row>
    <row r="2472" spans="8:12" ht="17.25" x14ac:dyDescent="0.3">
      <c r="H2472" s="43">
        <f t="shared" si="190"/>
        <v>0</v>
      </c>
      <c r="I2472" s="43">
        <f t="shared" si="191"/>
        <v>0</v>
      </c>
      <c r="J2472" s="43">
        <f t="shared" si="192"/>
        <v>0</v>
      </c>
      <c r="K2472" s="43">
        <f t="shared" si="193"/>
        <v>0</v>
      </c>
      <c r="L2472" s="44">
        <f t="shared" si="194"/>
        <v>0</v>
      </c>
    </row>
    <row r="2473" spans="8:12" ht="17.25" x14ac:dyDescent="0.3">
      <c r="H2473" s="43">
        <f t="shared" si="190"/>
        <v>0</v>
      </c>
      <c r="I2473" s="43">
        <f t="shared" si="191"/>
        <v>0</v>
      </c>
      <c r="J2473" s="43">
        <f t="shared" si="192"/>
        <v>0</v>
      </c>
      <c r="K2473" s="43">
        <f t="shared" si="193"/>
        <v>0</v>
      </c>
      <c r="L2473" s="44">
        <f t="shared" si="194"/>
        <v>0</v>
      </c>
    </row>
    <row r="2474" spans="8:12" ht="17.25" x14ac:dyDescent="0.3">
      <c r="H2474" s="43">
        <f t="shared" si="190"/>
        <v>0</v>
      </c>
      <c r="I2474" s="43">
        <f t="shared" si="191"/>
        <v>0</v>
      </c>
      <c r="J2474" s="43">
        <f t="shared" si="192"/>
        <v>0</v>
      </c>
      <c r="K2474" s="43">
        <f t="shared" si="193"/>
        <v>0</v>
      </c>
      <c r="L2474" s="44">
        <f t="shared" si="194"/>
        <v>0</v>
      </c>
    </row>
    <row r="2475" spans="8:12" ht="17.25" x14ac:dyDescent="0.3">
      <c r="H2475" s="43">
        <f t="shared" si="190"/>
        <v>0</v>
      </c>
      <c r="I2475" s="43">
        <f t="shared" si="191"/>
        <v>0</v>
      </c>
      <c r="J2475" s="43">
        <f t="shared" si="192"/>
        <v>0</v>
      </c>
      <c r="K2475" s="43">
        <f t="shared" si="193"/>
        <v>0</v>
      </c>
      <c r="L2475" s="44">
        <f t="shared" si="194"/>
        <v>0</v>
      </c>
    </row>
    <row r="2476" spans="8:12" ht="17.25" x14ac:dyDescent="0.3">
      <c r="H2476" s="43">
        <f t="shared" si="190"/>
        <v>0</v>
      </c>
      <c r="I2476" s="43">
        <f t="shared" si="191"/>
        <v>0</v>
      </c>
      <c r="J2476" s="43">
        <f t="shared" si="192"/>
        <v>0</v>
      </c>
      <c r="K2476" s="43">
        <f t="shared" si="193"/>
        <v>0</v>
      </c>
      <c r="L2476" s="44">
        <f t="shared" si="194"/>
        <v>0</v>
      </c>
    </row>
    <row r="2477" spans="8:12" ht="17.25" x14ac:dyDescent="0.3">
      <c r="H2477" s="43">
        <f t="shared" si="190"/>
        <v>0</v>
      </c>
      <c r="I2477" s="43">
        <f t="shared" si="191"/>
        <v>0</v>
      </c>
      <c r="J2477" s="43">
        <f t="shared" si="192"/>
        <v>0</v>
      </c>
      <c r="K2477" s="43">
        <f t="shared" si="193"/>
        <v>0</v>
      </c>
      <c r="L2477" s="44">
        <f t="shared" si="194"/>
        <v>0</v>
      </c>
    </row>
    <row r="2478" spans="8:12" ht="17.25" x14ac:dyDescent="0.3">
      <c r="H2478" s="43">
        <f t="shared" si="190"/>
        <v>0</v>
      </c>
      <c r="I2478" s="43">
        <f t="shared" si="191"/>
        <v>0</v>
      </c>
      <c r="J2478" s="43">
        <f t="shared" si="192"/>
        <v>0</v>
      </c>
      <c r="K2478" s="43">
        <f t="shared" si="193"/>
        <v>0</v>
      </c>
      <c r="L2478" s="44">
        <f t="shared" si="194"/>
        <v>0</v>
      </c>
    </row>
    <row r="2479" spans="8:12" ht="17.25" x14ac:dyDescent="0.3">
      <c r="H2479" s="43">
        <f t="shared" si="190"/>
        <v>0</v>
      </c>
      <c r="I2479" s="43">
        <f t="shared" si="191"/>
        <v>0</v>
      </c>
      <c r="J2479" s="43">
        <f t="shared" si="192"/>
        <v>0</v>
      </c>
      <c r="K2479" s="43">
        <f t="shared" si="193"/>
        <v>0</v>
      </c>
      <c r="L2479" s="44">
        <f t="shared" si="194"/>
        <v>0</v>
      </c>
    </row>
    <row r="2480" spans="8:12" ht="17.25" x14ac:dyDescent="0.3">
      <c r="H2480" s="43">
        <f t="shared" si="190"/>
        <v>0</v>
      </c>
      <c r="I2480" s="43">
        <f t="shared" si="191"/>
        <v>0</v>
      </c>
      <c r="J2480" s="43">
        <f t="shared" si="192"/>
        <v>0</v>
      </c>
      <c r="K2480" s="43">
        <f t="shared" si="193"/>
        <v>0</v>
      </c>
      <c r="L2480" s="44">
        <f t="shared" si="194"/>
        <v>0</v>
      </c>
    </row>
    <row r="2481" spans="8:12" ht="17.25" x14ac:dyDescent="0.3">
      <c r="H2481" s="43">
        <f t="shared" si="190"/>
        <v>0</v>
      </c>
      <c r="I2481" s="43">
        <f t="shared" si="191"/>
        <v>0</v>
      </c>
      <c r="J2481" s="43">
        <f t="shared" si="192"/>
        <v>0</v>
      </c>
      <c r="K2481" s="43">
        <f t="shared" si="193"/>
        <v>0</v>
      </c>
      <c r="L2481" s="44">
        <f t="shared" si="194"/>
        <v>0</v>
      </c>
    </row>
    <row r="2482" spans="8:12" ht="17.25" x14ac:dyDescent="0.3">
      <c r="H2482" s="43">
        <f t="shared" si="190"/>
        <v>0</v>
      </c>
      <c r="I2482" s="43">
        <f t="shared" si="191"/>
        <v>0</v>
      </c>
      <c r="J2482" s="43">
        <f t="shared" si="192"/>
        <v>0</v>
      </c>
      <c r="K2482" s="43">
        <f t="shared" si="193"/>
        <v>0</v>
      </c>
      <c r="L2482" s="44">
        <f t="shared" si="194"/>
        <v>0</v>
      </c>
    </row>
    <row r="2483" spans="8:12" ht="17.25" x14ac:dyDescent="0.3">
      <c r="H2483" s="43">
        <f t="shared" si="190"/>
        <v>0</v>
      </c>
      <c r="I2483" s="43">
        <f t="shared" si="191"/>
        <v>0</v>
      </c>
      <c r="J2483" s="43">
        <f t="shared" si="192"/>
        <v>0</v>
      </c>
      <c r="K2483" s="43">
        <f t="shared" si="193"/>
        <v>0</v>
      </c>
      <c r="L2483" s="44">
        <f t="shared" si="194"/>
        <v>0</v>
      </c>
    </row>
    <row r="2484" spans="8:12" ht="17.25" x14ac:dyDescent="0.3">
      <c r="H2484" s="43">
        <f t="shared" si="190"/>
        <v>0</v>
      </c>
      <c r="I2484" s="43">
        <f t="shared" si="191"/>
        <v>0</v>
      </c>
      <c r="J2484" s="43">
        <f t="shared" si="192"/>
        <v>0</v>
      </c>
      <c r="K2484" s="43">
        <f t="shared" si="193"/>
        <v>0</v>
      </c>
      <c r="L2484" s="44">
        <f t="shared" si="194"/>
        <v>0</v>
      </c>
    </row>
    <row r="2485" spans="8:12" ht="17.25" x14ac:dyDescent="0.3">
      <c r="H2485" s="43">
        <f t="shared" si="190"/>
        <v>0</v>
      </c>
      <c r="I2485" s="43">
        <f t="shared" si="191"/>
        <v>0</v>
      </c>
      <c r="J2485" s="43">
        <f t="shared" si="192"/>
        <v>0</v>
      </c>
      <c r="K2485" s="43">
        <f t="shared" si="193"/>
        <v>0</v>
      </c>
      <c r="L2485" s="44">
        <f t="shared" si="194"/>
        <v>0</v>
      </c>
    </row>
    <row r="2486" spans="8:12" ht="17.25" x14ac:dyDescent="0.3">
      <c r="H2486" s="43">
        <f t="shared" si="190"/>
        <v>0</v>
      </c>
      <c r="I2486" s="43">
        <f t="shared" si="191"/>
        <v>0</v>
      </c>
      <c r="J2486" s="43">
        <f t="shared" si="192"/>
        <v>0</v>
      </c>
      <c r="K2486" s="43">
        <f t="shared" si="193"/>
        <v>0</v>
      </c>
      <c r="L2486" s="44">
        <f t="shared" si="194"/>
        <v>0</v>
      </c>
    </row>
    <row r="2487" spans="8:12" ht="17.25" x14ac:dyDescent="0.3">
      <c r="H2487" s="43">
        <f t="shared" si="190"/>
        <v>0</v>
      </c>
      <c r="I2487" s="43">
        <f t="shared" si="191"/>
        <v>0</v>
      </c>
      <c r="J2487" s="43">
        <f t="shared" si="192"/>
        <v>0</v>
      </c>
      <c r="K2487" s="43">
        <f t="shared" si="193"/>
        <v>0</v>
      </c>
      <c r="L2487" s="44">
        <f t="shared" si="194"/>
        <v>0</v>
      </c>
    </row>
    <row r="2488" spans="8:12" ht="17.25" x14ac:dyDescent="0.3">
      <c r="H2488" s="43">
        <f t="shared" si="190"/>
        <v>0</v>
      </c>
      <c r="I2488" s="43">
        <f t="shared" si="191"/>
        <v>0</v>
      </c>
      <c r="J2488" s="43">
        <f t="shared" si="192"/>
        <v>0</v>
      </c>
      <c r="K2488" s="43">
        <f t="shared" si="193"/>
        <v>0</v>
      </c>
      <c r="L2488" s="44">
        <f t="shared" si="194"/>
        <v>0</v>
      </c>
    </row>
    <row r="2489" spans="8:12" ht="17.25" x14ac:dyDescent="0.3">
      <c r="H2489" s="43">
        <f t="shared" si="190"/>
        <v>0</v>
      </c>
      <c r="I2489" s="43">
        <f t="shared" si="191"/>
        <v>0</v>
      </c>
      <c r="J2489" s="43">
        <f t="shared" si="192"/>
        <v>0</v>
      </c>
      <c r="K2489" s="43">
        <f t="shared" si="193"/>
        <v>0</v>
      </c>
      <c r="L2489" s="44">
        <f t="shared" si="194"/>
        <v>0</v>
      </c>
    </row>
    <row r="2490" spans="8:12" ht="17.25" x14ac:dyDescent="0.3">
      <c r="H2490" s="43">
        <f t="shared" si="190"/>
        <v>0</v>
      </c>
      <c r="I2490" s="43">
        <f t="shared" si="191"/>
        <v>0</v>
      </c>
      <c r="J2490" s="43">
        <f t="shared" si="192"/>
        <v>0</v>
      </c>
      <c r="K2490" s="43">
        <f t="shared" si="193"/>
        <v>0</v>
      </c>
      <c r="L2490" s="44">
        <f t="shared" si="194"/>
        <v>0</v>
      </c>
    </row>
    <row r="2491" spans="8:12" ht="17.25" x14ac:dyDescent="0.3">
      <c r="H2491" s="43">
        <f t="shared" si="190"/>
        <v>0</v>
      </c>
      <c r="I2491" s="43">
        <f t="shared" si="191"/>
        <v>0</v>
      </c>
      <c r="J2491" s="43">
        <f t="shared" si="192"/>
        <v>0</v>
      </c>
      <c r="K2491" s="43">
        <f t="shared" si="193"/>
        <v>0</v>
      </c>
      <c r="L2491" s="44">
        <f t="shared" si="194"/>
        <v>0</v>
      </c>
    </row>
    <row r="2492" spans="8:12" ht="17.25" x14ac:dyDescent="0.3">
      <c r="H2492" s="43">
        <f t="shared" si="190"/>
        <v>0</v>
      </c>
      <c r="I2492" s="43">
        <f t="shared" si="191"/>
        <v>0</v>
      </c>
      <c r="J2492" s="43">
        <f t="shared" si="192"/>
        <v>0</v>
      </c>
      <c r="K2492" s="43">
        <f t="shared" si="193"/>
        <v>0</v>
      </c>
      <c r="L2492" s="44">
        <f t="shared" si="194"/>
        <v>0</v>
      </c>
    </row>
    <row r="2493" spans="8:12" ht="17.25" x14ac:dyDescent="0.3">
      <c r="H2493" s="43">
        <f t="shared" si="190"/>
        <v>0</v>
      </c>
      <c r="I2493" s="43">
        <f t="shared" si="191"/>
        <v>0</v>
      </c>
      <c r="J2493" s="43">
        <f t="shared" si="192"/>
        <v>0</v>
      </c>
      <c r="K2493" s="43">
        <f t="shared" si="193"/>
        <v>0</v>
      </c>
      <c r="L2493" s="44">
        <f t="shared" si="194"/>
        <v>0</v>
      </c>
    </row>
    <row r="2494" spans="8:12" ht="17.25" x14ac:dyDescent="0.3">
      <c r="H2494" s="43">
        <f t="shared" si="190"/>
        <v>0</v>
      </c>
      <c r="I2494" s="43">
        <f t="shared" si="191"/>
        <v>0</v>
      </c>
      <c r="J2494" s="43">
        <f t="shared" si="192"/>
        <v>0</v>
      </c>
      <c r="K2494" s="43">
        <f t="shared" si="193"/>
        <v>0</v>
      </c>
      <c r="L2494" s="44">
        <f t="shared" si="194"/>
        <v>0</v>
      </c>
    </row>
    <row r="2495" spans="8:12" ht="17.25" x14ac:dyDescent="0.3">
      <c r="H2495" s="43">
        <f t="shared" si="190"/>
        <v>0</v>
      </c>
      <c r="I2495" s="43">
        <f t="shared" si="191"/>
        <v>0</v>
      </c>
      <c r="J2495" s="43">
        <f t="shared" si="192"/>
        <v>0</v>
      </c>
      <c r="K2495" s="43">
        <f t="shared" si="193"/>
        <v>0</v>
      </c>
      <c r="L2495" s="44">
        <f t="shared" si="194"/>
        <v>0</v>
      </c>
    </row>
    <row r="2496" spans="8:12" ht="17.25" x14ac:dyDescent="0.3">
      <c r="H2496" s="43">
        <f t="shared" si="190"/>
        <v>0</v>
      </c>
      <c r="I2496" s="43">
        <f t="shared" si="191"/>
        <v>0</v>
      </c>
      <c r="J2496" s="43">
        <f t="shared" si="192"/>
        <v>0</v>
      </c>
      <c r="K2496" s="43">
        <f t="shared" si="193"/>
        <v>0</v>
      </c>
      <c r="L2496" s="44">
        <f t="shared" si="194"/>
        <v>0</v>
      </c>
    </row>
    <row r="2497" spans="8:12" ht="17.25" x14ac:dyDescent="0.3">
      <c r="H2497" s="43">
        <f t="shared" si="190"/>
        <v>0</v>
      </c>
      <c r="I2497" s="43">
        <f t="shared" si="191"/>
        <v>0</v>
      </c>
      <c r="J2497" s="43">
        <f t="shared" si="192"/>
        <v>0</v>
      </c>
      <c r="K2497" s="43">
        <f t="shared" si="193"/>
        <v>0</v>
      </c>
      <c r="L2497" s="44">
        <f t="shared" si="194"/>
        <v>0</v>
      </c>
    </row>
    <row r="2498" spans="8:12" ht="17.25" x14ac:dyDescent="0.3">
      <c r="H2498" s="43">
        <f t="shared" si="190"/>
        <v>0</v>
      </c>
      <c r="I2498" s="43">
        <f t="shared" si="191"/>
        <v>0</v>
      </c>
      <c r="J2498" s="43">
        <f t="shared" si="192"/>
        <v>0</v>
      </c>
      <c r="K2498" s="43">
        <f t="shared" si="193"/>
        <v>0</v>
      </c>
      <c r="L2498" s="44">
        <f t="shared" si="194"/>
        <v>0</v>
      </c>
    </row>
    <row r="2499" spans="8:12" ht="17.25" x14ac:dyDescent="0.3">
      <c r="H2499" s="43">
        <f t="shared" si="190"/>
        <v>0</v>
      </c>
      <c r="I2499" s="43">
        <f t="shared" si="191"/>
        <v>0</v>
      </c>
      <c r="J2499" s="43">
        <f t="shared" si="192"/>
        <v>0</v>
      </c>
      <c r="K2499" s="43">
        <f t="shared" si="193"/>
        <v>0</v>
      </c>
      <c r="L2499" s="44">
        <f t="shared" si="194"/>
        <v>0</v>
      </c>
    </row>
    <row r="2500" spans="8:12" ht="17.25" x14ac:dyDescent="0.3">
      <c r="H2500" s="43">
        <f t="shared" si="190"/>
        <v>0</v>
      </c>
      <c r="I2500" s="43">
        <f t="shared" si="191"/>
        <v>0</v>
      </c>
      <c r="J2500" s="43">
        <f t="shared" si="192"/>
        <v>0</v>
      </c>
      <c r="K2500" s="43">
        <f t="shared" si="193"/>
        <v>0</v>
      </c>
      <c r="L2500" s="44">
        <f t="shared" si="194"/>
        <v>0</v>
      </c>
    </row>
    <row r="2501" spans="8:12" ht="17.25" x14ac:dyDescent="0.3">
      <c r="H2501" s="43">
        <f t="shared" si="190"/>
        <v>0</v>
      </c>
      <c r="I2501" s="43">
        <f t="shared" si="191"/>
        <v>0</v>
      </c>
      <c r="J2501" s="43">
        <f t="shared" si="192"/>
        <v>0</v>
      </c>
      <c r="K2501" s="43">
        <f t="shared" si="193"/>
        <v>0</v>
      </c>
      <c r="L2501" s="44">
        <f t="shared" si="194"/>
        <v>0</v>
      </c>
    </row>
    <row r="2502" spans="8:12" ht="17.25" x14ac:dyDescent="0.3">
      <c r="H2502" s="43">
        <f t="shared" si="190"/>
        <v>0</v>
      </c>
      <c r="I2502" s="43">
        <f t="shared" si="191"/>
        <v>0</v>
      </c>
      <c r="J2502" s="43">
        <f t="shared" si="192"/>
        <v>0</v>
      </c>
      <c r="K2502" s="43">
        <f t="shared" si="193"/>
        <v>0</v>
      </c>
      <c r="L2502" s="44">
        <f t="shared" si="194"/>
        <v>0</v>
      </c>
    </row>
    <row r="2503" spans="8:12" ht="17.25" x14ac:dyDescent="0.3">
      <c r="H2503" s="43">
        <f t="shared" si="190"/>
        <v>0</v>
      </c>
      <c r="I2503" s="43">
        <f t="shared" si="191"/>
        <v>0</v>
      </c>
      <c r="J2503" s="43">
        <f t="shared" si="192"/>
        <v>0</v>
      </c>
      <c r="K2503" s="43">
        <f t="shared" si="193"/>
        <v>0</v>
      </c>
      <c r="L2503" s="44">
        <f t="shared" si="194"/>
        <v>0</v>
      </c>
    </row>
    <row r="2504" spans="8:12" ht="17.25" x14ac:dyDescent="0.3">
      <c r="H2504" s="43">
        <f t="shared" si="190"/>
        <v>0</v>
      </c>
      <c r="I2504" s="43">
        <f t="shared" si="191"/>
        <v>0</v>
      </c>
      <c r="J2504" s="43">
        <f t="shared" si="192"/>
        <v>0</v>
      </c>
      <c r="K2504" s="43">
        <f t="shared" si="193"/>
        <v>0</v>
      </c>
      <c r="L2504" s="44">
        <f t="shared" si="194"/>
        <v>0</v>
      </c>
    </row>
  </sheetData>
  <mergeCells count="9">
    <mergeCell ref="C5:F5"/>
    <mergeCell ref="H5:K5"/>
    <mergeCell ref="A1:L1"/>
    <mergeCell ref="C2:F2"/>
    <mergeCell ref="C3:F3"/>
    <mergeCell ref="C4:F4"/>
    <mergeCell ref="G2:K2"/>
    <mergeCell ref="G3:K3"/>
    <mergeCell ref="G4:K4"/>
  </mergeCells>
  <dataValidations count="5">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G6"/>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The basic CEWS calculated in this spreadsheet does not include all deductions. Continue through the rest of the steps at the Canada.ca calculator for the actual CEWS amount." sqref="L6 L2"/>
    <dataValidation type="list" allowBlank="1" showInputMessage="1" showErrorMessage="1" sqref="G8:G1048576">
      <formula1>armsLength</formula1>
    </dataValidation>
    <dataValidation allowBlank="1" showErrorMessage="1" sqref="G2:K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04"/>
  <sheetViews>
    <sheetView zoomScale="91" workbookViewId="0">
      <pane ySplit="6" topLeftCell="A7" activePane="bottomLeft" state="frozen"/>
      <selection pane="bottomLeft" sqref="A1:H1"/>
    </sheetView>
  </sheetViews>
  <sheetFormatPr defaultRowHeight="15" outlineLevelRow="1" x14ac:dyDescent="0.25"/>
  <cols>
    <col min="1" max="1" width="27.5703125" style="46" customWidth="1"/>
    <col min="2" max="2" width="31.28515625" style="47" customWidth="1"/>
    <col min="3" max="4" width="21.5703125" style="48" customWidth="1"/>
    <col min="5" max="5" width="19.7109375" style="49" customWidth="1"/>
    <col min="6" max="7" width="18.42578125" style="50" customWidth="1"/>
    <col min="8" max="8" width="21.7109375" style="51" customWidth="1"/>
    <col min="9" max="9" width="16.85546875" style="45" customWidth="1"/>
    <col min="10" max="16384" width="9.140625" style="45"/>
  </cols>
  <sheetData>
    <row r="1" spans="1:8" ht="18.75" customHeight="1" x14ac:dyDescent="0.25">
      <c r="A1" s="74" t="s">
        <v>77</v>
      </c>
      <c r="B1" s="75"/>
      <c r="C1" s="75"/>
      <c r="D1" s="75"/>
      <c r="E1" s="75"/>
      <c r="F1" s="75"/>
      <c r="G1" s="75"/>
      <c r="H1" s="76"/>
    </row>
    <row r="2" spans="1:8" ht="58.5" customHeight="1" outlineLevel="1" x14ac:dyDescent="0.3">
      <c r="A2" s="52" t="s">
        <v>64</v>
      </c>
      <c r="B2" s="52" t="s">
        <v>48</v>
      </c>
      <c r="C2" s="99" t="s">
        <v>78</v>
      </c>
      <c r="D2" s="99"/>
      <c r="E2" s="100" t="s">
        <v>67</v>
      </c>
      <c r="F2" s="100"/>
      <c r="G2" s="100"/>
      <c r="H2" s="57" t="s">
        <v>46</v>
      </c>
    </row>
    <row r="3" spans="1:8" ht="92.25" customHeight="1" outlineLevel="1" x14ac:dyDescent="0.3">
      <c r="A3" s="58" t="s">
        <v>70</v>
      </c>
      <c r="B3" s="98">
        <v>0</v>
      </c>
      <c r="C3" s="80"/>
      <c r="D3" s="82"/>
      <c r="E3" s="93" t="s">
        <v>68</v>
      </c>
      <c r="F3" s="93"/>
      <c r="G3" s="94"/>
      <c r="H3" s="44">
        <f>847*B3*4</f>
        <v>0</v>
      </c>
    </row>
    <row r="4" spans="1:8" ht="72" customHeight="1" outlineLevel="1" x14ac:dyDescent="0.3">
      <c r="A4" s="58" t="s">
        <v>69</v>
      </c>
      <c r="B4" s="92">
        <v>0</v>
      </c>
      <c r="C4" s="83"/>
      <c r="D4" s="84"/>
      <c r="E4" s="95" t="s">
        <v>71</v>
      </c>
      <c r="F4" s="96"/>
      <c r="G4" s="97"/>
      <c r="H4" s="44">
        <f>C4*0.75</f>
        <v>0</v>
      </c>
    </row>
    <row r="5" spans="1:8" s="37" customFormat="1" ht="40.5" customHeight="1" x14ac:dyDescent="0.3">
      <c r="A5" s="54" t="s">
        <v>63</v>
      </c>
      <c r="B5" s="54"/>
      <c r="C5" s="70" t="s">
        <v>26</v>
      </c>
      <c r="D5" s="70"/>
      <c r="E5" s="52"/>
      <c r="F5" s="71" t="s">
        <v>35</v>
      </c>
      <c r="G5" s="71"/>
      <c r="H5" s="53"/>
    </row>
    <row r="6" spans="1:8" s="37" customFormat="1" ht="40.5" customHeight="1" x14ac:dyDescent="0.3">
      <c r="A6" s="54" t="s">
        <v>29</v>
      </c>
      <c r="B6" s="55" t="s">
        <v>61</v>
      </c>
      <c r="C6" s="55" t="s">
        <v>49</v>
      </c>
      <c r="D6" s="55" t="s">
        <v>49</v>
      </c>
      <c r="E6" s="52" t="s">
        <v>45</v>
      </c>
      <c r="F6" s="56" t="s">
        <v>50</v>
      </c>
      <c r="G6" s="56" t="s">
        <v>51</v>
      </c>
      <c r="H6" s="57" t="s">
        <v>37</v>
      </c>
    </row>
    <row r="7" spans="1:8" s="38" customFormat="1" ht="38.25" x14ac:dyDescent="0.2">
      <c r="A7" s="16"/>
      <c r="B7" s="32"/>
      <c r="C7" s="18" t="str">
        <f>INDEX('Claim periods'!$C$25:$C$28,MATCH(Instructions!$C$7,'Claim periods'!$B$25:$B$28,0))</f>
        <v>(select period in Instructions step 1)</v>
      </c>
      <c r="D7" s="18" t="str">
        <f>INDEX('Claim periods'!$C$29:$C$32,MATCH(Instructions!$C$7,'Claim periods'!$B$29:$B$32,0))</f>
        <v>(select period in Instructions step 1)</v>
      </c>
      <c r="E7" s="17" t="s">
        <v>36</v>
      </c>
      <c r="F7" s="18" t="str">
        <f>INDEX('Claim periods'!$C$25:$C$28,MATCH(Instructions!$C$7,'Claim periods'!$B$25:$B$28,0))</f>
        <v>(select period in Instructions step 1)</v>
      </c>
      <c r="G7" s="18" t="str">
        <f>INDEX('Claim periods'!$C$29:$C$32,MATCH(Instructions!$C$7,'Claim periods'!$B$29:$B$32,0))</f>
        <v>(select period in Instructions step 1)</v>
      </c>
      <c r="H7" s="35"/>
    </row>
    <row r="8" spans="1:8" ht="17.25" x14ac:dyDescent="0.3">
      <c r="A8" s="39"/>
      <c r="B8" s="40"/>
      <c r="C8" s="41"/>
      <c r="D8" s="41"/>
      <c r="E8" s="42"/>
      <c r="F8" s="43">
        <f>MAX(IF($E8="No",0,MIN((0.75*C8),1694)),MIN(C8,(0.75*$B8),1694))</f>
        <v>0</v>
      </c>
      <c r="G8" s="43">
        <f>MAX(IF($E8="No",0,MIN((0.75*D8),1694)),MIN(D8,(0.75*$B8),1694))</f>
        <v>0</v>
      </c>
      <c r="H8" s="44">
        <f>SUM(F8:G8)</f>
        <v>0</v>
      </c>
    </row>
    <row r="9" spans="1:8" ht="17.25" x14ac:dyDescent="0.3">
      <c r="A9" s="39"/>
      <c r="B9" s="40"/>
      <c r="C9" s="41"/>
      <c r="D9" s="41"/>
      <c r="E9" s="42"/>
      <c r="F9" s="43">
        <f>MAX(IF($E9="No",0,MIN((0.75*C9),1694)),MIN(C9,(0.75*$B9),1694))</f>
        <v>0</v>
      </c>
      <c r="G9" s="43">
        <f>MAX(IF($E9="No",0,MIN((0.75*D9),1694)),MIN(D9,(0.75*$B9),1694))</f>
        <v>0</v>
      </c>
      <c r="H9" s="44">
        <f>SUM(F9:G9)</f>
        <v>0</v>
      </c>
    </row>
    <row r="10" spans="1:8" ht="17.25" x14ac:dyDescent="0.3">
      <c r="A10" s="39"/>
      <c r="B10" s="40"/>
      <c r="C10" s="41"/>
      <c r="D10" s="41"/>
      <c r="E10" s="42"/>
      <c r="F10" s="43">
        <f>MAX(IF($E10="No",0,MIN((0.75*C10),1694)),MIN(C10,(0.75*$B10),1694))</f>
        <v>0</v>
      </c>
      <c r="G10" s="43">
        <f>MAX(IF($E10="No",0,MIN((0.75*D10),1694)),MIN(D10,(0.75*$B10),1694))</f>
        <v>0</v>
      </c>
      <c r="H10" s="44">
        <f>SUM(F10:G10)</f>
        <v>0</v>
      </c>
    </row>
    <row r="11" spans="1:8" ht="17.25" x14ac:dyDescent="0.3">
      <c r="A11" s="39"/>
      <c r="B11" s="40"/>
      <c r="C11" s="41"/>
      <c r="D11" s="41"/>
      <c r="E11" s="42"/>
      <c r="F11" s="43">
        <f>MAX(IF($E11="No",0,MIN((0.75*C11),1694)),MIN(C11,(0.75*$B11),1694))</f>
        <v>0</v>
      </c>
      <c r="G11" s="43">
        <f>MAX(IF($E11="No",0,MIN((0.75*D11),1694)),MIN(D11,(0.75*$B11),1694))</f>
        <v>0</v>
      </c>
      <c r="H11" s="44">
        <f>SUM(F11:G11)</f>
        <v>0</v>
      </c>
    </row>
    <row r="12" spans="1:8" ht="17.25" x14ac:dyDescent="0.3">
      <c r="A12" s="39"/>
      <c r="B12" s="40"/>
      <c r="C12" s="41"/>
      <c r="D12" s="41"/>
      <c r="E12" s="42"/>
      <c r="F12" s="43">
        <f>MAX(IF($E12="No",0,MIN((0.75*C12),1694)),MIN(C12,(0.75*$B12),1694))</f>
        <v>0</v>
      </c>
      <c r="G12" s="43">
        <f>MAX(IF($E12="No",0,MIN((0.75*D12),1694)),MIN(D12,(0.75*$B12),1694))</f>
        <v>0</v>
      </c>
      <c r="H12" s="44">
        <f>SUM(F12:G12)</f>
        <v>0</v>
      </c>
    </row>
    <row r="13" spans="1:8" ht="17.25" x14ac:dyDescent="0.3">
      <c r="F13" s="43">
        <f>MAX(IF($E13="No",0,MIN((0.75*C13),1694)),MIN(C13,(0.75*$B13),1694))</f>
        <v>0</v>
      </c>
      <c r="G13" s="43">
        <f>MAX(IF($E13="No",0,MIN((0.75*D13),1694)),MIN(D13,(0.75*$B13),1694))</f>
        <v>0</v>
      </c>
      <c r="H13" s="44">
        <f>SUM(F13:G13)</f>
        <v>0</v>
      </c>
    </row>
    <row r="14" spans="1:8" ht="17.25" x14ac:dyDescent="0.3">
      <c r="F14" s="43">
        <f>MAX(IF($E14="No",0,MIN((0.75*C14),1694)),MIN(C14,(0.75*$B14),1694))</f>
        <v>0</v>
      </c>
      <c r="G14" s="43">
        <f>MAX(IF($E14="No",0,MIN((0.75*D14),1694)),MIN(D14,(0.75*$B14),1694))</f>
        <v>0</v>
      </c>
      <c r="H14" s="44">
        <f>SUM(F14:G14)</f>
        <v>0</v>
      </c>
    </row>
    <row r="15" spans="1:8" ht="17.25" x14ac:dyDescent="0.3">
      <c r="F15" s="43">
        <f>MAX(IF($E15="No",0,MIN((0.75*C15),1694)),MIN(C15,(0.75*$B15),1694))</f>
        <v>0</v>
      </c>
      <c r="G15" s="43">
        <f>MAX(IF($E15="No",0,MIN((0.75*D15),1694)),MIN(D15,(0.75*$B15),1694))</f>
        <v>0</v>
      </c>
      <c r="H15" s="44">
        <f>SUM(F15:G15)</f>
        <v>0</v>
      </c>
    </row>
    <row r="16" spans="1:8" ht="17.25" x14ac:dyDescent="0.3">
      <c r="F16" s="43">
        <f>MAX(IF($E16="No",0,MIN((0.75*C16),1694)),MIN(C16,(0.75*$B16),1694))</f>
        <v>0</v>
      </c>
      <c r="G16" s="43">
        <f>MAX(IF($E16="No",0,MIN((0.75*D16),1694)),MIN(D16,(0.75*$B16),1694))</f>
        <v>0</v>
      </c>
      <c r="H16" s="44">
        <f>SUM(F16:G16)</f>
        <v>0</v>
      </c>
    </row>
    <row r="17" spans="6:8" ht="17.25" x14ac:dyDescent="0.3">
      <c r="F17" s="43">
        <f>MAX(IF($E17="No",0,MIN((0.75*C17),1694)),MIN(C17,(0.75*$B17),1694))</f>
        <v>0</v>
      </c>
      <c r="G17" s="43">
        <f>MAX(IF($E17="No",0,MIN((0.75*D17),1694)),MIN(D17,(0.75*$B17),1694))</f>
        <v>0</v>
      </c>
      <c r="H17" s="44">
        <f>SUM(F17:G17)</f>
        <v>0</v>
      </c>
    </row>
    <row r="18" spans="6:8" ht="17.25" x14ac:dyDescent="0.3">
      <c r="F18" s="43">
        <f>MAX(IF($E18="No",0,MIN((0.75*C18),1694)),MIN(C18,(0.75*$B18),1694))</f>
        <v>0</v>
      </c>
      <c r="G18" s="43">
        <f>MAX(IF($E18="No",0,MIN((0.75*D18),1694)),MIN(D18,(0.75*$B18),1694))</f>
        <v>0</v>
      </c>
      <c r="H18" s="44">
        <f>SUM(F18:G18)</f>
        <v>0</v>
      </c>
    </row>
    <row r="19" spans="6:8" ht="17.25" x14ac:dyDescent="0.3">
      <c r="F19" s="43">
        <f>MAX(IF($E19="No",0,MIN((0.75*C19),1694)),MIN(C19,(0.75*$B19),1694))</f>
        <v>0</v>
      </c>
      <c r="G19" s="43">
        <f>MAX(IF($E19="No",0,MIN((0.75*D19),1694)),MIN(D19,(0.75*$B19),1694))</f>
        <v>0</v>
      </c>
      <c r="H19" s="44">
        <f>SUM(F19:G19)</f>
        <v>0</v>
      </c>
    </row>
    <row r="20" spans="6:8" ht="17.25" x14ac:dyDescent="0.3">
      <c r="F20" s="43">
        <f>MAX(IF($E20="No",0,MIN((0.75*C20),1694)),MIN(C20,(0.75*$B20),1694))</f>
        <v>0</v>
      </c>
      <c r="G20" s="43">
        <f>MAX(IF($E20="No",0,MIN((0.75*D20),1694)),MIN(D20,(0.75*$B20),1694))</f>
        <v>0</v>
      </c>
      <c r="H20" s="44">
        <f>SUM(F20:G20)</f>
        <v>0</v>
      </c>
    </row>
    <row r="21" spans="6:8" ht="17.25" x14ac:dyDescent="0.3">
      <c r="F21" s="43">
        <f>MAX(IF($E21="No",0,MIN((0.75*C21),1694)),MIN(C21,(0.75*$B21),1694))</f>
        <v>0</v>
      </c>
      <c r="G21" s="43">
        <f>MAX(IF($E21="No",0,MIN((0.75*D21),1694)),MIN(D21,(0.75*$B21),1694))</f>
        <v>0</v>
      </c>
      <c r="H21" s="44">
        <f>SUM(F21:G21)</f>
        <v>0</v>
      </c>
    </row>
    <row r="22" spans="6:8" ht="17.25" x14ac:dyDescent="0.3">
      <c r="F22" s="43">
        <f>MAX(IF($E22="No",0,MIN((0.75*C22),1694)),MIN(C22,(0.75*$B22),1694))</f>
        <v>0</v>
      </c>
      <c r="G22" s="43">
        <f>MAX(IF($E22="No",0,MIN((0.75*D22),1694)),MIN(D22,(0.75*$B22),1694))</f>
        <v>0</v>
      </c>
      <c r="H22" s="44">
        <f>SUM(F22:G22)</f>
        <v>0</v>
      </c>
    </row>
    <row r="23" spans="6:8" ht="17.25" x14ac:dyDescent="0.3">
      <c r="F23" s="43">
        <f>MAX(IF($E23="No",0,MIN((0.75*C23),1694)),MIN(C23,(0.75*$B23),1694))</f>
        <v>0</v>
      </c>
      <c r="G23" s="43">
        <f>MAX(IF($E23="No",0,MIN((0.75*D23),1694)),MIN(D23,(0.75*$B23),1694))</f>
        <v>0</v>
      </c>
      <c r="H23" s="44">
        <f>SUM(F23:G23)</f>
        <v>0</v>
      </c>
    </row>
    <row r="24" spans="6:8" ht="17.25" x14ac:dyDescent="0.3">
      <c r="F24" s="43">
        <f>MAX(IF($E24="No",0,MIN((0.75*C24),1694)),MIN(C24,(0.75*$B24),1694))</f>
        <v>0</v>
      </c>
      <c r="G24" s="43">
        <f>MAX(IF($E24="No",0,MIN((0.75*D24),1694)),MIN(D24,(0.75*$B24),1694))</f>
        <v>0</v>
      </c>
      <c r="H24" s="44">
        <f>SUM(F24:G24)</f>
        <v>0</v>
      </c>
    </row>
    <row r="25" spans="6:8" ht="17.25" x14ac:dyDescent="0.3">
      <c r="F25" s="43">
        <f>MAX(IF($E25="No",0,MIN((0.75*C25),1694)),MIN(C25,(0.75*$B25),1694))</f>
        <v>0</v>
      </c>
      <c r="G25" s="43">
        <f>MAX(IF($E25="No",0,MIN((0.75*D25),1694)),MIN(D25,(0.75*$B25),1694))</f>
        <v>0</v>
      </c>
      <c r="H25" s="44">
        <f>SUM(F25:G25)</f>
        <v>0</v>
      </c>
    </row>
    <row r="26" spans="6:8" ht="17.25" x14ac:dyDescent="0.3">
      <c r="F26" s="43">
        <f>MAX(IF($E26="No",0,MIN((0.75*C26),1694)),MIN(C26,(0.75*$B26),1694))</f>
        <v>0</v>
      </c>
      <c r="G26" s="43">
        <f>MAX(IF($E26="No",0,MIN((0.75*D26),1694)),MIN(D26,(0.75*$B26),1694))</f>
        <v>0</v>
      </c>
      <c r="H26" s="44">
        <f>SUM(F26:G26)</f>
        <v>0</v>
      </c>
    </row>
    <row r="27" spans="6:8" ht="17.25" x14ac:dyDescent="0.3">
      <c r="F27" s="43">
        <f>MAX(IF($E27="No",0,MIN((0.75*C27),1694)),MIN(C27,(0.75*$B27),1694))</f>
        <v>0</v>
      </c>
      <c r="G27" s="43">
        <f>MAX(IF($E27="No",0,MIN((0.75*D27),1694)),MIN(D27,(0.75*$B27),1694))</f>
        <v>0</v>
      </c>
      <c r="H27" s="44">
        <f>SUM(F27:G27)</f>
        <v>0</v>
      </c>
    </row>
    <row r="28" spans="6:8" ht="17.25" x14ac:dyDescent="0.3">
      <c r="F28" s="43">
        <f>MAX(IF($E28="No",0,MIN((0.75*C28),1694)),MIN(C28,(0.75*$B28),1694))</f>
        <v>0</v>
      </c>
      <c r="G28" s="43">
        <f>MAX(IF($E28="No",0,MIN((0.75*D28),1694)),MIN(D28,(0.75*$B28),1694))</f>
        <v>0</v>
      </c>
      <c r="H28" s="44">
        <f>SUM(F28:G28)</f>
        <v>0</v>
      </c>
    </row>
    <row r="29" spans="6:8" ht="17.25" x14ac:dyDescent="0.3">
      <c r="F29" s="43">
        <f>MAX(IF($E29="No",0,MIN((0.75*C29),1694)),MIN(C29,(0.75*$B29),1694))</f>
        <v>0</v>
      </c>
      <c r="G29" s="43">
        <f>MAX(IF($E29="No",0,MIN((0.75*D29),1694)),MIN(D29,(0.75*$B29),1694))</f>
        <v>0</v>
      </c>
      <c r="H29" s="44">
        <f>SUM(F29:G29)</f>
        <v>0</v>
      </c>
    </row>
    <row r="30" spans="6:8" ht="17.25" x14ac:dyDescent="0.3">
      <c r="F30" s="43">
        <f>MAX(IF($E30="No",0,MIN((0.75*C30),1694)),MIN(C30,(0.75*$B30),1694))</f>
        <v>0</v>
      </c>
      <c r="G30" s="43">
        <f>MAX(IF($E30="No",0,MIN((0.75*D30),1694)),MIN(D30,(0.75*$B30),1694))</f>
        <v>0</v>
      </c>
      <c r="H30" s="44">
        <f>SUM(F30:G30)</f>
        <v>0</v>
      </c>
    </row>
    <row r="31" spans="6:8" ht="17.25" x14ac:dyDescent="0.3">
      <c r="F31" s="43">
        <f>MAX(IF($E31="No",0,MIN((0.75*C31),1694)),MIN(C31,(0.75*$B31),1694))</f>
        <v>0</v>
      </c>
      <c r="G31" s="43">
        <f>MAX(IF($E31="No",0,MIN((0.75*D31),1694)),MIN(D31,(0.75*$B31),1694))</f>
        <v>0</v>
      </c>
      <c r="H31" s="44">
        <f>SUM(F31:G31)</f>
        <v>0</v>
      </c>
    </row>
    <row r="32" spans="6:8" ht="17.25" x14ac:dyDescent="0.3">
      <c r="F32" s="43">
        <f>MAX(IF($E32="No",0,MIN((0.75*C32),1694)),MIN(C32,(0.75*$B32),1694))</f>
        <v>0</v>
      </c>
      <c r="G32" s="43">
        <f>MAX(IF($E32="No",0,MIN((0.75*D32),1694)),MIN(D32,(0.75*$B32),1694))</f>
        <v>0</v>
      </c>
      <c r="H32" s="44">
        <f>SUM(F32:G32)</f>
        <v>0</v>
      </c>
    </row>
    <row r="33" spans="6:8" ht="17.25" x14ac:dyDescent="0.3">
      <c r="F33" s="43">
        <f>MAX(IF($E33="No",0,MIN((0.75*C33),1694)),MIN(C33,(0.75*$B33),1694))</f>
        <v>0</v>
      </c>
      <c r="G33" s="43">
        <f>MAX(IF($E33="No",0,MIN((0.75*D33),1694)),MIN(D33,(0.75*$B33),1694))</f>
        <v>0</v>
      </c>
      <c r="H33" s="44">
        <f>SUM(F33:G33)</f>
        <v>0</v>
      </c>
    </row>
    <row r="34" spans="6:8" ht="17.25" x14ac:dyDescent="0.3">
      <c r="F34" s="43">
        <f>MAX(IF($E34="No",0,MIN((0.75*C34),1694)),MIN(C34,(0.75*$B34),1694))</f>
        <v>0</v>
      </c>
      <c r="G34" s="43">
        <f>MAX(IF($E34="No",0,MIN((0.75*D34),1694)),MIN(D34,(0.75*$B34),1694))</f>
        <v>0</v>
      </c>
      <c r="H34" s="44">
        <f>SUM(F34:G34)</f>
        <v>0</v>
      </c>
    </row>
    <row r="35" spans="6:8" ht="17.25" x14ac:dyDescent="0.3">
      <c r="F35" s="43">
        <f>MAX(IF($E35="No",0,MIN((0.75*C35),1694)),MIN(C35,(0.75*$B35),1694))</f>
        <v>0</v>
      </c>
      <c r="G35" s="43">
        <f>MAX(IF($E35="No",0,MIN((0.75*D35),1694)),MIN(D35,(0.75*$B35),1694))</f>
        <v>0</v>
      </c>
      <c r="H35" s="44">
        <f>SUM(F35:G35)</f>
        <v>0</v>
      </c>
    </row>
    <row r="36" spans="6:8" ht="17.25" x14ac:dyDescent="0.3">
      <c r="F36" s="43">
        <f>MAX(IF($E36="No",0,MIN((0.75*C36),1694)),MIN(C36,(0.75*$B36),1694))</f>
        <v>0</v>
      </c>
      <c r="G36" s="43">
        <f>MAX(IF($E36="No",0,MIN((0.75*D36),1694)),MIN(D36,(0.75*$B36),1694))</f>
        <v>0</v>
      </c>
      <c r="H36" s="44">
        <f>SUM(F36:G36)</f>
        <v>0</v>
      </c>
    </row>
    <row r="37" spans="6:8" ht="17.25" x14ac:dyDescent="0.3">
      <c r="F37" s="43">
        <f>MAX(IF($E37="No",0,MIN((0.75*C37),1694)),MIN(C37,(0.75*$B37),1694))</f>
        <v>0</v>
      </c>
      <c r="G37" s="43">
        <f>MAX(IF($E37="No",0,MIN((0.75*D37),1694)),MIN(D37,(0.75*$B37),1694))</f>
        <v>0</v>
      </c>
      <c r="H37" s="44">
        <f>SUM(F37:G37)</f>
        <v>0</v>
      </c>
    </row>
    <row r="38" spans="6:8" ht="17.25" x14ac:dyDescent="0.3">
      <c r="F38" s="43">
        <f>MAX(IF($E38="No",0,MIN((0.75*C38),1694)),MIN(C38,(0.75*$B38),1694))</f>
        <v>0</v>
      </c>
      <c r="G38" s="43">
        <f>MAX(IF($E38="No",0,MIN((0.75*D38),1694)),MIN(D38,(0.75*$B38),1694))</f>
        <v>0</v>
      </c>
      <c r="H38" s="44">
        <f>SUM(F38:G38)</f>
        <v>0</v>
      </c>
    </row>
    <row r="39" spans="6:8" ht="17.25" x14ac:dyDescent="0.3">
      <c r="F39" s="43">
        <f>MAX(IF($E39="No",0,MIN((0.75*C39),1694)),MIN(C39,(0.75*$B39),1694))</f>
        <v>0</v>
      </c>
      <c r="G39" s="43">
        <f>MAX(IF($E39="No",0,MIN((0.75*D39),1694)),MIN(D39,(0.75*$B39),1694))</f>
        <v>0</v>
      </c>
      <c r="H39" s="44">
        <f>SUM(F39:G39)</f>
        <v>0</v>
      </c>
    </row>
    <row r="40" spans="6:8" ht="17.25" x14ac:dyDescent="0.3">
      <c r="F40" s="43">
        <f>MAX(IF($E40="No",0,MIN((0.75*C40),1694)),MIN(C40,(0.75*$B40),1694))</f>
        <v>0</v>
      </c>
      <c r="G40" s="43">
        <f>MAX(IF($E40="No",0,MIN((0.75*D40),1694)),MIN(D40,(0.75*$B40),1694))</f>
        <v>0</v>
      </c>
      <c r="H40" s="44">
        <f>SUM(F40:G40)</f>
        <v>0</v>
      </c>
    </row>
    <row r="41" spans="6:8" ht="17.25" x14ac:dyDescent="0.3">
      <c r="F41" s="43">
        <f>MAX(IF($E41="No",0,MIN((0.75*C41),1694)),MIN(C41,(0.75*$B41),1694))</f>
        <v>0</v>
      </c>
      <c r="G41" s="43">
        <f>MAX(IF($E41="No",0,MIN((0.75*D41),1694)),MIN(D41,(0.75*$B41),1694))</f>
        <v>0</v>
      </c>
      <c r="H41" s="44">
        <f>SUM(F41:G41)</f>
        <v>0</v>
      </c>
    </row>
    <row r="42" spans="6:8" ht="17.25" x14ac:dyDescent="0.3">
      <c r="F42" s="43">
        <f>MAX(IF($E42="No",0,MIN((0.75*C42),1694)),MIN(C42,(0.75*$B42),1694))</f>
        <v>0</v>
      </c>
      <c r="G42" s="43">
        <f>MAX(IF($E42="No",0,MIN((0.75*D42),1694)),MIN(D42,(0.75*$B42),1694))</f>
        <v>0</v>
      </c>
      <c r="H42" s="44">
        <f>SUM(F42:G42)</f>
        <v>0</v>
      </c>
    </row>
    <row r="43" spans="6:8" ht="17.25" x14ac:dyDescent="0.3">
      <c r="F43" s="43">
        <f>MAX(IF($E43="No",0,MIN((0.75*C43),1694)),MIN(C43,(0.75*$B43),1694))</f>
        <v>0</v>
      </c>
      <c r="G43" s="43">
        <f>MAX(IF($E43="No",0,MIN((0.75*D43),1694)),MIN(D43,(0.75*$B43),1694))</f>
        <v>0</v>
      </c>
      <c r="H43" s="44">
        <f>SUM(F43:G43)</f>
        <v>0</v>
      </c>
    </row>
    <row r="44" spans="6:8" ht="17.25" x14ac:dyDescent="0.3">
      <c r="F44" s="43">
        <f>MAX(IF($E44="No",0,MIN((0.75*C44),1694)),MIN(C44,(0.75*$B44),1694))</f>
        <v>0</v>
      </c>
      <c r="G44" s="43">
        <f>MAX(IF($E44="No",0,MIN((0.75*D44),1694)),MIN(D44,(0.75*$B44),1694))</f>
        <v>0</v>
      </c>
      <c r="H44" s="44">
        <f>SUM(F44:G44)</f>
        <v>0</v>
      </c>
    </row>
    <row r="45" spans="6:8" ht="17.25" x14ac:dyDescent="0.3">
      <c r="F45" s="43">
        <f>MAX(IF($E45="No",0,MIN((0.75*C45),1694)),MIN(C45,(0.75*$B45),1694))</f>
        <v>0</v>
      </c>
      <c r="G45" s="43">
        <f>MAX(IF($E45="No",0,MIN((0.75*D45),1694)),MIN(D45,(0.75*$B45),1694))</f>
        <v>0</v>
      </c>
      <c r="H45" s="44">
        <f>SUM(F45:G45)</f>
        <v>0</v>
      </c>
    </row>
    <row r="46" spans="6:8" ht="17.25" x14ac:dyDescent="0.3">
      <c r="F46" s="43">
        <f>MAX(IF($E46="No",0,MIN((0.75*C46),1694)),MIN(C46,(0.75*$B46),1694))</f>
        <v>0</v>
      </c>
      <c r="G46" s="43">
        <f>MAX(IF($E46="No",0,MIN((0.75*D46),1694)),MIN(D46,(0.75*$B46),1694))</f>
        <v>0</v>
      </c>
      <c r="H46" s="44">
        <f>SUM(F46:G46)</f>
        <v>0</v>
      </c>
    </row>
    <row r="47" spans="6:8" ht="17.25" x14ac:dyDescent="0.3">
      <c r="F47" s="43">
        <f>MAX(IF($E47="No",0,MIN((0.75*C47),1694)),MIN(C47,(0.75*$B47),1694))</f>
        <v>0</v>
      </c>
      <c r="G47" s="43">
        <f>MAX(IF($E47="No",0,MIN((0.75*D47),1694)),MIN(D47,(0.75*$B47),1694))</f>
        <v>0</v>
      </c>
      <c r="H47" s="44">
        <f>SUM(F47:G47)</f>
        <v>0</v>
      </c>
    </row>
    <row r="48" spans="6:8" ht="17.25" x14ac:dyDescent="0.3">
      <c r="F48" s="43">
        <f>MAX(IF($E48="No",0,MIN((0.75*C48),1694)),MIN(C48,(0.75*$B48),1694))</f>
        <v>0</v>
      </c>
      <c r="G48" s="43">
        <f>MAX(IF($E48="No",0,MIN((0.75*D48),1694)),MIN(D48,(0.75*$B48),1694))</f>
        <v>0</v>
      </c>
      <c r="H48" s="44">
        <f>SUM(F48:G48)</f>
        <v>0</v>
      </c>
    </row>
    <row r="49" spans="6:8" ht="17.25" x14ac:dyDescent="0.3">
      <c r="F49" s="43">
        <f>MAX(IF($E49="No",0,MIN((0.75*C49),1694)),MIN(C49,(0.75*$B49),1694))</f>
        <v>0</v>
      </c>
      <c r="G49" s="43">
        <f>MAX(IF($E49="No",0,MIN((0.75*D49),1694)),MIN(D49,(0.75*$B49),1694))</f>
        <v>0</v>
      </c>
      <c r="H49" s="44">
        <f>SUM(F49:G49)</f>
        <v>0</v>
      </c>
    </row>
    <row r="50" spans="6:8" ht="17.25" x14ac:dyDescent="0.3">
      <c r="F50" s="43">
        <f>MAX(IF($E50="No",0,MIN((0.75*C50),1694)),MIN(C50,(0.75*$B50),1694))</f>
        <v>0</v>
      </c>
      <c r="G50" s="43">
        <f>MAX(IF($E50="No",0,MIN((0.75*D50),1694)),MIN(D50,(0.75*$B50),1694))</f>
        <v>0</v>
      </c>
      <c r="H50" s="44">
        <f>SUM(F50:G50)</f>
        <v>0</v>
      </c>
    </row>
    <row r="51" spans="6:8" ht="17.25" x14ac:dyDescent="0.3">
      <c r="F51" s="43">
        <f>MAX(IF($E51="No",0,MIN((0.75*C51),1694)),MIN(C51,(0.75*$B51),1694))</f>
        <v>0</v>
      </c>
      <c r="G51" s="43">
        <f>MAX(IF($E51="No",0,MIN((0.75*D51),1694)),MIN(D51,(0.75*$B51),1694))</f>
        <v>0</v>
      </c>
      <c r="H51" s="44">
        <f>SUM(F51:G51)</f>
        <v>0</v>
      </c>
    </row>
    <row r="52" spans="6:8" ht="17.25" x14ac:dyDescent="0.3">
      <c r="F52" s="43">
        <f>MAX(IF($E52="No",0,MIN((0.75*C52),1694)),MIN(C52,(0.75*$B52),1694))</f>
        <v>0</v>
      </c>
      <c r="G52" s="43">
        <f>MAX(IF($E52="No",0,MIN((0.75*D52),1694)),MIN(D52,(0.75*$B52),1694))</f>
        <v>0</v>
      </c>
      <c r="H52" s="44">
        <f>SUM(F52:G52)</f>
        <v>0</v>
      </c>
    </row>
    <row r="53" spans="6:8" ht="17.25" x14ac:dyDescent="0.3">
      <c r="F53" s="43">
        <f>MAX(IF($E53="No",0,MIN((0.75*C53),1694)),MIN(C53,(0.75*$B53),1694))</f>
        <v>0</v>
      </c>
      <c r="G53" s="43">
        <f>MAX(IF($E53="No",0,MIN((0.75*D53),1694)),MIN(D53,(0.75*$B53),1694))</f>
        <v>0</v>
      </c>
      <c r="H53" s="44">
        <f>SUM(F53:G53)</f>
        <v>0</v>
      </c>
    </row>
    <row r="54" spans="6:8" ht="17.25" x14ac:dyDescent="0.3">
      <c r="F54" s="43">
        <f>MAX(IF($E54="No",0,MIN((0.75*C54),1694)),MIN(C54,(0.75*$B54),1694))</f>
        <v>0</v>
      </c>
      <c r="G54" s="43">
        <f>MAX(IF($E54="No",0,MIN((0.75*D54),1694)),MIN(D54,(0.75*$B54),1694))</f>
        <v>0</v>
      </c>
      <c r="H54" s="44">
        <f>SUM(F54:G54)</f>
        <v>0</v>
      </c>
    </row>
    <row r="55" spans="6:8" ht="17.25" x14ac:dyDescent="0.3">
      <c r="F55" s="43">
        <f>MAX(IF($E55="No",0,MIN((0.75*C55),1694)),MIN(C55,(0.75*$B55),1694))</f>
        <v>0</v>
      </c>
      <c r="G55" s="43">
        <f>MAX(IF($E55="No",0,MIN((0.75*D55),1694)),MIN(D55,(0.75*$B55),1694))</f>
        <v>0</v>
      </c>
      <c r="H55" s="44">
        <f>SUM(F55:G55)</f>
        <v>0</v>
      </c>
    </row>
    <row r="56" spans="6:8" ht="17.25" x14ac:dyDescent="0.3">
      <c r="F56" s="43">
        <f>MAX(IF($E56="No",0,MIN((0.75*C56),1694)),MIN(C56,(0.75*$B56),1694))</f>
        <v>0</v>
      </c>
      <c r="G56" s="43">
        <f>MAX(IF($E56="No",0,MIN((0.75*D56),1694)),MIN(D56,(0.75*$B56),1694))</f>
        <v>0</v>
      </c>
      <c r="H56" s="44">
        <f>SUM(F56:G56)</f>
        <v>0</v>
      </c>
    </row>
    <row r="57" spans="6:8" ht="17.25" x14ac:dyDescent="0.3">
      <c r="F57" s="43">
        <f>MAX(IF($E57="No",0,MIN((0.75*C57),1694)),MIN(C57,(0.75*$B57),1694))</f>
        <v>0</v>
      </c>
      <c r="G57" s="43">
        <f>MAX(IF($E57="No",0,MIN((0.75*D57),1694)),MIN(D57,(0.75*$B57),1694))</f>
        <v>0</v>
      </c>
      <c r="H57" s="44">
        <f>SUM(F57:G57)</f>
        <v>0</v>
      </c>
    </row>
    <row r="58" spans="6:8" ht="17.25" x14ac:dyDescent="0.3">
      <c r="F58" s="43">
        <f>MAX(IF($E58="No",0,MIN((0.75*C58),1694)),MIN(C58,(0.75*$B58),1694))</f>
        <v>0</v>
      </c>
      <c r="G58" s="43">
        <f>MAX(IF($E58="No",0,MIN((0.75*D58),1694)),MIN(D58,(0.75*$B58),1694))</f>
        <v>0</v>
      </c>
      <c r="H58" s="44">
        <f>SUM(F58:G58)</f>
        <v>0</v>
      </c>
    </row>
    <row r="59" spans="6:8" ht="17.25" x14ac:dyDescent="0.3">
      <c r="F59" s="43">
        <f>MAX(IF($E59="No",0,MIN((0.75*C59),1694)),MIN(C59,(0.75*$B59),1694))</f>
        <v>0</v>
      </c>
      <c r="G59" s="43">
        <f>MAX(IF($E59="No",0,MIN((0.75*D59),1694)),MIN(D59,(0.75*$B59),1694))</f>
        <v>0</v>
      </c>
      <c r="H59" s="44">
        <f>SUM(F59:G59)</f>
        <v>0</v>
      </c>
    </row>
    <row r="60" spans="6:8" ht="17.25" x14ac:dyDescent="0.3">
      <c r="F60" s="43">
        <f>MAX(IF($E60="No",0,MIN((0.75*C60),1694)),MIN(C60,(0.75*$B60),1694))</f>
        <v>0</v>
      </c>
      <c r="G60" s="43">
        <f>MAX(IF($E60="No",0,MIN((0.75*D60),1694)),MIN(D60,(0.75*$B60),1694))</f>
        <v>0</v>
      </c>
      <c r="H60" s="44">
        <f>SUM(F60:G60)</f>
        <v>0</v>
      </c>
    </row>
    <row r="61" spans="6:8" ht="17.25" x14ac:dyDescent="0.3">
      <c r="F61" s="43">
        <f>MAX(IF($E61="No",0,MIN((0.75*C61),1694)),MIN(C61,(0.75*$B61),1694))</f>
        <v>0</v>
      </c>
      <c r="G61" s="43">
        <f>MAX(IF($E61="No",0,MIN((0.75*D61),1694)),MIN(D61,(0.75*$B61),1694))</f>
        <v>0</v>
      </c>
      <c r="H61" s="44">
        <f>SUM(F61:G61)</f>
        <v>0</v>
      </c>
    </row>
    <row r="62" spans="6:8" ht="17.25" x14ac:dyDescent="0.3">
      <c r="F62" s="43">
        <f>MAX(IF($E62="No",0,MIN((0.75*C62),1694)),MIN(C62,(0.75*$B62),1694))</f>
        <v>0</v>
      </c>
      <c r="G62" s="43">
        <f>MAX(IF($E62="No",0,MIN((0.75*D62),1694)),MIN(D62,(0.75*$B62),1694))</f>
        <v>0</v>
      </c>
      <c r="H62" s="44">
        <f>SUM(F62:G62)</f>
        <v>0</v>
      </c>
    </row>
    <row r="63" spans="6:8" ht="17.25" x14ac:dyDescent="0.3">
      <c r="F63" s="43">
        <f>MAX(IF($E63="No",0,MIN((0.75*C63),1694)),MIN(C63,(0.75*$B63),1694))</f>
        <v>0</v>
      </c>
      <c r="G63" s="43">
        <f>MAX(IF($E63="No",0,MIN((0.75*D63),1694)),MIN(D63,(0.75*$B63),1694))</f>
        <v>0</v>
      </c>
      <c r="H63" s="44">
        <f>SUM(F63:G63)</f>
        <v>0</v>
      </c>
    </row>
    <row r="64" spans="6:8" ht="17.25" x14ac:dyDescent="0.3">
      <c r="F64" s="43">
        <f>MAX(IF($E64="No",0,MIN((0.75*C64),1694)),MIN(C64,(0.75*$B64),1694))</f>
        <v>0</v>
      </c>
      <c r="G64" s="43">
        <f>MAX(IF($E64="No",0,MIN((0.75*D64),1694)),MIN(D64,(0.75*$B64),1694))</f>
        <v>0</v>
      </c>
      <c r="H64" s="44">
        <f>SUM(F64:G64)</f>
        <v>0</v>
      </c>
    </row>
    <row r="65" spans="6:8" ht="17.25" x14ac:dyDescent="0.3">
      <c r="F65" s="43">
        <f>MAX(IF($E65="No",0,MIN((0.75*C65),1694)),MIN(C65,(0.75*$B65),1694))</f>
        <v>0</v>
      </c>
      <c r="G65" s="43">
        <f>MAX(IF($E65="No",0,MIN((0.75*D65),1694)),MIN(D65,(0.75*$B65),1694))</f>
        <v>0</v>
      </c>
      <c r="H65" s="44">
        <f>SUM(F65:G65)</f>
        <v>0</v>
      </c>
    </row>
    <row r="66" spans="6:8" ht="17.25" x14ac:dyDescent="0.3">
      <c r="F66" s="43">
        <f>MAX(IF($E66="No",0,MIN((0.75*C66),1694)),MIN(C66,(0.75*$B66),1694))</f>
        <v>0</v>
      </c>
      <c r="G66" s="43">
        <f>MAX(IF($E66="No",0,MIN((0.75*D66),1694)),MIN(D66,(0.75*$B66),1694))</f>
        <v>0</v>
      </c>
      <c r="H66" s="44">
        <f>SUM(F66:G66)</f>
        <v>0</v>
      </c>
    </row>
    <row r="67" spans="6:8" ht="17.25" x14ac:dyDescent="0.3">
      <c r="F67" s="43">
        <f>MAX(IF($E67="No",0,MIN((0.75*C67),1694)),MIN(C67,(0.75*$B67),1694))</f>
        <v>0</v>
      </c>
      <c r="G67" s="43">
        <f>MAX(IF($E67="No",0,MIN((0.75*D67),1694)),MIN(D67,(0.75*$B67),1694))</f>
        <v>0</v>
      </c>
      <c r="H67" s="44">
        <f>SUM(F67:G67)</f>
        <v>0</v>
      </c>
    </row>
    <row r="68" spans="6:8" ht="17.25" x14ac:dyDescent="0.3">
      <c r="F68" s="43">
        <f>MAX(IF($E68="No",0,MIN((0.75*C68),1694)),MIN(C68,(0.75*$B68),1694))</f>
        <v>0</v>
      </c>
      <c r="G68" s="43">
        <f>MAX(IF($E68="No",0,MIN((0.75*D68),1694)),MIN(D68,(0.75*$B68),1694))</f>
        <v>0</v>
      </c>
      <c r="H68" s="44">
        <f>SUM(F68:G68)</f>
        <v>0</v>
      </c>
    </row>
    <row r="69" spans="6:8" ht="17.25" x14ac:dyDescent="0.3">
      <c r="F69" s="43">
        <f>MAX(IF($E69="No",0,MIN((0.75*C69),1694)),MIN(C69,(0.75*$B69),1694))</f>
        <v>0</v>
      </c>
      <c r="G69" s="43">
        <f>MAX(IF($E69="No",0,MIN((0.75*D69),1694)),MIN(D69,(0.75*$B69),1694))</f>
        <v>0</v>
      </c>
      <c r="H69" s="44">
        <f>SUM(F69:G69)</f>
        <v>0</v>
      </c>
    </row>
    <row r="70" spans="6:8" ht="17.25" x14ac:dyDescent="0.3">
      <c r="F70" s="43">
        <f>MAX(IF($E70="No",0,MIN((0.75*C70),1694)),MIN(C70,(0.75*$B70),1694))</f>
        <v>0</v>
      </c>
      <c r="G70" s="43">
        <f>MAX(IF($E70="No",0,MIN((0.75*D70),1694)),MIN(D70,(0.75*$B70),1694))</f>
        <v>0</v>
      </c>
      <c r="H70" s="44">
        <f>SUM(F70:G70)</f>
        <v>0</v>
      </c>
    </row>
    <row r="71" spans="6:8" ht="17.25" x14ac:dyDescent="0.3">
      <c r="F71" s="43">
        <f>MAX(IF($E71="No",0,MIN((0.75*C71),1694)),MIN(C71,(0.75*$B71),1694))</f>
        <v>0</v>
      </c>
      <c r="G71" s="43">
        <f>MAX(IF($E71="No",0,MIN((0.75*D71),1694)),MIN(D71,(0.75*$B71),1694))</f>
        <v>0</v>
      </c>
      <c r="H71" s="44">
        <f>SUM(F71:G71)</f>
        <v>0</v>
      </c>
    </row>
    <row r="72" spans="6:8" ht="17.25" x14ac:dyDescent="0.3">
      <c r="F72" s="43">
        <f>MAX(IF($E72="No",0,MIN((0.75*C72),1694)),MIN(C72,(0.75*$B72),1694))</f>
        <v>0</v>
      </c>
      <c r="G72" s="43">
        <f>MAX(IF($E72="No",0,MIN((0.75*D72),1694)),MIN(D72,(0.75*$B72),1694))</f>
        <v>0</v>
      </c>
      <c r="H72" s="44">
        <f>SUM(F72:G72)</f>
        <v>0</v>
      </c>
    </row>
    <row r="73" spans="6:8" ht="17.25" x14ac:dyDescent="0.3">
      <c r="F73" s="43">
        <f>MAX(IF($E73="No",0,MIN((0.75*C73),1694)),MIN(C73,(0.75*$B73),1694))</f>
        <v>0</v>
      </c>
      <c r="G73" s="43">
        <f>MAX(IF($E73="No",0,MIN((0.75*D73),1694)),MIN(D73,(0.75*$B73),1694))</f>
        <v>0</v>
      </c>
      <c r="H73" s="44">
        <f>SUM(F73:G73)</f>
        <v>0</v>
      </c>
    </row>
    <row r="74" spans="6:8" ht="17.25" x14ac:dyDescent="0.3">
      <c r="F74" s="43">
        <f>MAX(IF($E74="No",0,MIN((0.75*C74),1694)),MIN(C74,(0.75*$B74),1694))</f>
        <v>0</v>
      </c>
      <c r="G74" s="43">
        <f>MAX(IF($E74="No",0,MIN((0.75*D74),1694)),MIN(D74,(0.75*$B74),1694))</f>
        <v>0</v>
      </c>
      <c r="H74" s="44">
        <f>SUM(F74:G74)</f>
        <v>0</v>
      </c>
    </row>
    <row r="75" spans="6:8" ht="17.25" x14ac:dyDescent="0.3">
      <c r="F75" s="43">
        <f>MAX(IF($E75="No",0,MIN((0.75*C75),1694)),MIN(C75,(0.75*$B75),1694))</f>
        <v>0</v>
      </c>
      <c r="G75" s="43">
        <f>MAX(IF($E75="No",0,MIN((0.75*D75),1694)),MIN(D75,(0.75*$B75),1694))</f>
        <v>0</v>
      </c>
      <c r="H75" s="44">
        <f>SUM(F75:G75)</f>
        <v>0</v>
      </c>
    </row>
    <row r="76" spans="6:8" ht="17.25" x14ac:dyDescent="0.3">
      <c r="F76" s="43">
        <f>MAX(IF($E76="No",0,MIN((0.75*C76),1694)),MIN(C76,(0.75*$B76),1694))</f>
        <v>0</v>
      </c>
      <c r="G76" s="43">
        <f>MAX(IF($E76="No",0,MIN((0.75*D76),1694)),MIN(D76,(0.75*$B76),1694))</f>
        <v>0</v>
      </c>
      <c r="H76" s="44">
        <f>SUM(F76:G76)</f>
        <v>0</v>
      </c>
    </row>
    <row r="77" spans="6:8" ht="17.25" x14ac:dyDescent="0.3">
      <c r="F77" s="43">
        <f>MAX(IF($E77="No",0,MIN((0.75*C77),1694)),MIN(C77,(0.75*$B77),1694))</f>
        <v>0</v>
      </c>
      <c r="G77" s="43">
        <f>MAX(IF($E77="No",0,MIN((0.75*D77),1694)),MIN(D77,(0.75*$B77),1694))</f>
        <v>0</v>
      </c>
      <c r="H77" s="44">
        <f>SUM(F77:G77)</f>
        <v>0</v>
      </c>
    </row>
    <row r="78" spans="6:8" ht="17.25" x14ac:dyDescent="0.3">
      <c r="F78" s="43">
        <f>MAX(IF($E78="No",0,MIN((0.75*C78),1694)),MIN(C78,(0.75*$B78),1694))</f>
        <v>0</v>
      </c>
      <c r="G78" s="43">
        <f>MAX(IF($E78="No",0,MIN((0.75*D78),1694)),MIN(D78,(0.75*$B78),1694))</f>
        <v>0</v>
      </c>
      <c r="H78" s="44">
        <f>SUM(F78:G78)</f>
        <v>0</v>
      </c>
    </row>
    <row r="79" spans="6:8" ht="17.25" x14ac:dyDescent="0.3">
      <c r="F79" s="43">
        <f>MAX(IF($E79="No",0,MIN((0.75*C79),1694)),MIN(C79,(0.75*$B79),1694))</f>
        <v>0</v>
      </c>
      <c r="G79" s="43">
        <f>MAX(IF($E79="No",0,MIN((0.75*D79),1694)),MIN(D79,(0.75*$B79),1694))</f>
        <v>0</v>
      </c>
      <c r="H79" s="44">
        <f>SUM(F79:G79)</f>
        <v>0</v>
      </c>
    </row>
    <row r="80" spans="6:8" ht="17.25" x14ac:dyDescent="0.3">
      <c r="F80" s="43">
        <f>MAX(IF($E80="No",0,MIN((0.75*C80),1694)),MIN(C80,(0.75*$B80),1694))</f>
        <v>0</v>
      </c>
      <c r="G80" s="43">
        <f>MAX(IF($E80="No",0,MIN((0.75*D80),1694)),MIN(D80,(0.75*$B80),1694))</f>
        <v>0</v>
      </c>
      <c r="H80" s="44">
        <f>SUM(F80:G80)</f>
        <v>0</v>
      </c>
    </row>
    <row r="81" spans="6:8" ht="17.25" x14ac:dyDescent="0.3">
      <c r="F81" s="43">
        <f>MAX(IF($E81="No",0,MIN((0.75*C81),1694)),MIN(C81,(0.75*$B81),1694))</f>
        <v>0</v>
      </c>
      <c r="G81" s="43">
        <f>MAX(IF($E81="No",0,MIN((0.75*D81),1694)),MIN(D81,(0.75*$B81),1694))</f>
        <v>0</v>
      </c>
      <c r="H81" s="44">
        <f>SUM(F81:G81)</f>
        <v>0</v>
      </c>
    </row>
    <row r="82" spans="6:8" ht="17.25" x14ac:dyDescent="0.3">
      <c r="F82" s="43">
        <f>MAX(IF($E82="No",0,MIN((0.75*C82),1694)),MIN(C82,(0.75*$B82),1694))</f>
        <v>0</v>
      </c>
      <c r="G82" s="43">
        <f>MAX(IF($E82="No",0,MIN((0.75*D82),1694)),MIN(D82,(0.75*$B82),1694))</f>
        <v>0</v>
      </c>
      <c r="H82" s="44">
        <f>SUM(F82:G82)</f>
        <v>0</v>
      </c>
    </row>
    <row r="83" spans="6:8" ht="17.25" x14ac:dyDescent="0.3">
      <c r="F83" s="43">
        <f>MAX(IF($E83="No",0,MIN((0.75*C83),1694)),MIN(C83,(0.75*$B83),1694))</f>
        <v>0</v>
      </c>
      <c r="G83" s="43">
        <f>MAX(IF($E83="No",0,MIN((0.75*D83),1694)),MIN(D83,(0.75*$B83),1694))</f>
        <v>0</v>
      </c>
      <c r="H83" s="44">
        <f>SUM(F83:G83)</f>
        <v>0</v>
      </c>
    </row>
    <row r="84" spans="6:8" ht="17.25" x14ac:dyDescent="0.3">
      <c r="F84" s="43">
        <f>MAX(IF($E84="No",0,MIN((0.75*C84),1694)),MIN(C84,(0.75*$B84),1694))</f>
        <v>0</v>
      </c>
      <c r="G84" s="43">
        <f>MAX(IF($E84="No",0,MIN((0.75*D84),1694)),MIN(D84,(0.75*$B84),1694))</f>
        <v>0</v>
      </c>
      <c r="H84" s="44">
        <f>SUM(F84:G84)</f>
        <v>0</v>
      </c>
    </row>
    <row r="85" spans="6:8" ht="17.25" x14ac:dyDescent="0.3">
      <c r="F85" s="43">
        <f>MAX(IF($E85="No",0,MIN((0.75*C85),1694)),MIN(C85,(0.75*$B85),1694))</f>
        <v>0</v>
      </c>
      <c r="G85" s="43">
        <f>MAX(IF($E85="No",0,MIN((0.75*D85),1694)),MIN(D85,(0.75*$B85),1694))</f>
        <v>0</v>
      </c>
      <c r="H85" s="44">
        <f>SUM(F85:G85)</f>
        <v>0</v>
      </c>
    </row>
    <row r="86" spans="6:8" ht="17.25" x14ac:dyDescent="0.3">
      <c r="F86" s="43">
        <f>MAX(IF($E86="No",0,MIN((0.75*C86),1694)),MIN(C86,(0.75*$B86),1694))</f>
        <v>0</v>
      </c>
      <c r="G86" s="43">
        <f>MAX(IF($E86="No",0,MIN((0.75*D86),1694)),MIN(D86,(0.75*$B86),1694))</f>
        <v>0</v>
      </c>
      <c r="H86" s="44">
        <f>SUM(F86:G86)</f>
        <v>0</v>
      </c>
    </row>
    <row r="87" spans="6:8" ht="17.25" x14ac:dyDescent="0.3">
      <c r="F87" s="43">
        <f>MAX(IF($E87="No",0,MIN((0.75*C87),1694)),MIN(C87,(0.75*$B87),1694))</f>
        <v>0</v>
      </c>
      <c r="G87" s="43">
        <f>MAX(IF($E87="No",0,MIN((0.75*D87),1694)),MIN(D87,(0.75*$B87),1694))</f>
        <v>0</v>
      </c>
      <c r="H87" s="44">
        <f>SUM(F87:G87)</f>
        <v>0</v>
      </c>
    </row>
    <row r="88" spans="6:8" ht="17.25" x14ac:dyDescent="0.3">
      <c r="F88" s="43">
        <f>MAX(IF($E88="No",0,MIN((0.75*C88),1694)),MIN(C88,(0.75*$B88),1694))</f>
        <v>0</v>
      </c>
      <c r="G88" s="43">
        <f>MAX(IF($E88="No",0,MIN((0.75*D88),1694)),MIN(D88,(0.75*$B88),1694))</f>
        <v>0</v>
      </c>
      <c r="H88" s="44">
        <f>SUM(F88:G88)</f>
        <v>0</v>
      </c>
    </row>
    <row r="89" spans="6:8" ht="17.25" x14ac:dyDescent="0.3">
      <c r="F89" s="43">
        <f>MAX(IF($E89="No",0,MIN((0.75*C89),1694)),MIN(C89,(0.75*$B89),1694))</f>
        <v>0</v>
      </c>
      <c r="G89" s="43">
        <f>MAX(IF($E89="No",0,MIN((0.75*D89),1694)),MIN(D89,(0.75*$B89),1694))</f>
        <v>0</v>
      </c>
      <c r="H89" s="44">
        <f>SUM(F89:G89)</f>
        <v>0</v>
      </c>
    </row>
    <row r="90" spans="6:8" ht="17.25" x14ac:dyDescent="0.3">
      <c r="F90" s="43">
        <f>MAX(IF($E90="No",0,MIN((0.75*C90),1694)),MIN(C90,(0.75*$B90),1694))</f>
        <v>0</v>
      </c>
      <c r="G90" s="43">
        <f>MAX(IF($E90="No",0,MIN((0.75*D90),1694)),MIN(D90,(0.75*$B90),1694))</f>
        <v>0</v>
      </c>
      <c r="H90" s="44">
        <f>SUM(F90:G90)</f>
        <v>0</v>
      </c>
    </row>
    <row r="91" spans="6:8" ht="17.25" x14ac:dyDescent="0.3">
      <c r="F91" s="43">
        <f>MAX(IF($E91="No",0,MIN((0.75*C91),1694)),MIN(C91,(0.75*$B91),1694))</f>
        <v>0</v>
      </c>
      <c r="G91" s="43">
        <f>MAX(IF($E91="No",0,MIN((0.75*D91),1694)),MIN(D91,(0.75*$B91),1694))</f>
        <v>0</v>
      </c>
      <c r="H91" s="44">
        <f>SUM(F91:G91)</f>
        <v>0</v>
      </c>
    </row>
    <row r="92" spans="6:8" ht="17.25" x14ac:dyDescent="0.3">
      <c r="F92" s="43">
        <f>MAX(IF($E92="No",0,MIN((0.75*C92),1694)),MIN(C92,(0.75*$B92),1694))</f>
        <v>0</v>
      </c>
      <c r="G92" s="43">
        <f>MAX(IF($E92="No",0,MIN((0.75*D92),1694)),MIN(D92,(0.75*$B92),1694))</f>
        <v>0</v>
      </c>
      <c r="H92" s="44">
        <f>SUM(F92:G92)</f>
        <v>0</v>
      </c>
    </row>
    <row r="93" spans="6:8" ht="17.25" x14ac:dyDescent="0.3">
      <c r="F93" s="43">
        <f>MAX(IF($E93="No",0,MIN((0.75*C93),1694)),MIN(C93,(0.75*$B93),1694))</f>
        <v>0</v>
      </c>
      <c r="G93" s="43">
        <f>MAX(IF($E93="No",0,MIN((0.75*D93),1694)),MIN(D93,(0.75*$B93),1694))</f>
        <v>0</v>
      </c>
      <c r="H93" s="44">
        <f>SUM(F93:G93)</f>
        <v>0</v>
      </c>
    </row>
    <row r="94" spans="6:8" ht="17.25" x14ac:dyDescent="0.3">
      <c r="F94" s="43">
        <f>MAX(IF($E94="No",0,MIN((0.75*C94),1694)),MIN(C94,(0.75*$B94),1694))</f>
        <v>0</v>
      </c>
      <c r="G94" s="43">
        <f>MAX(IF($E94="No",0,MIN((0.75*D94),1694)),MIN(D94,(0.75*$B94),1694))</f>
        <v>0</v>
      </c>
      <c r="H94" s="44">
        <f>SUM(F94:G94)</f>
        <v>0</v>
      </c>
    </row>
    <row r="95" spans="6:8" ht="17.25" x14ac:dyDescent="0.3">
      <c r="F95" s="43">
        <f>MAX(IF($E95="No",0,MIN((0.75*C95),1694)),MIN(C95,(0.75*$B95),1694))</f>
        <v>0</v>
      </c>
      <c r="G95" s="43">
        <f>MAX(IF($E95="No",0,MIN((0.75*D95),1694)),MIN(D95,(0.75*$B95),1694))</f>
        <v>0</v>
      </c>
      <c r="H95" s="44">
        <f>SUM(F95:G95)</f>
        <v>0</v>
      </c>
    </row>
    <row r="96" spans="6:8" ht="17.25" x14ac:dyDescent="0.3">
      <c r="F96" s="43">
        <f>MAX(IF($E96="No",0,MIN((0.75*C96),1694)),MIN(C96,(0.75*$B96),1694))</f>
        <v>0</v>
      </c>
      <c r="G96" s="43">
        <f>MAX(IF($E96="No",0,MIN((0.75*D96),1694)),MIN(D96,(0.75*$B96),1694))</f>
        <v>0</v>
      </c>
      <c r="H96" s="44">
        <f>SUM(F96:G96)</f>
        <v>0</v>
      </c>
    </row>
    <row r="97" spans="6:8" ht="17.25" x14ac:dyDescent="0.3">
      <c r="F97" s="43">
        <f>MAX(IF($E97="No",0,MIN((0.75*C97),1694)),MIN(C97,(0.75*$B97),1694))</f>
        <v>0</v>
      </c>
      <c r="G97" s="43">
        <f>MAX(IF($E97="No",0,MIN((0.75*D97),1694)),MIN(D97,(0.75*$B97),1694))</f>
        <v>0</v>
      </c>
      <c r="H97" s="44">
        <f>SUM(F97:G97)</f>
        <v>0</v>
      </c>
    </row>
    <row r="98" spans="6:8" ht="17.25" x14ac:dyDescent="0.3">
      <c r="F98" s="43">
        <f>MAX(IF($E98="No",0,MIN((0.75*C98),1694)),MIN(C98,(0.75*$B98),1694))</f>
        <v>0</v>
      </c>
      <c r="G98" s="43">
        <f>MAX(IF($E98="No",0,MIN((0.75*D98),1694)),MIN(D98,(0.75*$B98),1694))</f>
        <v>0</v>
      </c>
      <c r="H98" s="44">
        <f>SUM(F98:G98)</f>
        <v>0</v>
      </c>
    </row>
    <row r="99" spans="6:8" ht="17.25" x14ac:dyDescent="0.3">
      <c r="F99" s="43">
        <f>MAX(IF($E99="No",0,MIN((0.75*C99),1694)),MIN(C99,(0.75*$B99),1694))</f>
        <v>0</v>
      </c>
      <c r="G99" s="43">
        <f>MAX(IF($E99="No",0,MIN((0.75*D99),1694)),MIN(D99,(0.75*$B99),1694))</f>
        <v>0</v>
      </c>
      <c r="H99" s="44">
        <f>SUM(F99:G99)</f>
        <v>0</v>
      </c>
    </row>
    <row r="100" spans="6:8" ht="17.25" x14ac:dyDescent="0.3">
      <c r="F100" s="43">
        <f>MAX(IF($E100="No",0,MIN((0.75*C100),1694)),MIN(C100,(0.75*$B100),1694))</f>
        <v>0</v>
      </c>
      <c r="G100" s="43">
        <f>MAX(IF($E100="No",0,MIN((0.75*D100),1694)),MIN(D100,(0.75*$B100),1694))</f>
        <v>0</v>
      </c>
      <c r="H100" s="44">
        <f>SUM(F100:G100)</f>
        <v>0</v>
      </c>
    </row>
    <row r="101" spans="6:8" ht="17.25" x14ac:dyDescent="0.3">
      <c r="F101" s="43">
        <f>MAX(IF($E101="No",0,MIN((0.75*C101),1694)),MIN(C101,(0.75*$B101),1694))</f>
        <v>0</v>
      </c>
      <c r="G101" s="43">
        <f>MAX(IF($E101="No",0,MIN((0.75*D101),1694)),MIN(D101,(0.75*$B101),1694))</f>
        <v>0</v>
      </c>
      <c r="H101" s="44">
        <f>SUM(F101:G101)</f>
        <v>0</v>
      </c>
    </row>
    <row r="102" spans="6:8" ht="17.25" x14ac:dyDescent="0.3">
      <c r="F102" s="43">
        <f>MAX(IF($E102="No",0,MIN((0.75*C102),1694)),MIN(C102,(0.75*$B102),1694))</f>
        <v>0</v>
      </c>
      <c r="G102" s="43">
        <f>MAX(IF($E102="No",0,MIN((0.75*D102),1694)),MIN(D102,(0.75*$B102),1694))</f>
        <v>0</v>
      </c>
      <c r="H102" s="44">
        <f>SUM(F102:G102)</f>
        <v>0</v>
      </c>
    </row>
    <row r="103" spans="6:8" ht="17.25" x14ac:dyDescent="0.3">
      <c r="F103" s="43">
        <f>MAX(IF($E103="No",0,MIN((0.75*C103),1694)),MIN(C103,(0.75*$B103),1694))</f>
        <v>0</v>
      </c>
      <c r="G103" s="43">
        <f>MAX(IF($E103="No",0,MIN((0.75*D103),1694)),MIN(D103,(0.75*$B103),1694))</f>
        <v>0</v>
      </c>
      <c r="H103" s="44">
        <f>SUM(F103:G103)</f>
        <v>0</v>
      </c>
    </row>
    <row r="104" spans="6:8" ht="17.25" x14ac:dyDescent="0.3">
      <c r="F104" s="43">
        <f>MAX(IF($E104="No",0,MIN((0.75*C104),1694)),MIN(C104,(0.75*$B104),1694))</f>
        <v>0</v>
      </c>
      <c r="G104" s="43">
        <f>MAX(IF($E104="No",0,MIN((0.75*D104),1694)),MIN(D104,(0.75*$B104),1694))</f>
        <v>0</v>
      </c>
      <c r="H104" s="44">
        <f>SUM(F104:G104)</f>
        <v>0</v>
      </c>
    </row>
    <row r="105" spans="6:8" ht="17.25" x14ac:dyDescent="0.3">
      <c r="F105" s="43">
        <f>MAX(IF($E105="No",0,MIN((0.75*C105),1694)),MIN(C105,(0.75*$B105),1694))</f>
        <v>0</v>
      </c>
      <c r="G105" s="43">
        <f>MAX(IF($E105="No",0,MIN((0.75*D105),1694)),MIN(D105,(0.75*$B105),1694))</f>
        <v>0</v>
      </c>
      <c r="H105" s="44">
        <f>SUM(F105:G105)</f>
        <v>0</v>
      </c>
    </row>
    <row r="106" spans="6:8" ht="17.25" x14ac:dyDescent="0.3">
      <c r="F106" s="43">
        <f>MAX(IF($E106="No",0,MIN((0.75*C106),1694)),MIN(C106,(0.75*$B106),1694))</f>
        <v>0</v>
      </c>
      <c r="G106" s="43">
        <f>MAX(IF($E106="No",0,MIN((0.75*D106),1694)),MIN(D106,(0.75*$B106),1694))</f>
        <v>0</v>
      </c>
      <c r="H106" s="44">
        <f>SUM(F106:G106)</f>
        <v>0</v>
      </c>
    </row>
    <row r="107" spans="6:8" ht="17.25" x14ac:dyDescent="0.3">
      <c r="F107" s="43">
        <f>MAX(IF($E107="No",0,MIN((0.75*C107),1694)),MIN(C107,(0.75*$B107),1694))</f>
        <v>0</v>
      </c>
      <c r="G107" s="43">
        <f>MAX(IF($E107="No",0,MIN((0.75*D107),1694)),MIN(D107,(0.75*$B107),1694))</f>
        <v>0</v>
      </c>
      <c r="H107" s="44">
        <f>SUM(F107:G107)</f>
        <v>0</v>
      </c>
    </row>
    <row r="108" spans="6:8" ht="17.25" x14ac:dyDescent="0.3">
      <c r="F108" s="43">
        <f>MAX(IF($E108="No",0,MIN((0.75*C108),1694)),MIN(C108,(0.75*$B108),1694))</f>
        <v>0</v>
      </c>
      <c r="G108" s="43">
        <f>MAX(IF($E108="No",0,MIN((0.75*D108),1694)),MIN(D108,(0.75*$B108),1694))</f>
        <v>0</v>
      </c>
      <c r="H108" s="44">
        <f>SUM(F108:G108)</f>
        <v>0</v>
      </c>
    </row>
    <row r="109" spans="6:8" ht="17.25" x14ac:dyDescent="0.3">
      <c r="F109" s="43">
        <f>MAX(IF($E109="No",0,MIN((0.75*C109),1694)),MIN(C109,(0.75*$B109),1694))</f>
        <v>0</v>
      </c>
      <c r="G109" s="43">
        <f>MAX(IF($E109="No",0,MIN((0.75*D109),1694)),MIN(D109,(0.75*$B109),1694))</f>
        <v>0</v>
      </c>
      <c r="H109" s="44">
        <f>SUM(F109:G109)</f>
        <v>0</v>
      </c>
    </row>
    <row r="110" spans="6:8" ht="17.25" x14ac:dyDescent="0.3">
      <c r="F110" s="43">
        <f>MAX(IF($E110="No",0,MIN((0.75*C110),1694)),MIN(C110,(0.75*$B110),1694))</f>
        <v>0</v>
      </c>
      <c r="G110" s="43">
        <f>MAX(IF($E110="No",0,MIN((0.75*D110),1694)),MIN(D110,(0.75*$B110),1694))</f>
        <v>0</v>
      </c>
      <c r="H110" s="44">
        <f>SUM(F110:G110)</f>
        <v>0</v>
      </c>
    </row>
    <row r="111" spans="6:8" ht="17.25" x14ac:dyDescent="0.3">
      <c r="F111" s="43">
        <f>MAX(IF($E111="No",0,MIN((0.75*C111),1694)),MIN(C111,(0.75*$B111),1694))</f>
        <v>0</v>
      </c>
      <c r="G111" s="43">
        <f>MAX(IF($E111="No",0,MIN((0.75*D111),1694)),MIN(D111,(0.75*$B111),1694))</f>
        <v>0</v>
      </c>
      <c r="H111" s="44">
        <f>SUM(F111:G111)</f>
        <v>0</v>
      </c>
    </row>
    <row r="112" spans="6:8" ht="17.25" x14ac:dyDescent="0.3">
      <c r="F112" s="43">
        <f>MAX(IF($E112="No",0,MIN((0.75*C112),1694)),MIN(C112,(0.75*$B112),1694))</f>
        <v>0</v>
      </c>
      <c r="G112" s="43">
        <f>MAX(IF($E112="No",0,MIN((0.75*D112),1694)),MIN(D112,(0.75*$B112),1694))</f>
        <v>0</v>
      </c>
      <c r="H112" s="44">
        <f>SUM(F112:G112)</f>
        <v>0</v>
      </c>
    </row>
    <row r="113" spans="6:8" ht="17.25" x14ac:dyDescent="0.3">
      <c r="F113" s="43">
        <f>MAX(IF($E113="No",0,MIN((0.75*C113),1694)),MIN(C113,(0.75*$B113),1694))</f>
        <v>0</v>
      </c>
      <c r="G113" s="43">
        <f>MAX(IF($E113="No",0,MIN((0.75*D113),1694)),MIN(D113,(0.75*$B113),1694))</f>
        <v>0</v>
      </c>
      <c r="H113" s="44">
        <f>SUM(F113:G113)</f>
        <v>0</v>
      </c>
    </row>
    <row r="114" spans="6:8" ht="17.25" x14ac:dyDescent="0.3">
      <c r="F114" s="43">
        <f>MAX(IF($E114="No",0,MIN((0.75*C114),1694)),MIN(C114,(0.75*$B114),1694))</f>
        <v>0</v>
      </c>
      <c r="G114" s="43">
        <f>MAX(IF($E114="No",0,MIN((0.75*D114),1694)),MIN(D114,(0.75*$B114),1694))</f>
        <v>0</v>
      </c>
      <c r="H114" s="44">
        <f>SUM(F114:G114)</f>
        <v>0</v>
      </c>
    </row>
    <row r="115" spans="6:8" ht="17.25" x14ac:dyDescent="0.3">
      <c r="F115" s="43">
        <f>MAX(IF($E115="No",0,MIN((0.75*C115),1694)),MIN(C115,(0.75*$B115),1694))</f>
        <v>0</v>
      </c>
      <c r="G115" s="43">
        <f>MAX(IF($E115="No",0,MIN((0.75*D115),1694)),MIN(D115,(0.75*$B115),1694))</f>
        <v>0</v>
      </c>
      <c r="H115" s="44">
        <f>SUM(F115:G115)</f>
        <v>0</v>
      </c>
    </row>
    <row r="116" spans="6:8" ht="17.25" x14ac:dyDescent="0.3">
      <c r="F116" s="43">
        <f>MAX(IF($E116="No",0,MIN((0.75*C116),1694)),MIN(C116,(0.75*$B116),1694))</f>
        <v>0</v>
      </c>
      <c r="G116" s="43">
        <f>MAX(IF($E116="No",0,MIN((0.75*D116),1694)),MIN(D116,(0.75*$B116),1694))</f>
        <v>0</v>
      </c>
      <c r="H116" s="44">
        <f>SUM(F116:G116)</f>
        <v>0</v>
      </c>
    </row>
    <row r="117" spans="6:8" ht="17.25" x14ac:dyDescent="0.3">
      <c r="F117" s="43">
        <f>MAX(IF($E117="No",0,MIN((0.75*C117),1694)),MIN(C117,(0.75*$B117),1694))</f>
        <v>0</v>
      </c>
      <c r="G117" s="43">
        <f>MAX(IF($E117="No",0,MIN((0.75*D117),1694)),MIN(D117,(0.75*$B117),1694))</f>
        <v>0</v>
      </c>
      <c r="H117" s="44">
        <f>SUM(F117:G117)</f>
        <v>0</v>
      </c>
    </row>
    <row r="118" spans="6:8" ht="17.25" x14ac:dyDescent="0.3">
      <c r="F118" s="43">
        <f>MAX(IF($E118="No",0,MIN((0.75*C118),1694)),MIN(C118,(0.75*$B118),1694))</f>
        <v>0</v>
      </c>
      <c r="G118" s="43">
        <f>MAX(IF($E118="No",0,MIN((0.75*D118),1694)),MIN(D118,(0.75*$B118),1694))</f>
        <v>0</v>
      </c>
      <c r="H118" s="44">
        <f>SUM(F118:G118)</f>
        <v>0</v>
      </c>
    </row>
    <row r="119" spans="6:8" ht="17.25" x14ac:dyDescent="0.3">
      <c r="F119" s="43">
        <f>MAX(IF($E119="No",0,MIN((0.75*C119),1694)),MIN(C119,(0.75*$B119),1694))</f>
        <v>0</v>
      </c>
      <c r="G119" s="43">
        <f>MAX(IF($E119="No",0,MIN((0.75*D119),1694)),MIN(D119,(0.75*$B119),1694))</f>
        <v>0</v>
      </c>
      <c r="H119" s="44">
        <f>SUM(F119:G119)</f>
        <v>0</v>
      </c>
    </row>
    <row r="120" spans="6:8" ht="17.25" x14ac:dyDescent="0.3">
      <c r="F120" s="43">
        <f>MAX(IF($E120="No",0,MIN((0.75*C120),1694)),MIN(C120,(0.75*$B120),1694))</f>
        <v>0</v>
      </c>
      <c r="G120" s="43">
        <f>MAX(IF($E120="No",0,MIN((0.75*D120),1694)),MIN(D120,(0.75*$B120),1694))</f>
        <v>0</v>
      </c>
      <c r="H120" s="44">
        <f>SUM(F120:G120)</f>
        <v>0</v>
      </c>
    </row>
    <row r="121" spans="6:8" ht="17.25" x14ac:dyDescent="0.3">
      <c r="F121" s="43">
        <f>MAX(IF($E121="No",0,MIN((0.75*C121),1694)),MIN(C121,(0.75*$B121),1694))</f>
        <v>0</v>
      </c>
      <c r="G121" s="43">
        <f>MAX(IF($E121="No",0,MIN((0.75*D121),1694)),MIN(D121,(0.75*$B121),1694))</f>
        <v>0</v>
      </c>
      <c r="H121" s="44">
        <f>SUM(F121:G121)</f>
        <v>0</v>
      </c>
    </row>
    <row r="122" spans="6:8" ht="17.25" x14ac:dyDescent="0.3">
      <c r="F122" s="43">
        <f>MAX(IF($E122="No",0,MIN((0.75*C122),1694)),MIN(C122,(0.75*$B122),1694))</f>
        <v>0</v>
      </c>
      <c r="G122" s="43">
        <f>MAX(IF($E122="No",0,MIN((0.75*D122),1694)),MIN(D122,(0.75*$B122),1694))</f>
        <v>0</v>
      </c>
      <c r="H122" s="44">
        <f>SUM(F122:G122)</f>
        <v>0</v>
      </c>
    </row>
    <row r="123" spans="6:8" ht="17.25" x14ac:dyDescent="0.3">
      <c r="F123" s="43">
        <f>MAX(IF($E123="No",0,MIN((0.75*C123),1694)),MIN(C123,(0.75*$B123),1694))</f>
        <v>0</v>
      </c>
      <c r="G123" s="43">
        <f>MAX(IF($E123="No",0,MIN((0.75*D123),1694)),MIN(D123,(0.75*$B123),1694))</f>
        <v>0</v>
      </c>
      <c r="H123" s="44">
        <f>SUM(F123:G123)</f>
        <v>0</v>
      </c>
    </row>
    <row r="124" spans="6:8" ht="17.25" x14ac:dyDescent="0.3">
      <c r="F124" s="43">
        <f>MAX(IF($E124="No",0,MIN((0.75*C124),1694)),MIN(C124,(0.75*$B124),1694))</f>
        <v>0</v>
      </c>
      <c r="G124" s="43">
        <f>MAX(IF($E124="No",0,MIN((0.75*D124),1694)),MIN(D124,(0.75*$B124),1694))</f>
        <v>0</v>
      </c>
      <c r="H124" s="44">
        <f>SUM(F124:G124)</f>
        <v>0</v>
      </c>
    </row>
    <row r="125" spans="6:8" ht="17.25" x14ac:dyDescent="0.3">
      <c r="F125" s="43">
        <f>MAX(IF($E125="No",0,MIN((0.75*C125),1694)),MIN(C125,(0.75*$B125),1694))</f>
        <v>0</v>
      </c>
      <c r="G125" s="43">
        <f>MAX(IF($E125="No",0,MIN((0.75*D125),1694)),MIN(D125,(0.75*$B125),1694))</f>
        <v>0</v>
      </c>
      <c r="H125" s="44">
        <f>SUM(F125:G125)</f>
        <v>0</v>
      </c>
    </row>
    <row r="126" spans="6:8" ht="17.25" x14ac:dyDescent="0.3">
      <c r="F126" s="43">
        <f>MAX(IF($E126="No",0,MIN((0.75*C126),1694)),MIN(C126,(0.75*$B126),1694))</f>
        <v>0</v>
      </c>
      <c r="G126" s="43">
        <f>MAX(IF($E126="No",0,MIN((0.75*D126),1694)),MIN(D126,(0.75*$B126),1694))</f>
        <v>0</v>
      </c>
      <c r="H126" s="44">
        <f>SUM(F126:G126)</f>
        <v>0</v>
      </c>
    </row>
    <row r="127" spans="6:8" ht="17.25" x14ac:dyDescent="0.3">
      <c r="F127" s="43">
        <f>MAX(IF($E127="No",0,MIN((0.75*C127),1694)),MIN(C127,(0.75*$B127),1694))</f>
        <v>0</v>
      </c>
      <c r="G127" s="43">
        <f>MAX(IF($E127="No",0,MIN((0.75*D127),1694)),MIN(D127,(0.75*$B127),1694))</f>
        <v>0</v>
      </c>
      <c r="H127" s="44">
        <f>SUM(F127:G127)</f>
        <v>0</v>
      </c>
    </row>
    <row r="128" spans="6:8" ht="17.25" x14ac:dyDescent="0.3">
      <c r="F128" s="43">
        <f>MAX(IF($E128="No",0,MIN((0.75*C128),1694)),MIN(C128,(0.75*$B128),1694))</f>
        <v>0</v>
      </c>
      <c r="G128" s="43">
        <f>MAX(IF($E128="No",0,MIN((0.75*D128),1694)),MIN(D128,(0.75*$B128),1694))</f>
        <v>0</v>
      </c>
      <c r="H128" s="44">
        <f>SUM(F128:G128)</f>
        <v>0</v>
      </c>
    </row>
    <row r="129" spans="6:8" ht="17.25" x14ac:dyDescent="0.3">
      <c r="F129" s="43">
        <f>MAX(IF($E129="No",0,MIN((0.75*C129),1694)),MIN(C129,(0.75*$B129),1694))</f>
        <v>0</v>
      </c>
      <c r="G129" s="43">
        <f>MAX(IF($E129="No",0,MIN((0.75*D129),1694)),MIN(D129,(0.75*$B129),1694))</f>
        <v>0</v>
      </c>
      <c r="H129" s="44">
        <f>SUM(F129:G129)</f>
        <v>0</v>
      </c>
    </row>
    <row r="130" spans="6:8" ht="17.25" x14ac:dyDescent="0.3">
      <c r="F130" s="43">
        <f>MAX(IF($E130="No",0,MIN((0.75*C130),1694)),MIN(C130,(0.75*$B130),1694))</f>
        <v>0</v>
      </c>
      <c r="G130" s="43">
        <f>MAX(IF($E130="No",0,MIN((0.75*D130),1694)),MIN(D130,(0.75*$B130),1694))</f>
        <v>0</v>
      </c>
      <c r="H130" s="44">
        <f>SUM(F130:G130)</f>
        <v>0</v>
      </c>
    </row>
    <row r="131" spans="6:8" ht="17.25" x14ac:dyDescent="0.3">
      <c r="F131" s="43">
        <f>MAX(IF($E131="No",0,MIN((0.75*C131),1694)),MIN(C131,(0.75*$B131),1694))</f>
        <v>0</v>
      </c>
      <c r="G131" s="43">
        <f>MAX(IF($E131="No",0,MIN((0.75*D131),1694)),MIN(D131,(0.75*$B131),1694))</f>
        <v>0</v>
      </c>
      <c r="H131" s="44">
        <f>SUM(F131:G131)</f>
        <v>0</v>
      </c>
    </row>
    <row r="132" spans="6:8" ht="17.25" x14ac:dyDescent="0.3">
      <c r="F132" s="43">
        <f>MAX(IF($E132="No",0,MIN((0.75*C132),1694)),MIN(C132,(0.75*$B132),1694))</f>
        <v>0</v>
      </c>
      <c r="G132" s="43">
        <f>MAX(IF($E132="No",0,MIN((0.75*D132),1694)),MIN(D132,(0.75*$B132),1694))</f>
        <v>0</v>
      </c>
      <c r="H132" s="44">
        <f>SUM(F132:G132)</f>
        <v>0</v>
      </c>
    </row>
    <row r="133" spans="6:8" ht="17.25" x14ac:dyDescent="0.3">
      <c r="F133" s="43">
        <f>MAX(IF($E133="No",0,MIN((0.75*C133),1694)),MIN(C133,(0.75*$B133),1694))</f>
        <v>0</v>
      </c>
      <c r="G133" s="43">
        <f>MAX(IF($E133="No",0,MIN((0.75*D133),1694)),MIN(D133,(0.75*$B133),1694))</f>
        <v>0</v>
      </c>
      <c r="H133" s="44">
        <f>SUM(F133:G133)</f>
        <v>0</v>
      </c>
    </row>
    <row r="134" spans="6:8" ht="17.25" x14ac:dyDescent="0.3">
      <c r="F134" s="43">
        <f>MAX(IF($E134="No",0,MIN((0.75*C134),1694)),MIN(C134,(0.75*$B134),1694))</f>
        <v>0</v>
      </c>
      <c r="G134" s="43">
        <f>MAX(IF($E134="No",0,MIN((0.75*D134),1694)),MIN(D134,(0.75*$B134),1694))</f>
        <v>0</v>
      </c>
      <c r="H134" s="44">
        <f>SUM(F134:G134)</f>
        <v>0</v>
      </c>
    </row>
    <row r="135" spans="6:8" ht="17.25" x14ac:dyDescent="0.3">
      <c r="F135" s="43">
        <f>MAX(IF($E135="No",0,MIN((0.75*C135),1694)),MIN(C135,(0.75*$B135),1694))</f>
        <v>0</v>
      </c>
      <c r="G135" s="43">
        <f>MAX(IF($E135="No",0,MIN((0.75*D135),1694)),MIN(D135,(0.75*$B135),1694))</f>
        <v>0</v>
      </c>
      <c r="H135" s="44">
        <f>SUM(F135:G135)</f>
        <v>0</v>
      </c>
    </row>
    <row r="136" spans="6:8" ht="17.25" x14ac:dyDescent="0.3">
      <c r="F136" s="43">
        <f>MAX(IF($E136="No",0,MIN((0.75*C136),1694)),MIN(C136,(0.75*$B136),1694))</f>
        <v>0</v>
      </c>
      <c r="G136" s="43">
        <f>MAX(IF($E136="No",0,MIN((0.75*D136),1694)),MIN(D136,(0.75*$B136),1694))</f>
        <v>0</v>
      </c>
      <c r="H136" s="44">
        <f>SUM(F136:G136)</f>
        <v>0</v>
      </c>
    </row>
    <row r="137" spans="6:8" ht="17.25" x14ac:dyDescent="0.3">
      <c r="F137" s="43">
        <f>MAX(IF($E137="No",0,MIN((0.75*C137),1694)),MIN(C137,(0.75*$B137),1694))</f>
        <v>0</v>
      </c>
      <c r="G137" s="43">
        <f>MAX(IF($E137="No",0,MIN((0.75*D137),1694)),MIN(D137,(0.75*$B137),1694))</f>
        <v>0</v>
      </c>
      <c r="H137" s="44">
        <f>SUM(F137:G137)</f>
        <v>0</v>
      </c>
    </row>
    <row r="138" spans="6:8" ht="17.25" x14ac:dyDescent="0.3">
      <c r="F138" s="43">
        <f>MAX(IF($E138="No",0,MIN((0.75*C138),1694)),MIN(C138,(0.75*$B138),1694))</f>
        <v>0</v>
      </c>
      <c r="G138" s="43">
        <f>MAX(IF($E138="No",0,MIN((0.75*D138),1694)),MIN(D138,(0.75*$B138),1694))</f>
        <v>0</v>
      </c>
      <c r="H138" s="44">
        <f>SUM(F138:G138)</f>
        <v>0</v>
      </c>
    </row>
    <row r="139" spans="6:8" ht="17.25" x14ac:dyDescent="0.3">
      <c r="F139" s="43">
        <f>MAX(IF($E139="No",0,MIN((0.75*C139),1694)),MIN(C139,(0.75*$B139),1694))</f>
        <v>0</v>
      </c>
      <c r="G139" s="43">
        <f>MAX(IF($E139="No",0,MIN((0.75*D139),1694)),MIN(D139,(0.75*$B139),1694))</f>
        <v>0</v>
      </c>
      <c r="H139" s="44">
        <f>SUM(F139:G139)</f>
        <v>0</v>
      </c>
    </row>
    <row r="140" spans="6:8" ht="17.25" x14ac:dyDescent="0.3">
      <c r="F140" s="43">
        <f>MAX(IF($E140="No",0,MIN((0.75*C140),1694)),MIN(C140,(0.75*$B140),1694))</f>
        <v>0</v>
      </c>
      <c r="G140" s="43">
        <f>MAX(IF($E140="No",0,MIN((0.75*D140),1694)),MIN(D140,(0.75*$B140),1694))</f>
        <v>0</v>
      </c>
      <c r="H140" s="44">
        <f>SUM(F140:G140)</f>
        <v>0</v>
      </c>
    </row>
    <row r="141" spans="6:8" ht="17.25" x14ac:dyDescent="0.3">
      <c r="F141" s="43">
        <f>MAX(IF($E141="No",0,MIN((0.75*C141),1694)),MIN(C141,(0.75*$B141),1694))</f>
        <v>0</v>
      </c>
      <c r="G141" s="43">
        <f>MAX(IF($E141="No",0,MIN((0.75*D141),1694)),MIN(D141,(0.75*$B141),1694))</f>
        <v>0</v>
      </c>
      <c r="H141" s="44">
        <f>SUM(F141:G141)</f>
        <v>0</v>
      </c>
    </row>
    <row r="142" spans="6:8" ht="17.25" x14ac:dyDescent="0.3">
      <c r="F142" s="43">
        <f>MAX(IF($E142="No",0,MIN((0.75*C142),1694)),MIN(C142,(0.75*$B142),1694))</f>
        <v>0</v>
      </c>
      <c r="G142" s="43">
        <f>MAX(IF($E142="No",0,MIN((0.75*D142),1694)),MIN(D142,(0.75*$B142),1694))</f>
        <v>0</v>
      </c>
      <c r="H142" s="44">
        <f>SUM(F142:G142)</f>
        <v>0</v>
      </c>
    </row>
    <row r="143" spans="6:8" ht="17.25" x14ac:dyDescent="0.3">
      <c r="F143" s="43">
        <f>MAX(IF($E143="No",0,MIN((0.75*C143),1694)),MIN(C143,(0.75*$B143),1694))</f>
        <v>0</v>
      </c>
      <c r="G143" s="43">
        <f>MAX(IF($E143="No",0,MIN((0.75*D143),1694)),MIN(D143,(0.75*$B143),1694))</f>
        <v>0</v>
      </c>
      <c r="H143" s="44">
        <f>SUM(F143:G143)</f>
        <v>0</v>
      </c>
    </row>
    <row r="144" spans="6:8" ht="17.25" x14ac:dyDescent="0.3">
      <c r="F144" s="43">
        <f>MAX(IF($E144="No",0,MIN((0.75*C144),1694)),MIN(C144,(0.75*$B144),1694))</f>
        <v>0</v>
      </c>
      <c r="G144" s="43">
        <f>MAX(IF($E144="No",0,MIN((0.75*D144),1694)),MIN(D144,(0.75*$B144),1694))</f>
        <v>0</v>
      </c>
      <c r="H144" s="44">
        <f>SUM(F144:G144)</f>
        <v>0</v>
      </c>
    </row>
    <row r="145" spans="6:8" ht="17.25" x14ac:dyDescent="0.3">
      <c r="F145" s="43">
        <f>MAX(IF($E145="No",0,MIN((0.75*C145),1694)),MIN(C145,(0.75*$B145),1694))</f>
        <v>0</v>
      </c>
      <c r="G145" s="43">
        <f>MAX(IF($E145="No",0,MIN((0.75*D145),1694)),MIN(D145,(0.75*$B145),1694))</f>
        <v>0</v>
      </c>
      <c r="H145" s="44">
        <f>SUM(F145:G145)</f>
        <v>0</v>
      </c>
    </row>
    <row r="146" spans="6:8" ht="17.25" x14ac:dyDescent="0.3">
      <c r="F146" s="43">
        <f>MAX(IF($E146="No",0,MIN((0.75*C146),1694)),MIN(C146,(0.75*$B146),1694))</f>
        <v>0</v>
      </c>
      <c r="G146" s="43">
        <f>MAX(IF($E146="No",0,MIN((0.75*D146),1694)),MIN(D146,(0.75*$B146),1694))</f>
        <v>0</v>
      </c>
      <c r="H146" s="44">
        <f>SUM(F146:G146)</f>
        <v>0</v>
      </c>
    </row>
    <row r="147" spans="6:8" ht="17.25" x14ac:dyDescent="0.3">
      <c r="F147" s="43">
        <f>MAX(IF($E147="No",0,MIN((0.75*C147),1694)),MIN(C147,(0.75*$B147),1694))</f>
        <v>0</v>
      </c>
      <c r="G147" s="43">
        <f>MAX(IF($E147="No",0,MIN((0.75*D147),1694)),MIN(D147,(0.75*$B147),1694))</f>
        <v>0</v>
      </c>
      <c r="H147" s="44">
        <f>SUM(F147:G147)</f>
        <v>0</v>
      </c>
    </row>
    <row r="148" spans="6:8" ht="17.25" x14ac:dyDescent="0.3">
      <c r="F148" s="43">
        <f>MAX(IF($E148="No",0,MIN((0.75*C148),1694)),MIN(C148,(0.75*$B148),1694))</f>
        <v>0</v>
      </c>
      <c r="G148" s="43">
        <f>MAX(IF($E148="No",0,MIN((0.75*D148),1694)),MIN(D148,(0.75*$B148),1694))</f>
        <v>0</v>
      </c>
      <c r="H148" s="44">
        <f>SUM(F148:G148)</f>
        <v>0</v>
      </c>
    </row>
    <row r="149" spans="6:8" ht="17.25" x14ac:dyDescent="0.3">
      <c r="F149" s="43">
        <f>MAX(IF($E149="No",0,MIN((0.75*C149),1694)),MIN(C149,(0.75*$B149),1694))</f>
        <v>0</v>
      </c>
      <c r="G149" s="43">
        <f>MAX(IF($E149="No",0,MIN((0.75*D149),1694)),MIN(D149,(0.75*$B149),1694))</f>
        <v>0</v>
      </c>
      <c r="H149" s="44">
        <f>SUM(F149:G149)</f>
        <v>0</v>
      </c>
    </row>
    <row r="150" spans="6:8" ht="17.25" x14ac:dyDescent="0.3">
      <c r="F150" s="43">
        <f>MAX(IF($E150="No",0,MIN((0.75*C150),1694)),MIN(C150,(0.75*$B150),1694))</f>
        <v>0</v>
      </c>
      <c r="G150" s="43">
        <f>MAX(IF($E150="No",0,MIN((0.75*D150),1694)),MIN(D150,(0.75*$B150),1694))</f>
        <v>0</v>
      </c>
      <c r="H150" s="44">
        <f>SUM(F150:G150)</f>
        <v>0</v>
      </c>
    </row>
    <row r="151" spans="6:8" ht="17.25" x14ac:dyDescent="0.3">
      <c r="F151" s="43">
        <f>MAX(IF($E151="No",0,MIN((0.75*C151),1694)),MIN(C151,(0.75*$B151),1694))</f>
        <v>0</v>
      </c>
      <c r="G151" s="43">
        <f>MAX(IF($E151="No",0,MIN((0.75*D151),1694)),MIN(D151,(0.75*$B151),1694))</f>
        <v>0</v>
      </c>
      <c r="H151" s="44">
        <f>SUM(F151:G151)</f>
        <v>0</v>
      </c>
    </row>
    <row r="152" spans="6:8" ht="17.25" x14ac:dyDescent="0.3">
      <c r="F152" s="43">
        <f>MAX(IF($E152="No",0,MIN((0.75*C152),1694)),MIN(C152,(0.75*$B152),1694))</f>
        <v>0</v>
      </c>
      <c r="G152" s="43">
        <f>MAX(IF($E152="No",0,MIN((0.75*D152),1694)),MIN(D152,(0.75*$B152),1694))</f>
        <v>0</v>
      </c>
      <c r="H152" s="44">
        <f>SUM(F152:G152)</f>
        <v>0</v>
      </c>
    </row>
    <row r="153" spans="6:8" ht="17.25" x14ac:dyDescent="0.3">
      <c r="F153" s="43">
        <f>MAX(IF($E153="No",0,MIN((0.75*C153),1694)),MIN(C153,(0.75*$B153),1694))</f>
        <v>0</v>
      </c>
      <c r="G153" s="43">
        <f>MAX(IF($E153="No",0,MIN((0.75*D153),1694)),MIN(D153,(0.75*$B153),1694))</f>
        <v>0</v>
      </c>
      <c r="H153" s="44">
        <f>SUM(F153:G153)</f>
        <v>0</v>
      </c>
    </row>
    <row r="154" spans="6:8" ht="17.25" x14ac:dyDescent="0.3">
      <c r="F154" s="43">
        <f>MAX(IF($E154="No",0,MIN((0.75*C154),1694)),MIN(C154,(0.75*$B154),1694))</f>
        <v>0</v>
      </c>
      <c r="G154" s="43">
        <f>MAX(IF($E154="No",0,MIN((0.75*D154),1694)),MIN(D154,(0.75*$B154),1694))</f>
        <v>0</v>
      </c>
      <c r="H154" s="44">
        <f>SUM(F154:G154)</f>
        <v>0</v>
      </c>
    </row>
    <row r="155" spans="6:8" ht="17.25" x14ac:dyDescent="0.3">
      <c r="F155" s="43">
        <f>MAX(IF($E155="No",0,MIN((0.75*C155),1694)),MIN(C155,(0.75*$B155),1694))</f>
        <v>0</v>
      </c>
      <c r="G155" s="43">
        <f>MAX(IF($E155="No",0,MIN((0.75*D155),1694)),MIN(D155,(0.75*$B155),1694))</f>
        <v>0</v>
      </c>
      <c r="H155" s="44">
        <f>SUM(F155:G155)</f>
        <v>0</v>
      </c>
    </row>
    <row r="156" spans="6:8" ht="17.25" x14ac:dyDescent="0.3">
      <c r="F156" s="43">
        <f>MAX(IF($E156="No",0,MIN((0.75*C156),1694)),MIN(C156,(0.75*$B156),1694))</f>
        <v>0</v>
      </c>
      <c r="G156" s="43">
        <f>MAX(IF($E156="No",0,MIN((0.75*D156),1694)),MIN(D156,(0.75*$B156),1694))</f>
        <v>0</v>
      </c>
      <c r="H156" s="44">
        <f>SUM(F156:G156)</f>
        <v>0</v>
      </c>
    </row>
    <row r="157" spans="6:8" ht="17.25" x14ac:dyDescent="0.3">
      <c r="F157" s="43">
        <f>MAX(IF($E157="No",0,MIN((0.75*C157),1694)),MIN(C157,(0.75*$B157),1694))</f>
        <v>0</v>
      </c>
      <c r="G157" s="43">
        <f>MAX(IF($E157="No",0,MIN((0.75*D157),1694)),MIN(D157,(0.75*$B157),1694))</f>
        <v>0</v>
      </c>
      <c r="H157" s="44">
        <f>SUM(F157:G157)</f>
        <v>0</v>
      </c>
    </row>
    <row r="158" spans="6:8" ht="17.25" x14ac:dyDescent="0.3">
      <c r="F158" s="43">
        <f>MAX(IF($E158="No",0,MIN((0.75*C158),1694)),MIN(C158,(0.75*$B158),1694))</f>
        <v>0</v>
      </c>
      <c r="G158" s="43">
        <f>MAX(IF($E158="No",0,MIN((0.75*D158),1694)),MIN(D158,(0.75*$B158),1694))</f>
        <v>0</v>
      </c>
      <c r="H158" s="44">
        <f>SUM(F158:G158)</f>
        <v>0</v>
      </c>
    </row>
    <row r="159" spans="6:8" ht="17.25" x14ac:dyDescent="0.3">
      <c r="F159" s="43">
        <f>MAX(IF($E159="No",0,MIN((0.75*C159),1694)),MIN(C159,(0.75*$B159),1694))</f>
        <v>0</v>
      </c>
      <c r="G159" s="43">
        <f>MAX(IF($E159="No",0,MIN((0.75*D159),1694)),MIN(D159,(0.75*$B159),1694))</f>
        <v>0</v>
      </c>
      <c r="H159" s="44">
        <f>SUM(F159:G159)</f>
        <v>0</v>
      </c>
    </row>
    <row r="160" spans="6:8" ht="17.25" x14ac:dyDescent="0.3">
      <c r="F160" s="43">
        <f>MAX(IF($E160="No",0,MIN((0.75*C160),1694)),MIN(C160,(0.75*$B160),1694))</f>
        <v>0</v>
      </c>
      <c r="G160" s="43">
        <f>MAX(IF($E160="No",0,MIN((0.75*D160),1694)),MIN(D160,(0.75*$B160),1694))</f>
        <v>0</v>
      </c>
      <c r="H160" s="44">
        <f>SUM(F160:G160)</f>
        <v>0</v>
      </c>
    </row>
    <row r="161" spans="6:8" ht="17.25" x14ac:dyDescent="0.3">
      <c r="F161" s="43">
        <f>MAX(IF($E161="No",0,MIN((0.75*C161),1694)),MIN(C161,(0.75*$B161),1694))</f>
        <v>0</v>
      </c>
      <c r="G161" s="43">
        <f>MAX(IF($E161="No",0,MIN((0.75*D161),1694)),MIN(D161,(0.75*$B161),1694))</f>
        <v>0</v>
      </c>
      <c r="H161" s="44">
        <f>SUM(F161:G161)</f>
        <v>0</v>
      </c>
    </row>
    <row r="162" spans="6:8" ht="17.25" x14ac:dyDescent="0.3">
      <c r="F162" s="43">
        <f>MAX(IF($E162="No",0,MIN((0.75*C162),1694)),MIN(C162,(0.75*$B162),1694))</f>
        <v>0</v>
      </c>
      <c r="G162" s="43">
        <f>MAX(IF($E162="No",0,MIN((0.75*D162),1694)),MIN(D162,(0.75*$B162),1694))</f>
        <v>0</v>
      </c>
      <c r="H162" s="44">
        <f>SUM(F162:G162)</f>
        <v>0</v>
      </c>
    </row>
    <row r="163" spans="6:8" ht="17.25" x14ac:dyDescent="0.3">
      <c r="F163" s="43">
        <f>MAX(IF($E163="No",0,MIN((0.75*C163),1694)),MIN(C163,(0.75*$B163),1694))</f>
        <v>0</v>
      </c>
      <c r="G163" s="43">
        <f>MAX(IF($E163="No",0,MIN((0.75*D163),1694)),MIN(D163,(0.75*$B163),1694))</f>
        <v>0</v>
      </c>
      <c r="H163" s="44">
        <f>SUM(F163:G163)</f>
        <v>0</v>
      </c>
    </row>
    <row r="164" spans="6:8" ht="17.25" x14ac:dyDescent="0.3">
      <c r="F164" s="43">
        <f>MAX(IF($E164="No",0,MIN((0.75*C164),1694)),MIN(C164,(0.75*$B164),1694))</f>
        <v>0</v>
      </c>
      <c r="G164" s="43">
        <f>MAX(IF($E164="No",0,MIN((0.75*D164),1694)),MIN(D164,(0.75*$B164),1694))</f>
        <v>0</v>
      </c>
      <c r="H164" s="44">
        <f>SUM(F164:G164)</f>
        <v>0</v>
      </c>
    </row>
    <row r="165" spans="6:8" ht="17.25" x14ac:dyDescent="0.3">
      <c r="F165" s="43">
        <f>MAX(IF($E165="No",0,MIN((0.75*C165),1694)),MIN(C165,(0.75*$B165),1694))</f>
        <v>0</v>
      </c>
      <c r="G165" s="43">
        <f>MAX(IF($E165="No",0,MIN((0.75*D165),1694)),MIN(D165,(0.75*$B165),1694))</f>
        <v>0</v>
      </c>
      <c r="H165" s="44">
        <f>SUM(F165:G165)</f>
        <v>0</v>
      </c>
    </row>
    <row r="166" spans="6:8" ht="17.25" x14ac:dyDescent="0.3">
      <c r="F166" s="43">
        <f>MAX(IF($E166="No",0,MIN((0.75*C166),1694)),MIN(C166,(0.75*$B166),1694))</f>
        <v>0</v>
      </c>
      <c r="G166" s="43">
        <f>MAX(IF($E166="No",0,MIN((0.75*D166),1694)),MIN(D166,(0.75*$B166),1694))</f>
        <v>0</v>
      </c>
      <c r="H166" s="44">
        <f>SUM(F166:G166)</f>
        <v>0</v>
      </c>
    </row>
    <row r="167" spans="6:8" ht="17.25" x14ac:dyDescent="0.3">
      <c r="F167" s="43">
        <f>MAX(IF($E167="No",0,MIN((0.75*C167),1694)),MIN(C167,(0.75*$B167),1694))</f>
        <v>0</v>
      </c>
      <c r="G167" s="43">
        <f>MAX(IF($E167="No",0,MIN((0.75*D167),1694)),MIN(D167,(0.75*$B167),1694))</f>
        <v>0</v>
      </c>
      <c r="H167" s="44">
        <f>SUM(F167:G167)</f>
        <v>0</v>
      </c>
    </row>
    <row r="168" spans="6:8" ht="17.25" x14ac:dyDescent="0.3">
      <c r="F168" s="43">
        <f>MAX(IF($E168="No",0,MIN((0.75*C168),1694)),MIN(C168,(0.75*$B168),1694))</f>
        <v>0</v>
      </c>
      <c r="G168" s="43">
        <f>MAX(IF($E168="No",0,MIN((0.75*D168),1694)),MIN(D168,(0.75*$B168),1694))</f>
        <v>0</v>
      </c>
      <c r="H168" s="44">
        <f>SUM(F168:G168)</f>
        <v>0</v>
      </c>
    </row>
    <row r="169" spans="6:8" ht="17.25" x14ac:dyDescent="0.3">
      <c r="F169" s="43">
        <f>MAX(IF($E169="No",0,MIN((0.75*C169),1694)),MIN(C169,(0.75*$B169),1694))</f>
        <v>0</v>
      </c>
      <c r="G169" s="43">
        <f>MAX(IF($E169="No",0,MIN((0.75*D169),1694)),MIN(D169,(0.75*$B169),1694))</f>
        <v>0</v>
      </c>
      <c r="H169" s="44">
        <f>SUM(F169:G169)</f>
        <v>0</v>
      </c>
    </row>
    <row r="170" spans="6:8" ht="17.25" x14ac:dyDescent="0.3">
      <c r="F170" s="43">
        <f>MAX(IF($E170="No",0,MIN((0.75*C170),1694)),MIN(C170,(0.75*$B170),1694))</f>
        <v>0</v>
      </c>
      <c r="G170" s="43">
        <f>MAX(IF($E170="No",0,MIN((0.75*D170),1694)),MIN(D170,(0.75*$B170),1694))</f>
        <v>0</v>
      </c>
      <c r="H170" s="44">
        <f>SUM(F170:G170)</f>
        <v>0</v>
      </c>
    </row>
    <row r="171" spans="6:8" ht="17.25" x14ac:dyDescent="0.3">
      <c r="F171" s="43">
        <f>MAX(IF($E171="No",0,MIN((0.75*C171),1694)),MIN(C171,(0.75*$B171),1694))</f>
        <v>0</v>
      </c>
      <c r="G171" s="43">
        <f>MAX(IF($E171="No",0,MIN((0.75*D171),1694)),MIN(D171,(0.75*$B171),1694))</f>
        <v>0</v>
      </c>
      <c r="H171" s="44">
        <f>SUM(F171:G171)</f>
        <v>0</v>
      </c>
    </row>
    <row r="172" spans="6:8" ht="17.25" x14ac:dyDescent="0.3">
      <c r="F172" s="43">
        <f>MAX(IF($E172="No",0,MIN((0.75*C172),1694)),MIN(C172,(0.75*$B172),1694))</f>
        <v>0</v>
      </c>
      <c r="G172" s="43">
        <f>MAX(IF($E172="No",0,MIN((0.75*D172),1694)),MIN(D172,(0.75*$B172),1694))</f>
        <v>0</v>
      </c>
      <c r="H172" s="44">
        <f>SUM(F172:G172)</f>
        <v>0</v>
      </c>
    </row>
    <row r="173" spans="6:8" ht="17.25" x14ac:dyDescent="0.3">
      <c r="F173" s="43">
        <f>MAX(IF($E173="No",0,MIN((0.75*C173),1694)),MIN(C173,(0.75*$B173),1694))</f>
        <v>0</v>
      </c>
      <c r="G173" s="43">
        <f>MAX(IF($E173="No",0,MIN((0.75*D173),1694)),MIN(D173,(0.75*$B173),1694))</f>
        <v>0</v>
      </c>
      <c r="H173" s="44">
        <f>SUM(F173:G173)</f>
        <v>0</v>
      </c>
    </row>
    <row r="174" spans="6:8" ht="17.25" x14ac:dyDescent="0.3">
      <c r="F174" s="43">
        <f>MAX(IF($E174="No",0,MIN((0.75*C174),1694)),MIN(C174,(0.75*$B174),1694))</f>
        <v>0</v>
      </c>
      <c r="G174" s="43">
        <f>MAX(IF($E174="No",0,MIN((0.75*D174),1694)),MIN(D174,(0.75*$B174),1694))</f>
        <v>0</v>
      </c>
      <c r="H174" s="44">
        <f>SUM(F174:G174)</f>
        <v>0</v>
      </c>
    </row>
    <row r="175" spans="6:8" ht="17.25" x14ac:dyDescent="0.3">
      <c r="F175" s="43">
        <f>MAX(IF($E175="No",0,MIN((0.75*C175),1694)),MIN(C175,(0.75*$B175),1694))</f>
        <v>0</v>
      </c>
      <c r="G175" s="43">
        <f>MAX(IF($E175="No",0,MIN((0.75*D175),1694)),MIN(D175,(0.75*$B175),1694))</f>
        <v>0</v>
      </c>
      <c r="H175" s="44">
        <f>SUM(F175:G175)</f>
        <v>0</v>
      </c>
    </row>
    <row r="176" spans="6:8" ht="17.25" x14ac:dyDescent="0.3">
      <c r="F176" s="43">
        <f>MAX(IF($E176="No",0,MIN((0.75*C176),1694)),MIN(C176,(0.75*$B176),1694))</f>
        <v>0</v>
      </c>
      <c r="G176" s="43">
        <f>MAX(IF($E176="No",0,MIN((0.75*D176),1694)),MIN(D176,(0.75*$B176),1694))</f>
        <v>0</v>
      </c>
      <c r="H176" s="44">
        <f>SUM(F176:G176)</f>
        <v>0</v>
      </c>
    </row>
    <row r="177" spans="6:8" ht="17.25" x14ac:dyDescent="0.3">
      <c r="F177" s="43">
        <f>MAX(IF($E177="No",0,MIN((0.75*C177),1694)),MIN(C177,(0.75*$B177),1694))</f>
        <v>0</v>
      </c>
      <c r="G177" s="43">
        <f>MAX(IF($E177="No",0,MIN((0.75*D177),1694)),MIN(D177,(0.75*$B177),1694))</f>
        <v>0</v>
      </c>
      <c r="H177" s="44">
        <f>SUM(F177:G177)</f>
        <v>0</v>
      </c>
    </row>
    <row r="178" spans="6:8" ht="17.25" x14ac:dyDescent="0.3">
      <c r="F178" s="43">
        <f>MAX(IF($E178="No",0,MIN((0.75*C178),1694)),MIN(C178,(0.75*$B178),1694))</f>
        <v>0</v>
      </c>
      <c r="G178" s="43">
        <f>MAX(IF($E178="No",0,MIN((0.75*D178),1694)),MIN(D178,(0.75*$B178),1694))</f>
        <v>0</v>
      </c>
      <c r="H178" s="44">
        <f>SUM(F178:G178)</f>
        <v>0</v>
      </c>
    </row>
    <row r="179" spans="6:8" ht="17.25" x14ac:dyDescent="0.3">
      <c r="F179" s="43">
        <f>MAX(IF($E179="No",0,MIN((0.75*C179),1694)),MIN(C179,(0.75*$B179),1694))</f>
        <v>0</v>
      </c>
      <c r="G179" s="43">
        <f>MAX(IF($E179="No",0,MIN((0.75*D179),1694)),MIN(D179,(0.75*$B179),1694))</f>
        <v>0</v>
      </c>
      <c r="H179" s="44">
        <f>SUM(F179:G179)</f>
        <v>0</v>
      </c>
    </row>
    <row r="180" spans="6:8" ht="17.25" x14ac:dyDescent="0.3">
      <c r="F180" s="43">
        <f>MAX(IF($E180="No",0,MIN((0.75*C180),1694)),MIN(C180,(0.75*$B180),1694))</f>
        <v>0</v>
      </c>
      <c r="G180" s="43">
        <f>MAX(IF($E180="No",0,MIN((0.75*D180),1694)),MIN(D180,(0.75*$B180),1694))</f>
        <v>0</v>
      </c>
      <c r="H180" s="44">
        <f>SUM(F180:G180)</f>
        <v>0</v>
      </c>
    </row>
    <row r="181" spans="6:8" ht="17.25" x14ac:dyDescent="0.3">
      <c r="F181" s="43">
        <f>MAX(IF($E181="No",0,MIN((0.75*C181),1694)),MIN(C181,(0.75*$B181),1694))</f>
        <v>0</v>
      </c>
      <c r="G181" s="43">
        <f>MAX(IF($E181="No",0,MIN((0.75*D181),1694)),MIN(D181,(0.75*$B181),1694))</f>
        <v>0</v>
      </c>
      <c r="H181" s="44">
        <f>SUM(F181:G181)</f>
        <v>0</v>
      </c>
    </row>
    <row r="182" spans="6:8" ht="17.25" x14ac:dyDescent="0.3">
      <c r="F182" s="43">
        <f>MAX(IF($E182="No",0,MIN((0.75*C182),1694)),MIN(C182,(0.75*$B182),1694))</f>
        <v>0</v>
      </c>
      <c r="G182" s="43">
        <f>MAX(IF($E182="No",0,MIN((0.75*D182),1694)),MIN(D182,(0.75*$B182),1694))</f>
        <v>0</v>
      </c>
      <c r="H182" s="44">
        <f>SUM(F182:G182)</f>
        <v>0</v>
      </c>
    </row>
    <row r="183" spans="6:8" ht="17.25" x14ac:dyDescent="0.3">
      <c r="F183" s="43">
        <f>MAX(IF($E183="No",0,MIN((0.75*C183),1694)),MIN(C183,(0.75*$B183),1694))</f>
        <v>0</v>
      </c>
      <c r="G183" s="43">
        <f>MAX(IF($E183="No",0,MIN((0.75*D183),1694)),MIN(D183,(0.75*$B183),1694))</f>
        <v>0</v>
      </c>
      <c r="H183" s="44">
        <f>SUM(F183:G183)</f>
        <v>0</v>
      </c>
    </row>
    <row r="184" spans="6:8" ht="17.25" x14ac:dyDescent="0.3">
      <c r="F184" s="43">
        <f>MAX(IF($E184="No",0,MIN((0.75*C184),1694)),MIN(C184,(0.75*$B184),1694))</f>
        <v>0</v>
      </c>
      <c r="G184" s="43">
        <f>MAX(IF($E184="No",0,MIN((0.75*D184),1694)),MIN(D184,(0.75*$B184),1694))</f>
        <v>0</v>
      </c>
      <c r="H184" s="44">
        <f>SUM(F184:G184)</f>
        <v>0</v>
      </c>
    </row>
    <row r="185" spans="6:8" ht="17.25" x14ac:dyDescent="0.3">
      <c r="F185" s="43">
        <f>MAX(IF($E185="No",0,MIN((0.75*C185),1694)),MIN(C185,(0.75*$B185),1694))</f>
        <v>0</v>
      </c>
      <c r="G185" s="43">
        <f>MAX(IF($E185="No",0,MIN((0.75*D185),1694)),MIN(D185,(0.75*$B185),1694))</f>
        <v>0</v>
      </c>
      <c r="H185" s="44">
        <f>SUM(F185:G185)</f>
        <v>0</v>
      </c>
    </row>
    <row r="186" spans="6:8" ht="17.25" x14ac:dyDescent="0.3">
      <c r="F186" s="43">
        <f>MAX(IF($E186="No",0,MIN((0.75*C186),1694)),MIN(C186,(0.75*$B186),1694))</f>
        <v>0</v>
      </c>
      <c r="G186" s="43">
        <f>MAX(IF($E186="No",0,MIN((0.75*D186),1694)),MIN(D186,(0.75*$B186),1694))</f>
        <v>0</v>
      </c>
      <c r="H186" s="44">
        <f>SUM(F186:G186)</f>
        <v>0</v>
      </c>
    </row>
    <row r="187" spans="6:8" ht="17.25" x14ac:dyDescent="0.3">
      <c r="F187" s="43">
        <f>MAX(IF($E187="No",0,MIN((0.75*C187),1694)),MIN(C187,(0.75*$B187),1694))</f>
        <v>0</v>
      </c>
      <c r="G187" s="43">
        <f>MAX(IF($E187="No",0,MIN((0.75*D187),1694)),MIN(D187,(0.75*$B187),1694))</f>
        <v>0</v>
      </c>
      <c r="H187" s="44">
        <f>SUM(F187:G187)</f>
        <v>0</v>
      </c>
    </row>
    <row r="188" spans="6:8" ht="17.25" x14ac:dyDescent="0.3">
      <c r="F188" s="43">
        <f>MAX(IF($E188="No",0,MIN((0.75*C188),1694)),MIN(C188,(0.75*$B188),1694))</f>
        <v>0</v>
      </c>
      <c r="G188" s="43">
        <f>MAX(IF($E188="No",0,MIN((0.75*D188),1694)),MIN(D188,(0.75*$B188),1694))</f>
        <v>0</v>
      </c>
      <c r="H188" s="44">
        <f>SUM(F188:G188)</f>
        <v>0</v>
      </c>
    </row>
    <row r="189" spans="6:8" ht="17.25" x14ac:dyDescent="0.3">
      <c r="F189" s="43">
        <f>MAX(IF($E189="No",0,MIN((0.75*C189),1694)),MIN(C189,(0.75*$B189),1694))</f>
        <v>0</v>
      </c>
      <c r="G189" s="43">
        <f>MAX(IF($E189="No",0,MIN((0.75*D189),1694)),MIN(D189,(0.75*$B189),1694))</f>
        <v>0</v>
      </c>
      <c r="H189" s="44">
        <f>SUM(F189:G189)</f>
        <v>0</v>
      </c>
    </row>
    <row r="190" spans="6:8" ht="17.25" x14ac:dyDescent="0.3">
      <c r="F190" s="43">
        <f>MAX(IF($E190="No",0,MIN((0.75*C190),1694)),MIN(C190,(0.75*$B190),1694))</f>
        <v>0</v>
      </c>
      <c r="G190" s="43">
        <f>MAX(IF($E190="No",0,MIN((0.75*D190),1694)),MIN(D190,(0.75*$B190),1694))</f>
        <v>0</v>
      </c>
      <c r="H190" s="44">
        <f>SUM(F190:G190)</f>
        <v>0</v>
      </c>
    </row>
    <row r="191" spans="6:8" ht="17.25" x14ac:dyDescent="0.3">
      <c r="F191" s="43">
        <f>MAX(IF($E191="No",0,MIN((0.75*C191),1694)),MIN(C191,(0.75*$B191),1694))</f>
        <v>0</v>
      </c>
      <c r="G191" s="43">
        <f>MAX(IF($E191="No",0,MIN((0.75*D191),1694)),MIN(D191,(0.75*$B191),1694))</f>
        <v>0</v>
      </c>
      <c r="H191" s="44">
        <f>SUM(F191:G191)</f>
        <v>0</v>
      </c>
    </row>
    <row r="192" spans="6:8" ht="17.25" x14ac:dyDescent="0.3">
      <c r="F192" s="43">
        <f>MAX(IF($E192="No",0,MIN((0.75*C192),1694)),MIN(C192,(0.75*$B192),1694))</f>
        <v>0</v>
      </c>
      <c r="G192" s="43">
        <f>MAX(IF($E192="No",0,MIN((0.75*D192),1694)),MIN(D192,(0.75*$B192),1694))</f>
        <v>0</v>
      </c>
      <c r="H192" s="44">
        <f>SUM(F192:G192)</f>
        <v>0</v>
      </c>
    </row>
    <row r="193" spans="6:8" ht="17.25" x14ac:dyDescent="0.3">
      <c r="F193" s="43">
        <f>MAX(IF($E193="No",0,MIN((0.75*C193),1694)),MIN(C193,(0.75*$B193),1694))</f>
        <v>0</v>
      </c>
      <c r="G193" s="43">
        <f>MAX(IF($E193="No",0,MIN((0.75*D193),1694)),MIN(D193,(0.75*$B193),1694))</f>
        <v>0</v>
      </c>
      <c r="H193" s="44">
        <f>SUM(F193:G193)</f>
        <v>0</v>
      </c>
    </row>
    <row r="194" spans="6:8" ht="17.25" x14ac:dyDescent="0.3">
      <c r="F194" s="43">
        <f>MAX(IF($E194="No",0,MIN((0.75*C194),1694)),MIN(C194,(0.75*$B194),1694))</f>
        <v>0</v>
      </c>
      <c r="G194" s="43">
        <f>MAX(IF($E194="No",0,MIN((0.75*D194),1694)),MIN(D194,(0.75*$B194),1694))</f>
        <v>0</v>
      </c>
      <c r="H194" s="44">
        <f>SUM(F194:G194)</f>
        <v>0</v>
      </c>
    </row>
    <row r="195" spans="6:8" ht="17.25" x14ac:dyDescent="0.3">
      <c r="F195" s="43">
        <f>MAX(IF($E195="No",0,MIN((0.75*C195),1694)),MIN(C195,(0.75*$B195),1694))</f>
        <v>0</v>
      </c>
      <c r="G195" s="43">
        <f>MAX(IF($E195="No",0,MIN((0.75*D195),1694)),MIN(D195,(0.75*$B195),1694))</f>
        <v>0</v>
      </c>
      <c r="H195" s="44">
        <f>SUM(F195:G195)</f>
        <v>0</v>
      </c>
    </row>
    <row r="196" spans="6:8" ht="17.25" x14ac:dyDescent="0.3">
      <c r="F196" s="43">
        <f>MAX(IF($E196="No",0,MIN((0.75*C196),1694)),MIN(C196,(0.75*$B196),1694))</f>
        <v>0</v>
      </c>
      <c r="G196" s="43">
        <f>MAX(IF($E196="No",0,MIN((0.75*D196),1694)),MIN(D196,(0.75*$B196),1694))</f>
        <v>0</v>
      </c>
      <c r="H196" s="44">
        <f>SUM(F196:G196)</f>
        <v>0</v>
      </c>
    </row>
    <row r="197" spans="6:8" ht="17.25" x14ac:dyDescent="0.3">
      <c r="F197" s="43">
        <f>MAX(IF($E197="No",0,MIN((0.75*C197),1694)),MIN(C197,(0.75*$B197),1694))</f>
        <v>0</v>
      </c>
      <c r="G197" s="43">
        <f>MAX(IF($E197="No",0,MIN((0.75*D197),1694)),MIN(D197,(0.75*$B197),1694))</f>
        <v>0</v>
      </c>
      <c r="H197" s="44">
        <f>SUM(F197:G197)</f>
        <v>0</v>
      </c>
    </row>
    <row r="198" spans="6:8" ht="17.25" x14ac:dyDescent="0.3">
      <c r="F198" s="43">
        <f>MAX(IF($E198="No",0,MIN((0.75*C198),1694)),MIN(C198,(0.75*$B198),1694))</f>
        <v>0</v>
      </c>
      <c r="G198" s="43">
        <f>MAX(IF($E198="No",0,MIN((0.75*D198),1694)),MIN(D198,(0.75*$B198),1694))</f>
        <v>0</v>
      </c>
      <c r="H198" s="44">
        <f>SUM(F198:G198)</f>
        <v>0</v>
      </c>
    </row>
    <row r="199" spans="6:8" ht="17.25" x14ac:dyDescent="0.3">
      <c r="F199" s="43">
        <f>MAX(IF($E199="No",0,MIN((0.75*C199),1694)),MIN(C199,(0.75*$B199),1694))</f>
        <v>0</v>
      </c>
      <c r="G199" s="43">
        <f>MAX(IF($E199="No",0,MIN((0.75*D199),1694)),MIN(D199,(0.75*$B199),1694))</f>
        <v>0</v>
      </c>
      <c r="H199" s="44">
        <f>SUM(F199:G199)</f>
        <v>0</v>
      </c>
    </row>
    <row r="200" spans="6:8" ht="17.25" x14ac:dyDescent="0.3">
      <c r="F200" s="43">
        <f>MAX(IF($E200="No",0,MIN((0.75*C200),1694)),MIN(C200,(0.75*$B200),1694))</f>
        <v>0</v>
      </c>
      <c r="G200" s="43">
        <f>MAX(IF($E200="No",0,MIN((0.75*D200),1694)),MIN(D200,(0.75*$B200),1694))</f>
        <v>0</v>
      </c>
      <c r="H200" s="44">
        <f>SUM(F200:G200)</f>
        <v>0</v>
      </c>
    </row>
    <row r="201" spans="6:8" ht="17.25" x14ac:dyDescent="0.3">
      <c r="F201" s="43">
        <f>MAX(IF($E201="No",0,MIN((0.75*C201),1694)),MIN(C201,(0.75*$B201),1694))</f>
        <v>0</v>
      </c>
      <c r="G201" s="43">
        <f>MAX(IF($E201="No",0,MIN((0.75*D201),1694)),MIN(D201,(0.75*$B201),1694))</f>
        <v>0</v>
      </c>
      <c r="H201" s="44">
        <f>SUM(F201:G201)</f>
        <v>0</v>
      </c>
    </row>
    <row r="202" spans="6:8" ht="17.25" x14ac:dyDescent="0.3">
      <c r="F202" s="43">
        <f>MAX(IF($E202="No",0,MIN((0.75*C202),1694)),MIN(C202,(0.75*$B202),1694))</f>
        <v>0</v>
      </c>
      <c r="G202" s="43">
        <f>MAX(IF($E202="No",0,MIN((0.75*D202),1694)),MIN(D202,(0.75*$B202),1694))</f>
        <v>0</v>
      </c>
      <c r="H202" s="44">
        <f>SUM(F202:G202)</f>
        <v>0</v>
      </c>
    </row>
    <row r="203" spans="6:8" ht="17.25" x14ac:dyDescent="0.3">
      <c r="F203" s="43">
        <f>MAX(IF($E203="No",0,MIN((0.75*C203),1694)),MIN(C203,(0.75*$B203),1694))</f>
        <v>0</v>
      </c>
      <c r="G203" s="43">
        <f>MAX(IF($E203="No",0,MIN((0.75*D203),1694)),MIN(D203,(0.75*$B203),1694))</f>
        <v>0</v>
      </c>
      <c r="H203" s="44">
        <f>SUM(F203:G203)</f>
        <v>0</v>
      </c>
    </row>
    <row r="204" spans="6:8" ht="17.25" x14ac:dyDescent="0.3">
      <c r="F204" s="43">
        <f>MAX(IF($E204="No",0,MIN((0.75*C204),1694)),MIN(C204,(0.75*$B204),1694))</f>
        <v>0</v>
      </c>
      <c r="G204" s="43">
        <f>MAX(IF($E204="No",0,MIN((0.75*D204),1694)),MIN(D204,(0.75*$B204),1694))</f>
        <v>0</v>
      </c>
      <c r="H204" s="44">
        <f>SUM(F204:G204)</f>
        <v>0</v>
      </c>
    </row>
    <row r="205" spans="6:8" ht="17.25" x14ac:dyDescent="0.3">
      <c r="F205" s="43">
        <f>MAX(IF($E205="No",0,MIN((0.75*C205),1694)),MIN(C205,(0.75*$B205),1694))</f>
        <v>0</v>
      </c>
      <c r="G205" s="43">
        <f>MAX(IF($E205="No",0,MIN((0.75*D205),1694)),MIN(D205,(0.75*$B205),1694))</f>
        <v>0</v>
      </c>
      <c r="H205" s="44">
        <f>SUM(F205:G205)</f>
        <v>0</v>
      </c>
    </row>
    <row r="206" spans="6:8" ht="17.25" x14ac:dyDescent="0.3">
      <c r="F206" s="43">
        <f>MAX(IF($E206="No",0,MIN((0.75*C206),1694)),MIN(C206,(0.75*$B206),1694))</f>
        <v>0</v>
      </c>
      <c r="G206" s="43">
        <f>MAX(IF($E206="No",0,MIN((0.75*D206),1694)),MIN(D206,(0.75*$B206),1694))</f>
        <v>0</v>
      </c>
      <c r="H206" s="44">
        <f>SUM(F206:G206)</f>
        <v>0</v>
      </c>
    </row>
    <row r="207" spans="6:8" ht="17.25" x14ac:dyDescent="0.3">
      <c r="F207" s="43">
        <f>MAX(IF($E207="No",0,MIN((0.75*C207),1694)),MIN(C207,(0.75*$B207),1694))</f>
        <v>0</v>
      </c>
      <c r="G207" s="43">
        <f>MAX(IF($E207="No",0,MIN((0.75*D207),1694)),MIN(D207,(0.75*$B207),1694))</f>
        <v>0</v>
      </c>
      <c r="H207" s="44">
        <f>SUM(F207:G207)</f>
        <v>0</v>
      </c>
    </row>
    <row r="208" spans="6:8" ht="17.25" x14ac:dyDescent="0.3">
      <c r="F208" s="43">
        <f>MAX(IF($E208="No",0,MIN((0.75*C208),1694)),MIN(C208,(0.75*$B208),1694))</f>
        <v>0</v>
      </c>
      <c r="G208" s="43">
        <f>MAX(IF($E208="No",0,MIN((0.75*D208),1694)),MIN(D208,(0.75*$B208),1694))</f>
        <v>0</v>
      </c>
      <c r="H208" s="44">
        <f>SUM(F208:G208)</f>
        <v>0</v>
      </c>
    </row>
    <row r="209" spans="6:8" ht="17.25" x14ac:dyDescent="0.3">
      <c r="F209" s="43">
        <f>MAX(IF($E209="No",0,MIN((0.75*C209),1694)),MIN(C209,(0.75*$B209),1694))</f>
        <v>0</v>
      </c>
      <c r="G209" s="43">
        <f>MAX(IF($E209="No",0,MIN((0.75*D209),1694)),MIN(D209,(0.75*$B209),1694))</f>
        <v>0</v>
      </c>
      <c r="H209" s="44">
        <f>SUM(F209:G209)</f>
        <v>0</v>
      </c>
    </row>
    <row r="210" spans="6:8" ht="17.25" x14ac:dyDescent="0.3">
      <c r="F210" s="43">
        <f>MAX(IF($E210="No",0,MIN((0.75*C210),1694)),MIN(C210,(0.75*$B210),1694))</f>
        <v>0</v>
      </c>
      <c r="G210" s="43">
        <f>MAX(IF($E210="No",0,MIN((0.75*D210),1694)),MIN(D210,(0.75*$B210),1694))</f>
        <v>0</v>
      </c>
      <c r="H210" s="44">
        <f>SUM(F210:G210)</f>
        <v>0</v>
      </c>
    </row>
    <row r="211" spans="6:8" ht="17.25" x14ac:dyDescent="0.3">
      <c r="F211" s="43">
        <f>MAX(IF($E211="No",0,MIN((0.75*C211),1694)),MIN(C211,(0.75*$B211),1694))</f>
        <v>0</v>
      </c>
      <c r="G211" s="43">
        <f>MAX(IF($E211="No",0,MIN((0.75*D211),1694)),MIN(D211,(0.75*$B211),1694))</f>
        <v>0</v>
      </c>
      <c r="H211" s="44">
        <f>SUM(F211:G211)</f>
        <v>0</v>
      </c>
    </row>
    <row r="212" spans="6:8" ht="17.25" x14ac:dyDescent="0.3">
      <c r="F212" s="43">
        <f>MAX(IF($E212="No",0,MIN((0.75*C212),1694)),MIN(C212,(0.75*$B212),1694))</f>
        <v>0</v>
      </c>
      <c r="G212" s="43">
        <f>MAX(IF($E212="No",0,MIN((0.75*D212),1694)),MIN(D212,(0.75*$B212),1694))</f>
        <v>0</v>
      </c>
      <c r="H212" s="44">
        <f>SUM(F212:G212)</f>
        <v>0</v>
      </c>
    </row>
    <row r="213" spans="6:8" ht="17.25" x14ac:dyDescent="0.3">
      <c r="F213" s="43">
        <f>MAX(IF($E213="No",0,MIN((0.75*C213),1694)),MIN(C213,(0.75*$B213),1694))</f>
        <v>0</v>
      </c>
      <c r="G213" s="43">
        <f>MAX(IF($E213="No",0,MIN((0.75*D213),1694)),MIN(D213,(0.75*$B213),1694))</f>
        <v>0</v>
      </c>
      <c r="H213" s="44">
        <f>SUM(F213:G213)</f>
        <v>0</v>
      </c>
    </row>
    <row r="214" spans="6:8" ht="17.25" x14ac:dyDescent="0.3">
      <c r="F214" s="43">
        <f>MAX(IF($E214="No",0,MIN((0.75*C214),1694)),MIN(C214,(0.75*$B214),1694))</f>
        <v>0</v>
      </c>
      <c r="G214" s="43">
        <f>MAX(IF($E214="No",0,MIN((0.75*D214),1694)),MIN(D214,(0.75*$B214),1694))</f>
        <v>0</v>
      </c>
      <c r="H214" s="44">
        <f>SUM(F214:G214)</f>
        <v>0</v>
      </c>
    </row>
    <row r="215" spans="6:8" ht="17.25" x14ac:dyDescent="0.3">
      <c r="F215" s="43">
        <f>MAX(IF($E215="No",0,MIN((0.75*C215),1694)),MIN(C215,(0.75*$B215),1694))</f>
        <v>0</v>
      </c>
      <c r="G215" s="43">
        <f>MAX(IF($E215="No",0,MIN((0.75*D215),1694)),MIN(D215,(0.75*$B215),1694))</f>
        <v>0</v>
      </c>
      <c r="H215" s="44">
        <f>SUM(F215:G215)</f>
        <v>0</v>
      </c>
    </row>
    <row r="216" spans="6:8" ht="17.25" x14ac:dyDescent="0.3">
      <c r="F216" s="43">
        <f>MAX(IF($E216="No",0,MIN((0.75*C216),1694)),MIN(C216,(0.75*$B216),1694))</f>
        <v>0</v>
      </c>
      <c r="G216" s="43">
        <f>MAX(IF($E216="No",0,MIN((0.75*D216),1694)),MIN(D216,(0.75*$B216),1694))</f>
        <v>0</v>
      </c>
      <c r="H216" s="44">
        <f>SUM(F216:G216)</f>
        <v>0</v>
      </c>
    </row>
    <row r="217" spans="6:8" ht="17.25" x14ac:dyDescent="0.3">
      <c r="F217" s="43">
        <f>MAX(IF($E217="No",0,MIN((0.75*C217),1694)),MIN(C217,(0.75*$B217),1694))</f>
        <v>0</v>
      </c>
      <c r="G217" s="43">
        <f>MAX(IF($E217="No",0,MIN((0.75*D217),1694)),MIN(D217,(0.75*$B217),1694))</f>
        <v>0</v>
      </c>
      <c r="H217" s="44">
        <f>SUM(F217:G217)</f>
        <v>0</v>
      </c>
    </row>
    <row r="218" spans="6:8" ht="17.25" x14ac:dyDescent="0.3">
      <c r="F218" s="43">
        <f>MAX(IF($E218="No",0,MIN((0.75*C218),1694)),MIN(C218,(0.75*$B218),1694))</f>
        <v>0</v>
      </c>
      <c r="G218" s="43">
        <f>MAX(IF($E218="No",0,MIN((0.75*D218),1694)),MIN(D218,(0.75*$B218),1694))</f>
        <v>0</v>
      </c>
      <c r="H218" s="44">
        <f>SUM(F218:G218)</f>
        <v>0</v>
      </c>
    </row>
    <row r="219" spans="6:8" ht="17.25" x14ac:dyDescent="0.3">
      <c r="F219" s="43">
        <f>MAX(IF($E219="No",0,MIN((0.75*C219),1694)),MIN(C219,(0.75*$B219),1694))</f>
        <v>0</v>
      </c>
      <c r="G219" s="43">
        <f>MAX(IF($E219="No",0,MIN((0.75*D219),1694)),MIN(D219,(0.75*$B219),1694))</f>
        <v>0</v>
      </c>
      <c r="H219" s="44">
        <f>SUM(F219:G219)</f>
        <v>0</v>
      </c>
    </row>
    <row r="220" spans="6:8" ht="17.25" x14ac:dyDescent="0.3">
      <c r="F220" s="43">
        <f>MAX(IF($E220="No",0,MIN((0.75*C220),1694)),MIN(C220,(0.75*$B220),1694))</f>
        <v>0</v>
      </c>
      <c r="G220" s="43">
        <f>MAX(IF($E220="No",0,MIN((0.75*D220),1694)),MIN(D220,(0.75*$B220),1694))</f>
        <v>0</v>
      </c>
      <c r="H220" s="44">
        <f>SUM(F220:G220)</f>
        <v>0</v>
      </c>
    </row>
    <row r="221" spans="6:8" ht="17.25" x14ac:dyDescent="0.3">
      <c r="F221" s="43">
        <f>MAX(IF($E221="No",0,MIN((0.75*C221),1694)),MIN(C221,(0.75*$B221),1694))</f>
        <v>0</v>
      </c>
      <c r="G221" s="43">
        <f>MAX(IF($E221="No",0,MIN((0.75*D221),1694)),MIN(D221,(0.75*$B221),1694))</f>
        <v>0</v>
      </c>
      <c r="H221" s="44">
        <f>SUM(F221:G221)</f>
        <v>0</v>
      </c>
    </row>
    <row r="222" spans="6:8" ht="17.25" x14ac:dyDescent="0.3">
      <c r="F222" s="43">
        <f>MAX(IF($E222="No",0,MIN((0.75*C222),1694)),MIN(C222,(0.75*$B222),1694))</f>
        <v>0</v>
      </c>
      <c r="G222" s="43">
        <f>MAX(IF($E222="No",0,MIN((0.75*D222),1694)),MIN(D222,(0.75*$B222),1694))</f>
        <v>0</v>
      </c>
      <c r="H222" s="44">
        <f>SUM(F222:G222)</f>
        <v>0</v>
      </c>
    </row>
    <row r="223" spans="6:8" ht="17.25" x14ac:dyDescent="0.3">
      <c r="F223" s="43">
        <f>MAX(IF($E223="No",0,MIN((0.75*C223),1694)),MIN(C223,(0.75*$B223),1694))</f>
        <v>0</v>
      </c>
      <c r="G223" s="43">
        <f>MAX(IF($E223="No",0,MIN((0.75*D223),1694)),MIN(D223,(0.75*$B223),1694))</f>
        <v>0</v>
      </c>
      <c r="H223" s="44">
        <f>SUM(F223:G223)</f>
        <v>0</v>
      </c>
    </row>
    <row r="224" spans="6:8" ht="17.25" x14ac:dyDescent="0.3">
      <c r="F224" s="43">
        <f>MAX(IF($E224="No",0,MIN((0.75*C224),1694)),MIN(C224,(0.75*$B224),1694))</f>
        <v>0</v>
      </c>
      <c r="G224" s="43">
        <f>MAX(IF($E224="No",0,MIN((0.75*D224),1694)),MIN(D224,(0.75*$B224),1694))</f>
        <v>0</v>
      </c>
      <c r="H224" s="44">
        <f>SUM(F224:G224)</f>
        <v>0</v>
      </c>
    </row>
    <row r="225" spans="6:8" ht="17.25" x14ac:dyDescent="0.3">
      <c r="F225" s="43">
        <f>MAX(IF($E225="No",0,MIN((0.75*C225),1694)),MIN(C225,(0.75*$B225),1694))</f>
        <v>0</v>
      </c>
      <c r="G225" s="43">
        <f>MAX(IF($E225="No",0,MIN((0.75*D225),1694)),MIN(D225,(0.75*$B225),1694))</f>
        <v>0</v>
      </c>
      <c r="H225" s="44">
        <f>SUM(F225:G225)</f>
        <v>0</v>
      </c>
    </row>
    <row r="226" spans="6:8" ht="17.25" x14ac:dyDescent="0.3">
      <c r="F226" s="43">
        <f>MAX(IF($E226="No",0,MIN((0.75*C226),1694)),MIN(C226,(0.75*$B226),1694))</f>
        <v>0</v>
      </c>
      <c r="G226" s="43">
        <f>MAX(IF($E226="No",0,MIN((0.75*D226),1694)),MIN(D226,(0.75*$B226),1694))</f>
        <v>0</v>
      </c>
      <c r="H226" s="44">
        <f>SUM(F226:G226)</f>
        <v>0</v>
      </c>
    </row>
    <row r="227" spans="6:8" ht="17.25" x14ac:dyDescent="0.3">
      <c r="F227" s="43">
        <f>MAX(IF($E227="No",0,MIN((0.75*C227),1694)),MIN(C227,(0.75*$B227),1694))</f>
        <v>0</v>
      </c>
      <c r="G227" s="43">
        <f>MAX(IF($E227="No",0,MIN((0.75*D227),1694)),MIN(D227,(0.75*$B227),1694))</f>
        <v>0</v>
      </c>
      <c r="H227" s="44">
        <f>SUM(F227:G227)</f>
        <v>0</v>
      </c>
    </row>
    <row r="228" spans="6:8" ht="17.25" x14ac:dyDescent="0.3">
      <c r="F228" s="43">
        <f>MAX(IF($E228="No",0,MIN((0.75*C228),1694)),MIN(C228,(0.75*$B228),1694))</f>
        <v>0</v>
      </c>
      <c r="G228" s="43">
        <f>MAX(IF($E228="No",0,MIN((0.75*D228),1694)),MIN(D228,(0.75*$B228),1694))</f>
        <v>0</v>
      </c>
      <c r="H228" s="44">
        <f>SUM(F228:G228)</f>
        <v>0</v>
      </c>
    </row>
    <row r="229" spans="6:8" ht="17.25" x14ac:dyDescent="0.3">
      <c r="F229" s="43">
        <f>MAX(IF($E229="No",0,MIN((0.75*C229),1694)),MIN(C229,(0.75*$B229),1694))</f>
        <v>0</v>
      </c>
      <c r="G229" s="43">
        <f>MAX(IF($E229="No",0,MIN((0.75*D229),1694)),MIN(D229,(0.75*$B229),1694))</f>
        <v>0</v>
      </c>
      <c r="H229" s="44">
        <f>SUM(F229:G229)</f>
        <v>0</v>
      </c>
    </row>
    <row r="230" spans="6:8" ht="17.25" x14ac:dyDescent="0.3">
      <c r="F230" s="43">
        <f>MAX(IF($E230="No",0,MIN((0.75*C230),1694)),MIN(C230,(0.75*$B230),1694))</f>
        <v>0</v>
      </c>
      <c r="G230" s="43">
        <f>MAX(IF($E230="No",0,MIN((0.75*D230),1694)),MIN(D230,(0.75*$B230),1694))</f>
        <v>0</v>
      </c>
      <c r="H230" s="44">
        <f>SUM(F230:G230)</f>
        <v>0</v>
      </c>
    </row>
    <row r="231" spans="6:8" ht="17.25" x14ac:dyDescent="0.3">
      <c r="F231" s="43">
        <f>MAX(IF($E231="No",0,MIN((0.75*C231),1694)),MIN(C231,(0.75*$B231),1694))</f>
        <v>0</v>
      </c>
      <c r="G231" s="43">
        <f>MAX(IF($E231="No",0,MIN((0.75*D231),1694)),MIN(D231,(0.75*$B231),1694))</f>
        <v>0</v>
      </c>
      <c r="H231" s="44">
        <f>SUM(F231:G231)</f>
        <v>0</v>
      </c>
    </row>
    <row r="232" spans="6:8" ht="17.25" x14ac:dyDescent="0.3">
      <c r="F232" s="43">
        <f>MAX(IF($E232="No",0,MIN((0.75*C232),1694)),MIN(C232,(0.75*$B232),1694))</f>
        <v>0</v>
      </c>
      <c r="G232" s="43">
        <f>MAX(IF($E232="No",0,MIN((0.75*D232),1694)),MIN(D232,(0.75*$B232),1694))</f>
        <v>0</v>
      </c>
      <c r="H232" s="44">
        <f>SUM(F232:G232)</f>
        <v>0</v>
      </c>
    </row>
    <row r="233" spans="6:8" ht="17.25" x14ac:dyDescent="0.3">
      <c r="F233" s="43">
        <f>MAX(IF($E233="No",0,MIN((0.75*C233),1694)),MIN(C233,(0.75*$B233),1694))</f>
        <v>0</v>
      </c>
      <c r="G233" s="43">
        <f>MAX(IF($E233="No",0,MIN((0.75*D233),1694)),MIN(D233,(0.75*$B233),1694))</f>
        <v>0</v>
      </c>
      <c r="H233" s="44">
        <f>SUM(F233:G233)</f>
        <v>0</v>
      </c>
    </row>
    <row r="234" spans="6:8" ht="17.25" x14ac:dyDescent="0.3">
      <c r="F234" s="43">
        <f>MAX(IF($E234="No",0,MIN((0.75*C234),1694)),MIN(C234,(0.75*$B234),1694))</f>
        <v>0</v>
      </c>
      <c r="G234" s="43">
        <f>MAX(IF($E234="No",0,MIN((0.75*D234),1694)),MIN(D234,(0.75*$B234),1694))</f>
        <v>0</v>
      </c>
      <c r="H234" s="44">
        <f>SUM(F234:G234)</f>
        <v>0</v>
      </c>
    </row>
    <row r="235" spans="6:8" ht="17.25" x14ac:dyDescent="0.3">
      <c r="F235" s="43">
        <f>MAX(IF($E235="No",0,MIN((0.75*C235),1694)),MIN(C235,(0.75*$B235),1694))</f>
        <v>0</v>
      </c>
      <c r="G235" s="43">
        <f>MAX(IF($E235="No",0,MIN((0.75*D235),1694)),MIN(D235,(0.75*$B235),1694))</f>
        <v>0</v>
      </c>
      <c r="H235" s="44">
        <f>SUM(F235:G235)</f>
        <v>0</v>
      </c>
    </row>
    <row r="236" spans="6:8" ht="17.25" x14ac:dyDescent="0.3">
      <c r="F236" s="43">
        <f>MAX(IF($E236="No",0,MIN((0.75*C236),1694)),MIN(C236,(0.75*$B236),1694))</f>
        <v>0</v>
      </c>
      <c r="G236" s="43">
        <f>MAX(IF($E236="No",0,MIN((0.75*D236),1694)),MIN(D236,(0.75*$B236),1694))</f>
        <v>0</v>
      </c>
      <c r="H236" s="44">
        <f>SUM(F236:G236)</f>
        <v>0</v>
      </c>
    </row>
    <row r="237" spans="6:8" ht="17.25" x14ac:dyDescent="0.3">
      <c r="F237" s="43">
        <f>MAX(IF($E237="No",0,MIN((0.75*C237),1694)),MIN(C237,(0.75*$B237),1694))</f>
        <v>0</v>
      </c>
      <c r="G237" s="43">
        <f>MAX(IF($E237="No",0,MIN((0.75*D237),1694)),MIN(D237,(0.75*$B237),1694))</f>
        <v>0</v>
      </c>
      <c r="H237" s="44">
        <f>SUM(F237:G237)</f>
        <v>0</v>
      </c>
    </row>
    <row r="238" spans="6:8" ht="17.25" x14ac:dyDescent="0.3">
      <c r="F238" s="43">
        <f>MAX(IF($E238="No",0,MIN((0.75*C238),1694)),MIN(C238,(0.75*$B238),1694))</f>
        <v>0</v>
      </c>
      <c r="G238" s="43">
        <f>MAX(IF($E238="No",0,MIN((0.75*D238),1694)),MIN(D238,(0.75*$B238),1694))</f>
        <v>0</v>
      </c>
      <c r="H238" s="44">
        <f>SUM(F238:G238)</f>
        <v>0</v>
      </c>
    </row>
    <row r="239" spans="6:8" ht="17.25" x14ac:dyDescent="0.3">
      <c r="F239" s="43">
        <f>MAX(IF($E239="No",0,MIN((0.75*C239),1694)),MIN(C239,(0.75*$B239),1694))</f>
        <v>0</v>
      </c>
      <c r="G239" s="43">
        <f>MAX(IF($E239="No",0,MIN((0.75*D239),1694)),MIN(D239,(0.75*$B239),1694))</f>
        <v>0</v>
      </c>
      <c r="H239" s="44">
        <f>SUM(F239:G239)</f>
        <v>0</v>
      </c>
    </row>
    <row r="240" spans="6:8" ht="17.25" x14ac:dyDescent="0.3">
      <c r="F240" s="43">
        <f>MAX(IF($E240="No",0,MIN((0.75*C240),1694)),MIN(C240,(0.75*$B240),1694))</f>
        <v>0</v>
      </c>
      <c r="G240" s="43">
        <f>MAX(IF($E240="No",0,MIN((0.75*D240),1694)),MIN(D240,(0.75*$B240),1694))</f>
        <v>0</v>
      </c>
      <c r="H240" s="44">
        <f>SUM(F240:G240)</f>
        <v>0</v>
      </c>
    </row>
    <row r="241" spans="6:8" ht="17.25" x14ac:dyDescent="0.3">
      <c r="F241" s="43">
        <f>MAX(IF($E241="No",0,MIN((0.75*C241),1694)),MIN(C241,(0.75*$B241),1694))</f>
        <v>0</v>
      </c>
      <c r="G241" s="43">
        <f>MAX(IF($E241="No",0,MIN((0.75*D241),1694)),MIN(D241,(0.75*$B241),1694))</f>
        <v>0</v>
      </c>
      <c r="H241" s="44">
        <f>SUM(F241:G241)</f>
        <v>0</v>
      </c>
    </row>
    <row r="242" spans="6:8" ht="17.25" x14ac:dyDescent="0.3">
      <c r="F242" s="43">
        <f>MAX(IF($E242="No",0,MIN((0.75*C242),1694)),MIN(C242,(0.75*$B242),1694))</f>
        <v>0</v>
      </c>
      <c r="G242" s="43">
        <f>MAX(IF($E242="No",0,MIN((0.75*D242),1694)),MIN(D242,(0.75*$B242),1694))</f>
        <v>0</v>
      </c>
      <c r="H242" s="44">
        <f>SUM(F242:G242)</f>
        <v>0</v>
      </c>
    </row>
    <row r="243" spans="6:8" ht="17.25" x14ac:dyDescent="0.3">
      <c r="F243" s="43">
        <f>MAX(IF($E243="No",0,MIN((0.75*C243),1694)),MIN(C243,(0.75*$B243),1694))</f>
        <v>0</v>
      </c>
      <c r="G243" s="43">
        <f>MAX(IF($E243="No",0,MIN((0.75*D243),1694)),MIN(D243,(0.75*$B243),1694))</f>
        <v>0</v>
      </c>
      <c r="H243" s="44">
        <f>SUM(F243:G243)</f>
        <v>0</v>
      </c>
    </row>
    <row r="244" spans="6:8" ht="17.25" x14ac:dyDescent="0.3">
      <c r="F244" s="43">
        <f>MAX(IF($E244="No",0,MIN((0.75*C244),1694)),MIN(C244,(0.75*$B244),1694))</f>
        <v>0</v>
      </c>
      <c r="G244" s="43">
        <f>MAX(IF($E244="No",0,MIN((0.75*D244),1694)),MIN(D244,(0.75*$B244),1694))</f>
        <v>0</v>
      </c>
      <c r="H244" s="44">
        <f>SUM(F244:G244)</f>
        <v>0</v>
      </c>
    </row>
    <row r="245" spans="6:8" ht="17.25" x14ac:dyDescent="0.3">
      <c r="F245" s="43">
        <f>MAX(IF($E245="No",0,MIN((0.75*C245),1694)),MIN(C245,(0.75*$B245),1694))</f>
        <v>0</v>
      </c>
      <c r="G245" s="43">
        <f>MAX(IF($E245="No",0,MIN((0.75*D245),1694)),MIN(D245,(0.75*$B245),1694))</f>
        <v>0</v>
      </c>
      <c r="H245" s="44">
        <f>SUM(F245:G245)</f>
        <v>0</v>
      </c>
    </row>
    <row r="246" spans="6:8" ht="17.25" x14ac:dyDescent="0.3">
      <c r="F246" s="43">
        <f>MAX(IF($E246="No",0,MIN((0.75*C246),1694)),MIN(C246,(0.75*$B246),1694))</f>
        <v>0</v>
      </c>
      <c r="G246" s="43">
        <f>MAX(IF($E246="No",0,MIN((0.75*D246),1694)),MIN(D246,(0.75*$B246),1694))</f>
        <v>0</v>
      </c>
      <c r="H246" s="44">
        <f>SUM(F246:G246)</f>
        <v>0</v>
      </c>
    </row>
    <row r="247" spans="6:8" ht="17.25" x14ac:dyDescent="0.3">
      <c r="F247" s="43">
        <f>MAX(IF($E247="No",0,MIN((0.75*C247),1694)),MIN(C247,(0.75*$B247),1694))</f>
        <v>0</v>
      </c>
      <c r="G247" s="43">
        <f>MAX(IF($E247="No",0,MIN((0.75*D247),1694)),MIN(D247,(0.75*$B247),1694))</f>
        <v>0</v>
      </c>
      <c r="H247" s="44">
        <f>SUM(F247:G247)</f>
        <v>0</v>
      </c>
    </row>
    <row r="248" spans="6:8" ht="17.25" x14ac:dyDescent="0.3">
      <c r="F248" s="43">
        <f>MAX(IF($E248="No",0,MIN((0.75*C248),1694)),MIN(C248,(0.75*$B248),1694))</f>
        <v>0</v>
      </c>
      <c r="G248" s="43">
        <f>MAX(IF($E248="No",0,MIN((0.75*D248),1694)),MIN(D248,(0.75*$B248),1694))</f>
        <v>0</v>
      </c>
      <c r="H248" s="44">
        <f>SUM(F248:G248)</f>
        <v>0</v>
      </c>
    </row>
    <row r="249" spans="6:8" ht="17.25" x14ac:dyDescent="0.3">
      <c r="F249" s="43">
        <f>MAX(IF($E249="No",0,MIN((0.75*C249),1694)),MIN(C249,(0.75*$B249),1694))</f>
        <v>0</v>
      </c>
      <c r="G249" s="43">
        <f>MAX(IF($E249="No",0,MIN((0.75*D249),1694)),MIN(D249,(0.75*$B249),1694))</f>
        <v>0</v>
      </c>
      <c r="H249" s="44">
        <f>SUM(F249:G249)</f>
        <v>0</v>
      </c>
    </row>
    <row r="250" spans="6:8" ht="17.25" x14ac:dyDescent="0.3">
      <c r="F250" s="43">
        <f>MAX(IF($E250="No",0,MIN((0.75*C250),1694)),MIN(C250,(0.75*$B250),1694))</f>
        <v>0</v>
      </c>
      <c r="G250" s="43">
        <f>MAX(IF($E250="No",0,MIN((0.75*D250),1694)),MIN(D250,(0.75*$B250),1694))</f>
        <v>0</v>
      </c>
      <c r="H250" s="44">
        <f>SUM(F250:G250)</f>
        <v>0</v>
      </c>
    </row>
    <row r="251" spans="6:8" ht="17.25" x14ac:dyDescent="0.3">
      <c r="F251" s="43">
        <f>MAX(IF($E251="No",0,MIN((0.75*C251),1694)),MIN(C251,(0.75*$B251),1694))</f>
        <v>0</v>
      </c>
      <c r="G251" s="43">
        <f>MAX(IF($E251="No",0,MIN((0.75*D251),1694)),MIN(D251,(0.75*$B251),1694))</f>
        <v>0</v>
      </c>
      <c r="H251" s="44">
        <f>SUM(F251:G251)</f>
        <v>0</v>
      </c>
    </row>
    <row r="252" spans="6:8" ht="17.25" x14ac:dyDescent="0.3">
      <c r="F252" s="43">
        <f>MAX(IF($E252="No",0,MIN((0.75*C252),1694)),MIN(C252,(0.75*$B252),1694))</f>
        <v>0</v>
      </c>
      <c r="G252" s="43">
        <f>MAX(IF($E252="No",0,MIN((0.75*D252),1694)),MIN(D252,(0.75*$B252),1694))</f>
        <v>0</v>
      </c>
      <c r="H252" s="44">
        <f>SUM(F252:G252)</f>
        <v>0</v>
      </c>
    </row>
    <row r="253" spans="6:8" ht="17.25" x14ac:dyDescent="0.3">
      <c r="F253" s="43">
        <f>MAX(IF($E253="No",0,MIN((0.75*C253),1694)),MIN(C253,(0.75*$B253),1694))</f>
        <v>0</v>
      </c>
      <c r="G253" s="43">
        <f>MAX(IF($E253="No",0,MIN((0.75*D253),1694)),MIN(D253,(0.75*$B253),1694))</f>
        <v>0</v>
      </c>
      <c r="H253" s="44">
        <f>SUM(F253:G253)</f>
        <v>0</v>
      </c>
    </row>
    <row r="254" spans="6:8" ht="17.25" x14ac:dyDescent="0.3">
      <c r="F254" s="43">
        <f>MAX(IF($E254="No",0,MIN((0.75*C254),1694)),MIN(C254,(0.75*$B254),1694))</f>
        <v>0</v>
      </c>
      <c r="G254" s="43">
        <f>MAX(IF($E254="No",0,MIN((0.75*D254),1694)),MIN(D254,(0.75*$B254),1694))</f>
        <v>0</v>
      </c>
      <c r="H254" s="44">
        <f>SUM(F254:G254)</f>
        <v>0</v>
      </c>
    </row>
    <row r="255" spans="6:8" ht="17.25" x14ac:dyDescent="0.3">
      <c r="F255" s="43">
        <f>MAX(IF($E255="No",0,MIN((0.75*C255),1694)),MIN(C255,(0.75*$B255),1694))</f>
        <v>0</v>
      </c>
      <c r="G255" s="43">
        <f>MAX(IF($E255="No",0,MIN((0.75*D255),1694)),MIN(D255,(0.75*$B255),1694))</f>
        <v>0</v>
      </c>
      <c r="H255" s="44">
        <f>SUM(F255:G255)</f>
        <v>0</v>
      </c>
    </row>
    <row r="256" spans="6:8" ht="17.25" x14ac:dyDescent="0.3">
      <c r="F256" s="43">
        <f>MAX(IF($E256="No",0,MIN((0.75*C256),1694)),MIN(C256,(0.75*$B256),1694))</f>
        <v>0</v>
      </c>
      <c r="G256" s="43">
        <f>MAX(IF($E256="No",0,MIN((0.75*D256),1694)),MIN(D256,(0.75*$B256),1694))</f>
        <v>0</v>
      </c>
      <c r="H256" s="44">
        <f>SUM(F256:G256)</f>
        <v>0</v>
      </c>
    </row>
    <row r="257" spans="6:8" ht="17.25" x14ac:dyDescent="0.3">
      <c r="F257" s="43">
        <f>MAX(IF($E257="No",0,MIN((0.75*C257),1694)),MIN(C257,(0.75*$B257),1694))</f>
        <v>0</v>
      </c>
      <c r="G257" s="43">
        <f>MAX(IF($E257="No",0,MIN((0.75*D257),1694)),MIN(D257,(0.75*$B257),1694))</f>
        <v>0</v>
      </c>
      <c r="H257" s="44">
        <f>SUM(F257:G257)</f>
        <v>0</v>
      </c>
    </row>
    <row r="258" spans="6:8" ht="17.25" x14ac:dyDescent="0.3">
      <c r="F258" s="43">
        <f>MAX(IF($E258="No",0,MIN((0.75*C258),1694)),MIN(C258,(0.75*$B258),1694))</f>
        <v>0</v>
      </c>
      <c r="G258" s="43">
        <f>MAX(IF($E258="No",0,MIN((0.75*D258),1694)),MIN(D258,(0.75*$B258),1694))</f>
        <v>0</v>
      </c>
      <c r="H258" s="44">
        <f>SUM(F258:G258)</f>
        <v>0</v>
      </c>
    </row>
    <row r="259" spans="6:8" ht="17.25" x14ac:dyDescent="0.3">
      <c r="F259" s="43">
        <f>MAX(IF($E259="No",0,MIN((0.75*C259),1694)),MIN(C259,(0.75*$B259),1694))</f>
        <v>0</v>
      </c>
      <c r="G259" s="43">
        <f>MAX(IF($E259="No",0,MIN((0.75*D259),1694)),MIN(D259,(0.75*$B259),1694))</f>
        <v>0</v>
      </c>
      <c r="H259" s="44">
        <f>SUM(F259:G259)</f>
        <v>0</v>
      </c>
    </row>
    <row r="260" spans="6:8" ht="17.25" x14ac:dyDescent="0.3">
      <c r="F260" s="43">
        <f>MAX(IF($E260="No",0,MIN((0.75*C260),1694)),MIN(C260,(0.75*$B260),1694))</f>
        <v>0</v>
      </c>
      <c r="G260" s="43">
        <f>MAX(IF($E260="No",0,MIN((0.75*D260),1694)),MIN(D260,(0.75*$B260),1694))</f>
        <v>0</v>
      </c>
      <c r="H260" s="44">
        <f>SUM(F260:G260)</f>
        <v>0</v>
      </c>
    </row>
    <row r="261" spans="6:8" ht="17.25" x14ac:dyDescent="0.3">
      <c r="F261" s="43">
        <f>MAX(IF($E261="No",0,MIN((0.75*C261),1694)),MIN(C261,(0.75*$B261),1694))</f>
        <v>0</v>
      </c>
      <c r="G261" s="43">
        <f>MAX(IF($E261="No",0,MIN((0.75*D261),1694)),MIN(D261,(0.75*$B261),1694))</f>
        <v>0</v>
      </c>
      <c r="H261" s="44">
        <f>SUM(F261:G261)</f>
        <v>0</v>
      </c>
    </row>
    <row r="262" spans="6:8" ht="17.25" x14ac:dyDescent="0.3">
      <c r="F262" s="43">
        <f>MAX(IF($E262="No",0,MIN((0.75*C262),1694)),MIN(C262,(0.75*$B262),1694))</f>
        <v>0</v>
      </c>
      <c r="G262" s="43">
        <f>MAX(IF($E262="No",0,MIN((0.75*D262),1694)),MIN(D262,(0.75*$B262),1694))</f>
        <v>0</v>
      </c>
      <c r="H262" s="44">
        <f>SUM(F262:G262)</f>
        <v>0</v>
      </c>
    </row>
    <row r="263" spans="6:8" ht="17.25" x14ac:dyDescent="0.3">
      <c r="F263" s="43">
        <f>MAX(IF($E263="No",0,MIN((0.75*C263),1694)),MIN(C263,(0.75*$B263),1694))</f>
        <v>0</v>
      </c>
      <c r="G263" s="43">
        <f>MAX(IF($E263="No",0,MIN((0.75*D263),1694)),MIN(D263,(0.75*$B263),1694))</f>
        <v>0</v>
      </c>
      <c r="H263" s="44">
        <f>SUM(F263:G263)</f>
        <v>0</v>
      </c>
    </row>
    <row r="264" spans="6:8" ht="17.25" x14ac:dyDescent="0.3">
      <c r="F264" s="43">
        <f>MAX(IF($E264="No",0,MIN((0.75*C264),1694)),MIN(C264,(0.75*$B264),1694))</f>
        <v>0</v>
      </c>
      <c r="G264" s="43">
        <f>MAX(IF($E264="No",0,MIN((0.75*D264),1694)),MIN(D264,(0.75*$B264),1694))</f>
        <v>0</v>
      </c>
      <c r="H264" s="44">
        <f>SUM(F264:G264)</f>
        <v>0</v>
      </c>
    </row>
    <row r="265" spans="6:8" ht="17.25" x14ac:dyDescent="0.3">
      <c r="F265" s="43">
        <f>MAX(IF($E265="No",0,MIN((0.75*C265),1694)),MIN(C265,(0.75*$B265),1694))</f>
        <v>0</v>
      </c>
      <c r="G265" s="43">
        <f>MAX(IF($E265="No",0,MIN((0.75*D265),1694)),MIN(D265,(0.75*$B265),1694))</f>
        <v>0</v>
      </c>
      <c r="H265" s="44">
        <f>SUM(F265:G265)</f>
        <v>0</v>
      </c>
    </row>
    <row r="266" spans="6:8" ht="17.25" x14ac:dyDescent="0.3">
      <c r="F266" s="43">
        <f>MAX(IF($E266="No",0,MIN((0.75*C266),1694)),MIN(C266,(0.75*$B266),1694))</f>
        <v>0</v>
      </c>
      <c r="G266" s="43">
        <f>MAX(IF($E266="No",0,MIN((0.75*D266),1694)),MIN(D266,(0.75*$B266),1694))</f>
        <v>0</v>
      </c>
      <c r="H266" s="44">
        <f>SUM(F266:G266)</f>
        <v>0</v>
      </c>
    </row>
    <row r="267" spans="6:8" ht="17.25" x14ac:dyDescent="0.3">
      <c r="F267" s="43">
        <f>MAX(IF($E267="No",0,MIN((0.75*C267),1694)),MIN(C267,(0.75*$B267),1694))</f>
        <v>0</v>
      </c>
      <c r="G267" s="43">
        <f>MAX(IF($E267="No",0,MIN((0.75*D267),1694)),MIN(D267,(0.75*$B267),1694))</f>
        <v>0</v>
      </c>
      <c r="H267" s="44">
        <f>SUM(F267:G267)</f>
        <v>0</v>
      </c>
    </row>
    <row r="268" spans="6:8" ht="17.25" x14ac:dyDescent="0.3">
      <c r="F268" s="43">
        <f>MAX(IF($E268="No",0,MIN((0.75*C268),1694)),MIN(C268,(0.75*$B268),1694))</f>
        <v>0</v>
      </c>
      <c r="G268" s="43">
        <f>MAX(IF($E268="No",0,MIN((0.75*D268),1694)),MIN(D268,(0.75*$B268),1694))</f>
        <v>0</v>
      </c>
      <c r="H268" s="44">
        <f>SUM(F268:G268)</f>
        <v>0</v>
      </c>
    </row>
    <row r="269" spans="6:8" ht="17.25" x14ac:dyDescent="0.3">
      <c r="F269" s="43">
        <f>MAX(IF($E269="No",0,MIN((0.75*C269),1694)),MIN(C269,(0.75*$B269),1694))</f>
        <v>0</v>
      </c>
      <c r="G269" s="43">
        <f>MAX(IF($E269="No",0,MIN((0.75*D269),1694)),MIN(D269,(0.75*$B269),1694))</f>
        <v>0</v>
      </c>
      <c r="H269" s="44">
        <f>SUM(F269:G269)</f>
        <v>0</v>
      </c>
    </row>
    <row r="270" spans="6:8" ht="17.25" x14ac:dyDescent="0.3">
      <c r="F270" s="43">
        <f>MAX(IF($E270="No",0,MIN((0.75*C270),1694)),MIN(C270,(0.75*$B270),1694))</f>
        <v>0</v>
      </c>
      <c r="G270" s="43">
        <f>MAX(IF($E270="No",0,MIN((0.75*D270),1694)),MIN(D270,(0.75*$B270),1694))</f>
        <v>0</v>
      </c>
      <c r="H270" s="44">
        <f>SUM(F270:G270)</f>
        <v>0</v>
      </c>
    </row>
    <row r="271" spans="6:8" ht="17.25" x14ac:dyDescent="0.3">
      <c r="F271" s="43">
        <f>MAX(IF($E271="No",0,MIN((0.75*C271),1694)),MIN(C271,(0.75*$B271),1694))</f>
        <v>0</v>
      </c>
      <c r="G271" s="43">
        <f>MAX(IF($E271="No",0,MIN((0.75*D271),1694)),MIN(D271,(0.75*$B271),1694))</f>
        <v>0</v>
      </c>
      <c r="H271" s="44">
        <f>SUM(F271:G271)</f>
        <v>0</v>
      </c>
    </row>
    <row r="272" spans="6:8" ht="17.25" x14ac:dyDescent="0.3">
      <c r="F272" s="43">
        <f>MAX(IF($E272="No",0,MIN((0.75*C272),1694)),MIN(C272,(0.75*$B272),1694))</f>
        <v>0</v>
      </c>
      <c r="G272" s="43">
        <f>MAX(IF($E272="No",0,MIN((0.75*D272),1694)),MIN(D272,(0.75*$B272),1694))</f>
        <v>0</v>
      </c>
      <c r="H272" s="44">
        <f>SUM(F272:G272)</f>
        <v>0</v>
      </c>
    </row>
    <row r="273" spans="6:8" ht="17.25" x14ac:dyDescent="0.3">
      <c r="F273" s="43">
        <f>MAX(IF($E273="No",0,MIN((0.75*C273),1694)),MIN(C273,(0.75*$B273),1694))</f>
        <v>0</v>
      </c>
      <c r="G273" s="43">
        <f>MAX(IF($E273="No",0,MIN((0.75*D273),1694)),MIN(D273,(0.75*$B273),1694))</f>
        <v>0</v>
      </c>
      <c r="H273" s="44">
        <f>SUM(F273:G273)</f>
        <v>0</v>
      </c>
    </row>
    <row r="274" spans="6:8" ht="17.25" x14ac:dyDescent="0.3">
      <c r="F274" s="43">
        <f>MAX(IF($E274="No",0,MIN((0.75*C274),1694)),MIN(C274,(0.75*$B274),1694))</f>
        <v>0</v>
      </c>
      <c r="G274" s="43">
        <f>MAX(IF($E274="No",0,MIN((0.75*D274),1694)),MIN(D274,(0.75*$B274),1694))</f>
        <v>0</v>
      </c>
      <c r="H274" s="44">
        <f>SUM(F274:G274)</f>
        <v>0</v>
      </c>
    </row>
    <row r="275" spans="6:8" ht="17.25" x14ac:dyDescent="0.3">
      <c r="F275" s="43">
        <f>MAX(IF($E275="No",0,MIN((0.75*C275),1694)),MIN(C275,(0.75*$B275),1694))</f>
        <v>0</v>
      </c>
      <c r="G275" s="43">
        <f>MAX(IF($E275="No",0,MIN((0.75*D275),1694)),MIN(D275,(0.75*$B275),1694))</f>
        <v>0</v>
      </c>
      <c r="H275" s="44">
        <f>SUM(F275:G275)</f>
        <v>0</v>
      </c>
    </row>
    <row r="276" spans="6:8" ht="17.25" x14ac:dyDescent="0.3">
      <c r="F276" s="43">
        <f>MAX(IF($E276="No",0,MIN((0.75*C276),1694)),MIN(C276,(0.75*$B276),1694))</f>
        <v>0</v>
      </c>
      <c r="G276" s="43">
        <f>MAX(IF($E276="No",0,MIN((0.75*D276),1694)),MIN(D276,(0.75*$B276),1694))</f>
        <v>0</v>
      </c>
      <c r="H276" s="44">
        <f>SUM(F276:G276)</f>
        <v>0</v>
      </c>
    </row>
    <row r="277" spans="6:8" ht="17.25" x14ac:dyDescent="0.3">
      <c r="F277" s="43">
        <f>MAX(IF($E277="No",0,MIN((0.75*C277),1694)),MIN(C277,(0.75*$B277),1694))</f>
        <v>0</v>
      </c>
      <c r="G277" s="43">
        <f>MAX(IF($E277="No",0,MIN((0.75*D277),1694)),MIN(D277,(0.75*$B277),1694))</f>
        <v>0</v>
      </c>
      <c r="H277" s="44">
        <f>SUM(F277:G277)</f>
        <v>0</v>
      </c>
    </row>
    <row r="278" spans="6:8" ht="17.25" x14ac:dyDescent="0.3">
      <c r="F278" s="43">
        <f>MAX(IF($E278="No",0,MIN((0.75*C278),1694)),MIN(C278,(0.75*$B278),1694))</f>
        <v>0</v>
      </c>
      <c r="G278" s="43">
        <f>MAX(IF($E278="No",0,MIN((0.75*D278),1694)),MIN(D278,(0.75*$B278),1694))</f>
        <v>0</v>
      </c>
      <c r="H278" s="44">
        <f>SUM(F278:G278)</f>
        <v>0</v>
      </c>
    </row>
    <row r="279" spans="6:8" ht="17.25" x14ac:dyDescent="0.3">
      <c r="F279" s="43">
        <f>MAX(IF($E279="No",0,MIN((0.75*C279),1694)),MIN(C279,(0.75*$B279),1694))</f>
        <v>0</v>
      </c>
      <c r="G279" s="43">
        <f>MAX(IF($E279="No",0,MIN((0.75*D279),1694)),MIN(D279,(0.75*$B279),1694))</f>
        <v>0</v>
      </c>
      <c r="H279" s="44">
        <f>SUM(F279:G279)</f>
        <v>0</v>
      </c>
    </row>
    <row r="280" spans="6:8" ht="17.25" x14ac:dyDescent="0.3">
      <c r="F280" s="43">
        <f>MAX(IF($E280="No",0,MIN((0.75*C280),1694)),MIN(C280,(0.75*$B280),1694))</f>
        <v>0</v>
      </c>
      <c r="G280" s="43">
        <f>MAX(IF($E280="No",0,MIN((0.75*D280),1694)),MIN(D280,(0.75*$B280),1694))</f>
        <v>0</v>
      </c>
      <c r="H280" s="44">
        <f>SUM(F280:G280)</f>
        <v>0</v>
      </c>
    </row>
    <row r="281" spans="6:8" ht="17.25" x14ac:dyDescent="0.3">
      <c r="F281" s="43">
        <f>MAX(IF($E281="No",0,MIN((0.75*C281),1694)),MIN(C281,(0.75*$B281),1694))</f>
        <v>0</v>
      </c>
      <c r="G281" s="43">
        <f>MAX(IF($E281="No",0,MIN((0.75*D281),1694)),MIN(D281,(0.75*$B281),1694))</f>
        <v>0</v>
      </c>
      <c r="H281" s="44">
        <f>SUM(F281:G281)</f>
        <v>0</v>
      </c>
    </row>
    <row r="282" spans="6:8" ht="17.25" x14ac:dyDescent="0.3">
      <c r="F282" s="43">
        <f>MAX(IF($E282="No",0,MIN((0.75*C282),1694)),MIN(C282,(0.75*$B282),1694))</f>
        <v>0</v>
      </c>
      <c r="G282" s="43">
        <f>MAX(IF($E282="No",0,MIN((0.75*D282),1694)),MIN(D282,(0.75*$B282),1694))</f>
        <v>0</v>
      </c>
      <c r="H282" s="44">
        <f>SUM(F282:G282)</f>
        <v>0</v>
      </c>
    </row>
    <row r="283" spans="6:8" ht="17.25" x14ac:dyDescent="0.3">
      <c r="F283" s="43">
        <f>MAX(IF($E283="No",0,MIN((0.75*C283),1694)),MIN(C283,(0.75*$B283),1694))</f>
        <v>0</v>
      </c>
      <c r="G283" s="43">
        <f>MAX(IF($E283="No",0,MIN((0.75*D283),1694)),MIN(D283,(0.75*$B283),1694))</f>
        <v>0</v>
      </c>
      <c r="H283" s="44">
        <f>SUM(F283:G283)</f>
        <v>0</v>
      </c>
    </row>
    <row r="284" spans="6:8" ht="17.25" x14ac:dyDescent="0.3">
      <c r="F284" s="43">
        <f>MAX(IF($E284="No",0,MIN((0.75*C284),1694)),MIN(C284,(0.75*$B284),1694))</f>
        <v>0</v>
      </c>
      <c r="G284" s="43">
        <f>MAX(IF($E284="No",0,MIN((0.75*D284),1694)),MIN(D284,(0.75*$B284),1694))</f>
        <v>0</v>
      </c>
      <c r="H284" s="44">
        <f>SUM(F284:G284)</f>
        <v>0</v>
      </c>
    </row>
    <row r="285" spans="6:8" ht="17.25" x14ac:dyDescent="0.3">
      <c r="F285" s="43">
        <f>MAX(IF($E285="No",0,MIN((0.75*C285),1694)),MIN(C285,(0.75*$B285),1694))</f>
        <v>0</v>
      </c>
      <c r="G285" s="43">
        <f>MAX(IF($E285="No",0,MIN((0.75*D285),1694)),MIN(D285,(0.75*$B285),1694))</f>
        <v>0</v>
      </c>
      <c r="H285" s="44">
        <f>SUM(F285:G285)</f>
        <v>0</v>
      </c>
    </row>
    <row r="286" spans="6:8" ht="17.25" x14ac:dyDescent="0.3">
      <c r="F286" s="43">
        <f>MAX(IF($E286="No",0,MIN((0.75*C286),1694)),MIN(C286,(0.75*$B286),1694))</f>
        <v>0</v>
      </c>
      <c r="G286" s="43">
        <f>MAX(IF($E286="No",0,MIN((0.75*D286),1694)),MIN(D286,(0.75*$B286),1694))</f>
        <v>0</v>
      </c>
      <c r="H286" s="44">
        <f>SUM(F286:G286)</f>
        <v>0</v>
      </c>
    </row>
    <row r="287" spans="6:8" ht="17.25" x14ac:dyDescent="0.3">
      <c r="F287" s="43">
        <f>MAX(IF($E287="No",0,MIN((0.75*C287),1694)),MIN(C287,(0.75*$B287),1694))</f>
        <v>0</v>
      </c>
      <c r="G287" s="43">
        <f>MAX(IF($E287="No",0,MIN((0.75*D287),1694)),MIN(D287,(0.75*$B287),1694))</f>
        <v>0</v>
      </c>
      <c r="H287" s="44">
        <f>SUM(F287:G287)</f>
        <v>0</v>
      </c>
    </row>
    <row r="288" spans="6:8" ht="17.25" x14ac:dyDescent="0.3">
      <c r="F288" s="43">
        <f>MAX(IF($E288="No",0,MIN((0.75*C288),1694)),MIN(C288,(0.75*$B288),1694))</f>
        <v>0</v>
      </c>
      <c r="G288" s="43">
        <f>MAX(IF($E288="No",0,MIN((0.75*D288),1694)),MIN(D288,(0.75*$B288),1694))</f>
        <v>0</v>
      </c>
      <c r="H288" s="44">
        <f>SUM(F288:G288)</f>
        <v>0</v>
      </c>
    </row>
    <row r="289" spans="6:8" ht="17.25" x14ac:dyDescent="0.3">
      <c r="F289" s="43">
        <f>MAX(IF($E289="No",0,MIN((0.75*C289),1694)),MIN(C289,(0.75*$B289),1694))</f>
        <v>0</v>
      </c>
      <c r="G289" s="43">
        <f>MAX(IF($E289="No",0,MIN((0.75*D289),1694)),MIN(D289,(0.75*$B289),1694))</f>
        <v>0</v>
      </c>
      <c r="H289" s="44">
        <f>SUM(F289:G289)</f>
        <v>0</v>
      </c>
    </row>
    <row r="290" spans="6:8" ht="17.25" x14ac:dyDescent="0.3">
      <c r="F290" s="43">
        <f>MAX(IF($E290="No",0,MIN((0.75*C290),1694)),MIN(C290,(0.75*$B290),1694))</f>
        <v>0</v>
      </c>
      <c r="G290" s="43">
        <f>MAX(IF($E290="No",0,MIN((0.75*D290),1694)),MIN(D290,(0.75*$B290),1694))</f>
        <v>0</v>
      </c>
      <c r="H290" s="44">
        <f>SUM(F290:G290)</f>
        <v>0</v>
      </c>
    </row>
    <row r="291" spans="6:8" ht="17.25" x14ac:dyDescent="0.3">
      <c r="F291" s="43">
        <f>MAX(IF($E291="No",0,MIN((0.75*C291),1694)),MIN(C291,(0.75*$B291),1694))</f>
        <v>0</v>
      </c>
      <c r="G291" s="43">
        <f>MAX(IF($E291="No",0,MIN((0.75*D291),1694)),MIN(D291,(0.75*$B291),1694))</f>
        <v>0</v>
      </c>
      <c r="H291" s="44">
        <f>SUM(F291:G291)</f>
        <v>0</v>
      </c>
    </row>
    <row r="292" spans="6:8" ht="17.25" x14ac:dyDescent="0.3">
      <c r="F292" s="43">
        <f>MAX(IF($E292="No",0,MIN((0.75*C292),1694)),MIN(C292,(0.75*$B292),1694))</f>
        <v>0</v>
      </c>
      <c r="G292" s="43">
        <f>MAX(IF($E292="No",0,MIN((0.75*D292),1694)),MIN(D292,(0.75*$B292),1694))</f>
        <v>0</v>
      </c>
      <c r="H292" s="44">
        <f>SUM(F292:G292)</f>
        <v>0</v>
      </c>
    </row>
    <row r="293" spans="6:8" ht="17.25" x14ac:dyDescent="0.3">
      <c r="F293" s="43">
        <f>MAX(IF($E293="No",0,MIN((0.75*C293),1694)),MIN(C293,(0.75*$B293),1694))</f>
        <v>0</v>
      </c>
      <c r="G293" s="43">
        <f>MAX(IF($E293="No",0,MIN((0.75*D293),1694)),MIN(D293,(0.75*$B293),1694))</f>
        <v>0</v>
      </c>
      <c r="H293" s="44">
        <f>SUM(F293:G293)</f>
        <v>0</v>
      </c>
    </row>
    <row r="294" spans="6:8" ht="17.25" x14ac:dyDescent="0.3">
      <c r="F294" s="43">
        <f>MAX(IF($E294="No",0,MIN((0.75*C294),1694)),MIN(C294,(0.75*$B294),1694))</f>
        <v>0</v>
      </c>
      <c r="G294" s="43">
        <f>MAX(IF($E294="No",0,MIN((0.75*D294),1694)),MIN(D294,(0.75*$B294),1694))</f>
        <v>0</v>
      </c>
      <c r="H294" s="44">
        <f>SUM(F294:G294)</f>
        <v>0</v>
      </c>
    </row>
    <row r="295" spans="6:8" ht="17.25" x14ac:dyDescent="0.3">
      <c r="F295" s="43">
        <f>MAX(IF($E295="No",0,MIN((0.75*C295),1694)),MIN(C295,(0.75*$B295),1694))</f>
        <v>0</v>
      </c>
      <c r="G295" s="43">
        <f>MAX(IF($E295="No",0,MIN((0.75*D295),1694)),MIN(D295,(0.75*$B295),1694))</f>
        <v>0</v>
      </c>
      <c r="H295" s="44">
        <f>SUM(F295:G295)</f>
        <v>0</v>
      </c>
    </row>
    <row r="296" spans="6:8" ht="17.25" x14ac:dyDescent="0.3">
      <c r="F296" s="43">
        <f>MAX(IF($E296="No",0,MIN((0.75*C296),1694)),MIN(C296,(0.75*$B296),1694))</f>
        <v>0</v>
      </c>
      <c r="G296" s="43">
        <f>MAX(IF($E296="No",0,MIN((0.75*D296),1694)),MIN(D296,(0.75*$B296),1694))</f>
        <v>0</v>
      </c>
      <c r="H296" s="44">
        <f>SUM(F296:G296)</f>
        <v>0</v>
      </c>
    </row>
    <row r="297" spans="6:8" ht="17.25" x14ac:dyDescent="0.3">
      <c r="F297" s="43">
        <f>MAX(IF($E297="No",0,MIN((0.75*C297),1694)),MIN(C297,(0.75*$B297),1694))</f>
        <v>0</v>
      </c>
      <c r="G297" s="43">
        <f>MAX(IF($E297="No",0,MIN((0.75*D297),1694)),MIN(D297,(0.75*$B297),1694))</f>
        <v>0</v>
      </c>
      <c r="H297" s="44">
        <f>SUM(F297:G297)</f>
        <v>0</v>
      </c>
    </row>
    <row r="298" spans="6:8" ht="17.25" x14ac:dyDescent="0.3">
      <c r="F298" s="43">
        <f>MAX(IF($E298="No",0,MIN((0.75*C298),1694)),MIN(C298,(0.75*$B298),1694))</f>
        <v>0</v>
      </c>
      <c r="G298" s="43">
        <f>MAX(IF($E298="No",0,MIN((0.75*D298),1694)),MIN(D298,(0.75*$B298),1694))</f>
        <v>0</v>
      </c>
      <c r="H298" s="44">
        <f>SUM(F298:G298)</f>
        <v>0</v>
      </c>
    </row>
    <row r="299" spans="6:8" ht="17.25" x14ac:dyDescent="0.3">
      <c r="F299" s="43">
        <f>MAX(IF($E299="No",0,MIN((0.75*C299),1694)),MIN(C299,(0.75*$B299),1694))</f>
        <v>0</v>
      </c>
      <c r="G299" s="43">
        <f>MAX(IF($E299="No",0,MIN((0.75*D299),1694)),MIN(D299,(0.75*$B299),1694))</f>
        <v>0</v>
      </c>
      <c r="H299" s="44">
        <f>SUM(F299:G299)</f>
        <v>0</v>
      </c>
    </row>
    <row r="300" spans="6:8" ht="17.25" x14ac:dyDescent="0.3">
      <c r="F300" s="43">
        <f>MAX(IF($E300="No",0,MIN((0.75*C300),1694)),MIN(C300,(0.75*$B300),1694))</f>
        <v>0</v>
      </c>
      <c r="G300" s="43">
        <f>MAX(IF($E300="No",0,MIN((0.75*D300),1694)),MIN(D300,(0.75*$B300),1694))</f>
        <v>0</v>
      </c>
      <c r="H300" s="44">
        <f>SUM(F300:G300)</f>
        <v>0</v>
      </c>
    </row>
    <row r="301" spans="6:8" ht="17.25" x14ac:dyDescent="0.3">
      <c r="F301" s="43">
        <f>MAX(IF($E301="No",0,MIN((0.75*C301),1694)),MIN(C301,(0.75*$B301),1694))</f>
        <v>0</v>
      </c>
      <c r="G301" s="43">
        <f>MAX(IF($E301="No",0,MIN((0.75*D301),1694)),MIN(D301,(0.75*$B301),1694))</f>
        <v>0</v>
      </c>
      <c r="H301" s="44">
        <f>SUM(F301:G301)</f>
        <v>0</v>
      </c>
    </row>
    <row r="302" spans="6:8" ht="17.25" x14ac:dyDescent="0.3">
      <c r="F302" s="43">
        <f>MAX(IF($E302="No",0,MIN((0.75*C302),1694)),MIN(C302,(0.75*$B302),1694))</f>
        <v>0</v>
      </c>
      <c r="G302" s="43">
        <f>MAX(IF($E302="No",0,MIN((0.75*D302),1694)),MIN(D302,(0.75*$B302),1694))</f>
        <v>0</v>
      </c>
      <c r="H302" s="44">
        <f>SUM(F302:G302)</f>
        <v>0</v>
      </c>
    </row>
    <row r="303" spans="6:8" ht="17.25" x14ac:dyDescent="0.3">
      <c r="F303" s="43">
        <f>MAX(IF($E303="No",0,MIN((0.75*C303),1694)),MIN(C303,(0.75*$B303),1694))</f>
        <v>0</v>
      </c>
      <c r="G303" s="43">
        <f>MAX(IF($E303="No",0,MIN((0.75*D303),1694)),MIN(D303,(0.75*$B303),1694))</f>
        <v>0</v>
      </c>
      <c r="H303" s="44">
        <f>SUM(F303:G303)</f>
        <v>0</v>
      </c>
    </row>
    <row r="304" spans="6:8" ht="17.25" x14ac:dyDescent="0.3">
      <c r="F304" s="43">
        <f>MAX(IF($E304="No",0,MIN((0.75*C304),1694)),MIN(C304,(0.75*$B304),1694))</f>
        <v>0</v>
      </c>
      <c r="G304" s="43">
        <f>MAX(IF($E304="No",0,MIN((0.75*D304),1694)),MIN(D304,(0.75*$B304),1694))</f>
        <v>0</v>
      </c>
      <c r="H304" s="44">
        <f>SUM(F304:G304)</f>
        <v>0</v>
      </c>
    </row>
    <row r="305" spans="6:8" ht="17.25" x14ac:dyDescent="0.3">
      <c r="F305" s="43">
        <f>MAX(IF($E305="No",0,MIN((0.75*C305),1694)),MIN(C305,(0.75*$B305),1694))</f>
        <v>0</v>
      </c>
      <c r="G305" s="43">
        <f>MAX(IF($E305="No",0,MIN((0.75*D305),1694)),MIN(D305,(0.75*$B305),1694))</f>
        <v>0</v>
      </c>
      <c r="H305" s="44">
        <f>SUM(F305:G305)</f>
        <v>0</v>
      </c>
    </row>
    <row r="306" spans="6:8" ht="17.25" x14ac:dyDescent="0.3">
      <c r="F306" s="43">
        <f>MAX(IF($E306="No",0,MIN((0.75*C306),1694)),MIN(C306,(0.75*$B306),1694))</f>
        <v>0</v>
      </c>
      <c r="G306" s="43">
        <f>MAX(IF($E306="No",0,MIN((0.75*D306),1694)),MIN(D306,(0.75*$B306),1694))</f>
        <v>0</v>
      </c>
      <c r="H306" s="44">
        <f>SUM(F306:G306)</f>
        <v>0</v>
      </c>
    </row>
    <row r="307" spans="6:8" ht="17.25" x14ac:dyDescent="0.3">
      <c r="F307" s="43">
        <f>MAX(IF($E307="No",0,MIN((0.75*C307),1694)),MIN(C307,(0.75*$B307),1694))</f>
        <v>0</v>
      </c>
      <c r="G307" s="43">
        <f>MAX(IF($E307="No",0,MIN((0.75*D307),1694)),MIN(D307,(0.75*$B307),1694))</f>
        <v>0</v>
      </c>
      <c r="H307" s="44">
        <f>SUM(F307:G307)</f>
        <v>0</v>
      </c>
    </row>
    <row r="308" spans="6:8" ht="17.25" x14ac:dyDescent="0.3">
      <c r="F308" s="43">
        <f>MAX(IF($E308="No",0,MIN((0.75*C308),1694)),MIN(C308,(0.75*$B308),1694))</f>
        <v>0</v>
      </c>
      <c r="G308" s="43">
        <f>MAX(IF($E308="No",0,MIN((0.75*D308),1694)),MIN(D308,(0.75*$B308),1694))</f>
        <v>0</v>
      </c>
      <c r="H308" s="44">
        <f>SUM(F308:G308)</f>
        <v>0</v>
      </c>
    </row>
    <row r="309" spans="6:8" ht="17.25" x14ac:dyDescent="0.3">
      <c r="F309" s="43">
        <f>MAX(IF($E309="No",0,MIN((0.75*C309),1694)),MIN(C309,(0.75*$B309),1694))</f>
        <v>0</v>
      </c>
      <c r="G309" s="43">
        <f>MAX(IF($E309="No",0,MIN((0.75*D309),1694)),MIN(D309,(0.75*$B309),1694))</f>
        <v>0</v>
      </c>
      <c r="H309" s="44">
        <f>SUM(F309:G309)</f>
        <v>0</v>
      </c>
    </row>
    <row r="310" spans="6:8" ht="17.25" x14ac:dyDescent="0.3">
      <c r="F310" s="43">
        <f>MAX(IF($E310="No",0,MIN((0.75*C310),1694)),MIN(C310,(0.75*$B310),1694))</f>
        <v>0</v>
      </c>
      <c r="G310" s="43">
        <f>MAX(IF($E310="No",0,MIN((0.75*D310),1694)),MIN(D310,(0.75*$B310),1694))</f>
        <v>0</v>
      </c>
      <c r="H310" s="44">
        <f>SUM(F310:G310)</f>
        <v>0</v>
      </c>
    </row>
    <row r="311" spans="6:8" ht="17.25" x14ac:dyDescent="0.3">
      <c r="F311" s="43">
        <f>MAX(IF($E311="No",0,MIN((0.75*C311),1694)),MIN(C311,(0.75*$B311),1694))</f>
        <v>0</v>
      </c>
      <c r="G311" s="43">
        <f>MAX(IF($E311="No",0,MIN((0.75*D311),1694)),MIN(D311,(0.75*$B311),1694))</f>
        <v>0</v>
      </c>
      <c r="H311" s="44">
        <f>SUM(F311:G311)</f>
        <v>0</v>
      </c>
    </row>
    <row r="312" spans="6:8" ht="17.25" x14ac:dyDescent="0.3">
      <c r="F312" s="43">
        <f>MAX(IF($E312="No",0,MIN((0.75*C312),1694)),MIN(C312,(0.75*$B312),1694))</f>
        <v>0</v>
      </c>
      <c r="G312" s="43">
        <f>MAX(IF($E312="No",0,MIN((0.75*D312),1694)),MIN(D312,(0.75*$B312),1694))</f>
        <v>0</v>
      </c>
      <c r="H312" s="44">
        <f>SUM(F312:G312)</f>
        <v>0</v>
      </c>
    </row>
    <row r="313" spans="6:8" ht="17.25" x14ac:dyDescent="0.3">
      <c r="F313" s="43">
        <f>MAX(IF($E313="No",0,MIN((0.75*C313),1694)),MIN(C313,(0.75*$B313),1694))</f>
        <v>0</v>
      </c>
      <c r="G313" s="43">
        <f>MAX(IF($E313="No",0,MIN((0.75*D313),1694)),MIN(D313,(0.75*$B313),1694))</f>
        <v>0</v>
      </c>
      <c r="H313" s="44">
        <f>SUM(F313:G313)</f>
        <v>0</v>
      </c>
    </row>
    <row r="314" spans="6:8" ht="17.25" x14ac:dyDescent="0.3">
      <c r="F314" s="43">
        <f>MAX(IF($E314="No",0,MIN((0.75*C314),1694)),MIN(C314,(0.75*$B314),1694))</f>
        <v>0</v>
      </c>
      <c r="G314" s="43">
        <f>MAX(IF($E314="No",0,MIN((0.75*D314),1694)),MIN(D314,(0.75*$B314),1694))</f>
        <v>0</v>
      </c>
      <c r="H314" s="44">
        <f>SUM(F314:G314)</f>
        <v>0</v>
      </c>
    </row>
    <row r="315" spans="6:8" ht="17.25" x14ac:dyDescent="0.3">
      <c r="F315" s="43">
        <f>MAX(IF($E315="No",0,MIN((0.75*C315),1694)),MIN(C315,(0.75*$B315),1694))</f>
        <v>0</v>
      </c>
      <c r="G315" s="43">
        <f>MAX(IF($E315="No",0,MIN((0.75*D315),1694)),MIN(D315,(0.75*$B315),1694))</f>
        <v>0</v>
      </c>
      <c r="H315" s="44">
        <f>SUM(F315:G315)</f>
        <v>0</v>
      </c>
    </row>
    <row r="316" spans="6:8" ht="17.25" x14ac:dyDescent="0.3">
      <c r="F316" s="43">
        <f>MAX(IF($E316="No",0,MIN((0.75*C316),1694)),MIN(C316,(0.75*$B316),1694))</f>
        <v>0</v>
      </c>
      <c r="G316" s="43">
        <f>MAX(IF($E316="No",0,MIN((0.75*D316),1694)),MIN(D316,(0.75*$B316),1694))</f>
        <v>0</v>
      </c>
      <c r="H316" s="44">
        <f>SUM(F316:G316)</f>
        <v>0</v>
      </c>
    </row>
    <row r="317" spans="6:8" ht="17.25" x14ac:dyDescent="0.3">
      <c r="F317" s="43">
        <f>MAX(IF($E317="No",0,MIN((0.75*C317),1694)),MIN(C317,(0.75*$B317),1694))</f>
        <v>0</v>
      </c>
      <c r="G317" s="43">
        <f>MAX(IF($E317="No",0,MIN((0.75*D317),1694)),MIN(D317,(0.75*$B317),1694))</f>
        <v>0</v>
      </c>
      <c r="H317" s="44">
        <f>SUM(F317:G317)</f>
        <v>0</v>
      </c>
    </row>
    <row r="318" spans="6:8" ht="17.25" x14ac:dyDescent="0.3">
      <c r="F318" s="43">
        <f>MAX(IF($E318="No",0,MIN((0.75*C318),1694)),MIN(C318,(0.75*$B318),1694))</f>
        <v>0</v>
      </c>
      <c r="G318" s="43">
        <f>MAX(IF($E318="No",0,MIN((0.75*D318),1694)),MIN(D318,(0.75*$B318),1694))</f>
        <v>0</v>
      </c>
      <c r="H318" s="44">
        <f>SUM(F318:G318)</f>
        <v>0</v>
      </c>
    </row>
    <row r="319" spans="6:8" ht="17.25" x14ac:dyDescent="0.3">
      <c r="F319" s="43">
        <f>MAX(IF($E319="No",0,MIN((0.75*C319),1694)),MIN(C319,(0.75*$B319),1694))</f>
        <v>0</v>
      </c>
      <c r="G319" s="43">
        <f>MAX(IF($E319="No",0,MIN((0.75*D319),1694)),MIN(D319,(0.75*$B319),1694))</f>
        <v>0</v>
      </c>
      <c r="H319" s="44">
        <f>SUM(F319:G319)</f>
        <v>0</v>
      </c>
    </row>
    <row r="320" spans="6:8" ht="17.25" x14ac:dyDescent="0.3">
      <c r="F320" s="43">
        <f>MAX(IF($E320="No",0,MIN((0.75*C320),1694)),MIN(C320,(0.75*$B320),1694))</f>
        <v>0</v>
      </c>
      <c r="G320" s="43">
        <f>MAX(IF($E320="No",0,MIN((0.75*D320),1694)),MIN(D320,(0.75*$B320),1694))</f>
        <v>0</v>
      </c>
      <c r="H320" s="44">
        <f>SUM(F320:G320)</f>
        <v>0</v>
      </c>
    </row>
    <row r="321" spans="6:8" ht="17.25" x14ac:dyDescent="0.3">
      <c r="F321" s="43">
        <f>MAX(IF($E321="No",0,MIN((0.75*C321),1694)),MIN(C321,(0.75*$B321),1694))</f>
        <v>0</v>
      </c>
      <c r="G321" s="43">
        <f>MAX(IF($E321="No",0,MIN((0.75*D321),1694)),MIN(D321,(0.75*$B321),1694))</f>
        <v>0</v>
      </c>
      <c r="H321" s="44">
        <f>SUM(F321:G321)</f>
        <v>0</v>
      </c>
    </row>
    <row r="322" spans="6:8" ht="17.25" x14ac:dyDescent="0.3">
      <c r="F322" s="43">
        <f>MAX(IF($E322="No",0,MIN((0.75*C322),1694)),MIN(C322,(0.75*$B322),1694))</f>
        <v>0</v>
      </c>
      <c r="G322" s="43">
        <f>MAX(IF($E322="No",0,MIN((0.75*D322),1694)),MIN(D322,(0.75*$B322),1694))</f>
        <v>0</v>
      </c>
      <c r="H322" s="44">
        <f>SUM(F322:G322)</f>
        <v>0</v>
      </c>
    </row>
    <row r="323" spans="6:8" ht="17.25" x14ac:dyDescent="0.3">
      <c r="F323" s="43">
        <f>MAX(IF($E323="No",0,MIN((0.75*C323),1694)),MIN(C323,(0.75*$B323),1694))</f>
        <v>0</v>
      </c>
      <c r="G323" s="43">
        <f>MAX(IF($E323="No",0,MIN((0.75*D323),1694)),MIN(D323,(0.75*$B323),1694))</f>
        <v>0</v>
      </c>
      <c r="H323" s="44">
        <f>SUM(F323:G323)</f>
        <v>0</v>
      </c>
    </row>
    <row r="324" spans="6:8" ht="17.25" x14ac:dyDescent="0.3">
      <c r="F324" s="43">
        <f>MAX(IF($E324="No",0,MIN((0.75*C324),1694)),MIN(C324,(0.75*$B324),1694))</f>
        <v>0</v>
      </c>
      <c r="G324" s="43">
        <f>MAX(IF($E324="No",0,MIN((0.75*D324),1694)),MIN(D324,(0.75*$B324),1694))</f>
        <v>0</v>
      </c>
      <c r="H324" s="44">
        <f>SUM(F324:G324)</f>
        <v>0</v>
      </c>
    </row>
    <row r="325" spans="6:8" ht="17.25" x14ac:dyDescent="0.3">
      <c r="F325" s="43">
        <f>MAX(IF($E325="No",0,MIN((0.75*C325),1694)),MIN(C325,(0.75*$B325),1694))</f>
        <v>0</v>
      </c>
      <c r="G325" s="43">
        <f>MAX(IF($E325="No",0,MIN((0.75*D325),1694)),MIN(D325,(0.75*$B325),1694))</f>
        <v>0</v>
      </c>
      <c r="H325" s="44">
        <f>SUM(F325:G325)</f>
        <v>0</v>
      </c>
    </row>
    <row r="326" spans="6:8" ht="17.25" x14ac:dyDescent="0.3">
      <c r="F326" s="43">
        <f>MAX(IF($E326="No",0,MIN((0.75*C326),1694)),MIN(C326,(0.75*$B326),1694))</f>
        <v>0</v>
      </c>
      <c r="G326" s="43">
        <f>MAX(IF($E326="No",0,MIN((0.75*D326),1694)),MIN(D326,(0.75*$B326),1694))</f>
        <v>0</v>
      </c>
      <c r="H326" s="44">
        <f>SUM(F326:G326)</f>
        <v>0</v>
      </c>
    </row>
    <row r="327" spans="6:8" ht="17.25" x14ac:dyDescent="0.3">
      <c r="F327" s="43">
        <f>MAX(IF($E327="No",0,MIN((0.75*C327),1694)),MIN(C327,(0.75*$B327),1694))</f>
        <v>0</v>
      </c>
      <c r="G327" s="43">
        <f>MAX(IF($E327="No",0,MIN((0.75*D327),1694)),MIN(D327,(0.75*$B327),1694))</f>
        <v>0</v>
      </c>
      <c r="H327" s="44">
        <f>SUM(F327:G327)</f>
        <v>0</v>
      </c>
    </row>
    <row r="328" spans="6:8" ht="17.25" x14ac:dyDescent="0.3">
      <c r="F328" s="43">
        <f>MAX(IF($E328="No",0,MIN((0.75*C328),1694)),MIN(C328,(0.75*$B328),1694))</f>
        <v>0</v>
      </c>
      <c r="G328" s="43">
        <f>MAX(IF($E328="No",0,MIN((0.75*D328),1694)),MIN(D328,(0.75*$B328),1694))</f>
        <v>0</v>
      </c>
      <c r="H328" s="44">
        <f>SUM(F328:G328)</f>
        <v>0</v>
      </c>
    </row>
    <row r="329" spans="6:8" ht="17.25" x14ac:dyDescent="0.3">
      <c r="F329" s="43">
        <f>MAX(IF($E329="No",0,MIN((0.75*C329),1694)),MIN(C329,(0.75*$B329),1694))</f>
        <v>0</v>
      </c>
      <c r="G329" s="43">
        <f>MAX(IF($E329="No",0,MIN((0.75*D329),1694)),MIN(D329,(0.75*$B329),1694))</f>
        <v>0</v>
      </c>
      <c r="H329" s="44">
        <f>SUM(F329:G329)</f>
        <v>0</v>
      </c>
    </row>
    <row r="330" spans="6:8" ht="17.25" x14ac:dyDescent="0.3">
      <c r="F330" s="43">
        <f>MAX(IF($E330="No",0,MIN((0.75*C330),1694)),MIN(C330,(0.75*$B330),1694))</f>
        <v>0</v>
      </c>
      <c r="G330" s="43">
        <f>MAX(IF($E330="No",0,MIN((0.75*D330),1694)),MIN(D330,(0.75*$B330),1694))</f>
        <v>0</v>
      </c>
      <c r="H330" s="44">
        <f>SUM(F330:G330)</f>
        <v>0</v>
      </c>
    </row>
    <row r="331" spans="6:8" ht="17.25" x14ac:dyDescent="0.3">
      <c r="F331" s="43">
        <f>MAX(IF($E331="No",0,MIN((0.75*C331),1694)),MIN(C331,(0.75*$B331),1694))</f>
        <v>0</v>
      </c>
      <c r="G331" s="43">
        <f>MAX(IF($E331="No",0,MIN((0.75*D331),1694)),MIN(D331,(0.75*$B331),1694))</f>
        <v>0</v>
      </c>
      <c r="H331" s="44">
        <f>SUM(F331:G331)</f>
        <v>0</v>
      </c>
    </row>
    <row r="332" spans="6:8" ht="17.25" x14ac:dyDescent="0.3">
      <c r="F332" s="43">
        <f>MAX(IF($E332="No",0,MIN((0.75*C332),1694)),MIN(C332,(0.75*$B332),1694))</f>
        <v>0</v>
      </c>
      <c r="G332" s="43">
        <f>MAX(IF($E332="No",0,MIN((0.75*D332),1694)),MIN(D332,(0.75*$B332),1694))</f>
        <v>0</v>
      </c>
      <c r="H332" s="44">
        <f>SUM(F332:G332)</f>
        <v>0</v>
      </c>
    </row>
    <row r="333" spans="6:8" ht="17.25" x14ac:dyDescent="0.3">
      <c r="F333" s="43">
        <f>MAX(IF($E333="No",0,MIN((0.75*C333),1694)),MIN(C333,(0.75*$B333),1694))</f>
        <v>0</v>
      </c>
      <c r="G333" s="43">
        <f>MAX(IF($E333="No",0,MIN((0.75*D333),1694)),MIN(D333,(0.75*$B333),1694))</f>
        <v>0</v>
      </c>
      <c r="H333" s="44">
        <f>SUM(F333:G333)</f>
        <v>0</v>
      </c>
    </row>
    <row r="334" spans="6:8" ht="17.25" x14ac:dyDescent="0.3">
      <c r="F334" s="43">
        <f>MAX(IF($E334="No",0,MIN((0.75*C334),1694)),MIN(C334,(0.75*$B334),1694))</f>
        <v>0</v>
      </c>
      <c r="G334" s="43">
        <f>MAX(IF($E334="No",0,MIN((0.75*D334),1694)),MIN(D334,(0.75*$B334),1694))</f>
        <v>0</v>
      </c>
      <c r="H334" s="44">
        <f>SUM(F334:G334)</f>
        <v>0</v>
      </c>
    </row>
    <row r="335" spans="6:8" ht="17.25" x14ac:dyDescent="0.3">
      <c r="F335" s="43">
        <f>MAX(IF($E335="No",0,MIN((0.75*C335),1694)),MIN(C335,(0.75*$B335),1694))</f>
        <v>0</v>
      </c>
      <c r="G335" s="43">
        <f>MAX(IF($E335="No",0,MIN((0.75*D335),1694)),MIN(D335,(0.75*$B335),1694))</f>
        <v>0</v>
      </c>
      <c r="H335" s="44">
        <f>SUM(F335:G335)</f>
        <v>0</v>
      </c>
    </row>
    <row r="336" spans="6:8" ht="17.25" x14ac:dyDescent="0.3">
      <c r="F336" s="43">
        <f>MAX(IF($E336="No",0,MIN((0.75*C336),1694)),MIN(C336,(0.75*$B336),1694))</f>
        <v>0</v>
      </c>
      <c r="G336" s="43">
        <f>MAX(IF($E336="No",0,MIN((0.75*D336),1694)),MIN(D336,(0.75*$B336),1694))</f>
        <v>0</v>
      </c>
      <c r="H336" s="44">
        <f>SUM(F336:G336)</f>
        <v>0</v>
      </c>
    </row>
    <row r="337" spans="6:8" ht="17.25" x14ac:dyDescent="0.3">
      <c r="F337" s="43">
        <f>MAX(IF($E337="No",0,MIN((0.75*C337),1694)),MIN(C337,(0.75*$B337),1694))</f>
        <v>0</v>
      </c>
      <c r="G337" s="43">
        <f>MAX(IF($E337="No",0,MIN((0.75*D337),1694)),MIN(D337,(0.75*$B337),1694))</f>
        <v>0</v>
      </c>
      <c r="H337" s="44">
        <f>SUM(F337:G337)</f>
        <v>0</v>
      </c>
    </row>
    <row r="338" spans="6:8" ht="17.25" x14ac:dyDescent="0.3">
      <c r="F338" s="43">
        <f>MAX(IF($E338="No",0,MIN((0.75*C338),1694)),MIN(C338,(0.75*$B338),1694))</f>
        <v>0</v>
      </c>
      <c r="G338" s="43">
        <f>MAX(IF($E338="No",0,MIN((0.75*D338),1694)),MIN(D338,(0.75*$B338),1694))</f>
        <v>0</v>
      </c>
      <c r="H338" s="44">
        <f>SUM(F338:G338)</f>
        <v>0</v>
      </c>
    </row>
    <row r="339" spans="6:8" ht="17.25" x14ac:dyDescent="0.3">
      <c r="F339" s="43">
        <f>MAX(IF($E339="No",0,MIN((0.75*C339),1694)),MIN(C339,(0.75*$B339),1694))</f>
        <v>0</v>
      </c>
      <c r="G339" s="43">
        <f>MAX(IF($E339="No",0,MIN((0.75*D339),1694)),MIN(D339,(0.75*$B339),1694))</f>
        <v>0</v>
      </c>
      <c r="H339" s="44">
        <f>SUM(F339:G339)</f>
        <v>0</v>
      </c>
    </row>
    <row r="340" spans="6:8" ht="17.25" x14ac:dyDescent="0.3">
      <c r="F340" s="43">
        <f>MAX(IF($E340="No",0,MIN((0.75*C340),1694)),MIN(C340,(0.75*$B340),1694))</f>
        <v>0</v>
      </c>
      <c r="G340" s="43">
        <f>MAX(IF($E340="No",0,MIN((0.75*D340),1694)),MIN(D340,(0.75*$B340),1694))</f>
        <v>0</v>
      </c>
      <c r="H340" s="44">
        <f>SUM(F340:G340)</f>
        <v>0</v>
      </c>
    </row>
    <row r="341" spans="6:8" ht="17.25" x14ac:dyDescent="0.3">
      <c r="F341" s="43">
        <f>MAX(IF($E341="No",0,MIN((0.75*C341),1694)),MIN(C341,(0.75*$B341),1694))</f>
        <v>0</v>
      </c>
      <c r="G341" s="43">
        <f>MAX(IF($E341="No",0,MIN((0.75*D341),1694)),MIN(D341,(0.75*$B341),1694))</f>
        <v>0</v>
      </c>
      <c r="H341" s="44">
        <f>SUM(F341:G341)</f>
        <v>0</v>
      </c>
    </row>
    <row r="342" spans="6:8" ht="17.25" x14ac:dyDescent="0.3">
      <c r="F342" s="43">
        <f>MAX(IF($E342="No",0,MIN((0.75*C342),1694)),MIN(C342,(0.75*$B342),1694))</f>
        <v>0</v>
      </c>
      <c r="G342" s="43">
        <f>MAX(IF($E342="No",0,MIN((0.75*D342),1694)),MIN(D342,(0.75*$B342),1694))</f>
        <v>0</v>
      </c>
      <c r="H342" s="44">
        <f>SUM(F342:G342)</f>
        <v>0</v>
      </c>
    </row>
    <row r="343" spans="6:8" ht="17.25" x14ac:dyDescent="0.3">
      <c r="F343" s="43">
        <f>MAX(IF($E343="No",0,MIN((0.75*C343),1694)),MIN(C343,(0.75*$B343),1694))</f>
        <v>0</v>
      </c>
      <c r="G343" s="43">
        <f>MAX(IF($E343="No",0,MIN((0.75*D343),1694)),MIN(D343,(0.75*$B343),1694))</f>
        <v>0</v>
      </c>
      <c r="H343" s="44">
        <f>SUM(F343:G343)</f>
        <v>0</v>
      </c>
    </row>
    <row r="344" spans="6:8" ht="17.25" x14ac:dyDescent="0.3">
      <c r="F344" s="43">
        <f>MAX(IF($E344="No",0,MIN((0.75*C344),1694)),MIN(C344,(0.75*$B344),1694))</f>
        <v>0</v>
      </c>
      <c r="G344" s="43">
        <f>MAX(IF($E344="No",0,MIN((0.75*D344),1694)),MIN(D344,(0.75*$B344),1694))</f>
        <v>0</v>
      </c>
      <c r="H344" s="44">
        <f>SUM(F344:G344)</f>
        <v>0</v>
      </c>
    </row>
    <row r="345" spans="6:8" ht="17.25" x14ac:dyDescent="0.3">
      <c r="F345" s="43">
        <f>MAX(IF($E345="No",0,MIN((0.75*C345),1694)),MIN(C345,(0.75*$B345),1694))</f>
        <v>0</v>
      </c>
      <c r="G345" s="43">
        <f>MAX(IF($E345="No",0,MIN((0.75*D345),1694)),MIN(D345,(0.75*$B345),1694))</f>
        <v>0</v>
      </c>
      <c r="H345" s="44">
        <f>SUM(F345:G345)</f>
        <v>0</v>
      </c>
    </row>
    <row r="346" spans="6:8" ht="17.25" x14ac:dyDescent="0.3">
      <c r="F346" s="43">
        <f>MAX(IF($E346="No",0,MIN((0.75*C346),1694)),MIN(C346,(0.75*$B346),1694))</f>
        <v>0</v>
      </c>
      <c r="G346" s="43">
        <f>MAX(IF($E346="No",0,MIN((0.75*D346),1694)),MIN(D346,(0.75*$B346),1694))</f>
        <v>0</v>
      </c>
      <c r="H346" s="44">
        <f>SUM(F346:G346)</f>
        <v>0</v>
      </c>
    </row>
    <row r="347" spans="6:8" ht="17.25" x14ac:dyDescent="0.3">
      <c r="F347" s="43">
        <f>MAX(IF($E347="No",0,MIN((0.75*C347),1694)),MIN(C347,(0.75*$B347),1694))</f>
        <v>0</v>
      </c>
      <c r="G347" s="43">
        <f>MAX(IF($E347="No",0,MIN((0.75*D347),1694)),MIN(D347,(0.75*$B347),1694))</f>
        <v>0</v>
      </c>
      <c r="H347" s="44">
        <f>SUM(F347:G347)</f>
        <v>0</v>
      </c>
    </row>
    <row r="348" spans="6:8" ht="17.25" x14ac:dyDescent="0.3">
      <c r="F348" s="43">
        <f>MAX(IF($E348="No",0,MIN((0.75*C348),1694)),MIN(C348,(0.75*$B348),1694))</f>
        <v>0</v>
      </c>
      <c r="G348" s="43">
        <f>MAX(IF($E348="No",0,MIN((0.75*D348),1694)),MIN(D348,(0.75*$B348),1694))</f>
        <v>0</v>
      </c>
      <c r="H348" s="44">
        <f>SUM(F348:G348)</f>
        <v>0</v>
      </c>
    </row>
    <row r="349" spans="6:8" ht="17.25" x14ac:dyDescent="0.3">
      <c r="F349" s="43">
        <f>MAX(IF($E349="No",0,MIN((0.75*C349),1694)),MIN(C349,(0.75*$B349),1694))</f>
        <v>0</v>
      </c>
      <c r="G349" s="43">
        <f>MAX(IF($E349="No",0,MIN((0.75*D349),1694)),MIN(D349,(0.75*$B349),1694))</f>
        <v>0</v>
      </c>
      <c r="H349" s="44">
        <f>SUM(F349:G349)</f>
        <v>0</v>
      </c>
    </row>
    <row r="350" spans="6:8" ht="17.25" x14ac:dyDescent="0.3">
      <c r="F350" s="43">
        <f>MAX(IF($E350="No",0,MIN((0.75*C350),1694)),MIN(C350,(0.75*$B350),1694))</f>
        <v>0</v>
      </c>
      <c r="G350" s="43">
        <f>MAX(IF($E350="No",0,MIN((0.75*D350),1694)),MIN(D350,(0.75*$B350),1694))</f>
        <v>0</v>
      </c>
      <c r="H350" s="44">
        <f>SUM(F350:G350)</f>
        <v>0</v>
      </c>
    </row>
    <row r="351" spans="6:8" ht="17.25" x14ac:dyDescent="0.3">
      <c r="F351" s="43">
        <f>MAX(IF($E351="No",0,MIN((0.75*C351),1694)),MIN(C351,(0.75*$B351),1694))</f>
        <v>0</v>
      </c>
      <c r="G351" s="43">
        <f>MAX(IF($E351="No",0,MIN((0.75*D351),1694)),MIN(D351,(0.75*$B351),1694))</f>
        <v>0</v>
      </c>
      <c r="H351" s="44">
        <f>SUM(F351:G351)</f>
        <v>0</v>
      </c>
    </row>
    <row r="352" spans="6:8" ht="17.25" x14ac:dyDescent="0.3">
      <c r="F352" s="43">
        <f>MAX(IF($E352="No",0,MIN((0.75*C352),1694)),MIN(C352,(0.75*$B352),1694))</f>
        <v>0</v>
      </c>
      <c r="G352" s="43">
        <f>MAX(IF($E352="No",0,MIN((0.75*D352),1694)),MIN(D352,(0.75*$B352),1694))</f>
        <v>0</v>
      </c>
      <c r="H352" s="44">
        <f>SUM(F352:G352)</f>
        <v>0</v>
      </c>
    </row>
    <row r="353" spans="6:8" ht="17.25" x14ac:dyDescent="0.3">
      <c r="F353" s="43">
        <f>MAX(IF($E353="No",0,MIN((0.75*C353),1694)),MIN(C353,(0.75*$B353),1694))</f>
        <v>0</v>
      </c>
      <c r="G353" s="43">
        <f>MAX(IF($E353="No",0,MIN((0.75*D353),1694)),MIN(D353,(0.75*$B353),1694))</f>
        <v>0</v>
      </c>
      <c r="H353" s="44">
        <f>SUM(F353:G353)</f>
        <v>0</v>
      </c>
    </row>
    <row r="354" spans="6:8" ht="17.25" x14ac:dyDescent="0.3">
      <c r="F354" s="43">
        <f>MAX(IF($E354="No",0,MIN((0.75*C354),1694)),MIN(C354,(0.75*$B354),1694))</f>
        <v>0</v>
      </c>
      <c r="G354" s="43">
        <f>MAX(IF($E354="No",0,MIN((0.75*D354),1694)),MIN(D354,(0.75*$B354),1694))</f>
        <v>0</v>
      </c>
      <c r="H354" s="44">
        <f>SUM(F354:G354)</f>
        <v>0</v>
      </c>
    </row>
    <row r="355" spans="6:8" ht="17.25" x14ac:dyDescent="0.3">
      <c r="F355" s="43">
        <f>MAX(IF($E355="No",0,MIN((0.75*C355),1694)),MIN(C355,(0.75*$B355),1694))</f>
        <v>0</v>
      </c>
      <c r="G355" s="43">
        <f>MAX(IF($E355="No",0,MIN((0.75*D355),1694)),MIN(D355,(0.75*$B355),1694))</f>
        <v>0</v>
      </c>
      <c r="H355" s="44">
        <f>SUM(F355:G355)</f>
        <v>0</v>
      </c>
    </row>
    <row r="356" spans="6:8" ht="17.25" x14ac:dyDescent="0.3">
      <c r="F356" s="43">
        <f>MAX(IF($E356="No",0,MIN((0.75*C356),1694)),MIN(C356,(0.75*$B356),1694))</f>
        <v>0</v>
      </c>
      <c r="G356" s="43">
        <f>MAX(IF($E356="No",0,MIN((0.75*D356),1694)),MIN(D356,(0.75*$B356),1694))</f>
        <v>0</v>
      </c>
      <c r="H356" s="44">
        <f>SUM(F356:G356)</f>
        <v>0</v>
      </c>
    </row>
    <row r="357" spans="6:8" ht="17.25" x14ac:dyDescent="0.3">
      <c r="F357" s="43">
        <f>MAX(IF($E357="No",0,MIN((0.75*C357),1694)),MIN(C357,(0.75*$B357),1694))</f>
        <v>0</v>
      </c>
      <c r="G357" s="43">
        <f>MAX(IF($E357="No",0,MIN((0.75*D357),1694)),MIN(D357,(0.75*$B357),1694))</f>
        <v>0</v>
      </c>
      <c r="H357" s="44">
        <f>SUM(F357:G357)</f>
        <v>0</v>
      </c>
    </row>
    <row r="358" spans="6:8" ht="17.25" x14ac:dyDescent="0.3">
      <c r="F358" s="43">
        <f>MAX(IF($E358="No",0,MIN((0.75*C358),1694)),MIN(C358,(0.75*$B358),1694))</f>
        <v>0</v>
      </c>
      <c r="G358" s="43">
        <f>MAX(IF($E358="No",0,MIN((0.75*D358),1694)),MIN(D358,(0.75*$B358),1694))</f>
        <v>0</v>
      </c>
      <c r="H358" s="44">
        <f>SUM(F358:G358)</f>
        <v>0</v>
      </c>
    </row>
    <row r="359" spans="6:8" ht="17.25" x14ac:dyDescent="0.3">
      <c r="F359" s="43">
        <f>MAX(IF($E359="No",0,MIN((0.75*C359),1694)),MIN(C359,(0.75*$B359),1694))</f>
        <v>0</v>
      </c>
      <c r="G359" s="43">
        <f>MAX(IF($E359="No",0,MIN((0.75*D359),1694)),MIN(D359,(0.75*$B359),1694))</f>
        <v>0</v>
      </c>
      <c r="H359" s="44">
        <f>SUM(F359:G359)</f>
        <v>0</v>
      </c>
    </row>
    <row r="360" spans="6:8" ht="17.25" x14ac:dyDescent="0.3">
      <c r="F360" s="43">
        <f>MAX(IF($E360="No",0,MIN((0.75*C360),1694)),MIN(C360,(0.75*$B360),1694))</f>
        <v>0</v>
      </c>
      <c r="G360" s="43">
        <f>MAX(IF($E360="No",0,MIN((0.75*D360),1694)),MIN(D360,(0.75*$B360),1694))</f>
        <v>0</v>
      </c>
      <c r="H360" s="44">
        <f>SUM(F360:G360)</f>
        <v>0</v>
      </c>
    </row>
    <row r="361" spans="6:8" ht="17.25" x14ac:dyDescent="0.3">
      <c r="F361" s="43">
        <f>MAX(IF($E361="No",0,MIN((0.75*C361),1694)),MIN(C361,(0.75*$B361),1694))</f>
        <v>0</v>
      </c>
      <c r="G361" s="43">
        <f>MAX(IF($E361="No",0,MIN((0.75*D361),1694)),MIN(D361,(0.75*$B361),1694))</f>
        <v>0</v>
      </c>
      <c r="H361" s="44">
        <f>SUM(F361:G361)</f>
        <v>0</v>
      </c>
    </row>
    <row r="362" spans="6:8" ht="17.25" x14ac:dyDescent="0.3">
      <c r="F362" s="43">
        <f>MAX(IF($E362="No",0,MIN((0.75*C362),1694)),MIN(C362,(0.75*$B362),1694))</f>
        <v>0</v>
      </c>
      <c r="G362" s="43">
        <f>MAX(IF($E362="No",0,MIN((0.75*D362),1694)),MIN(D362,(0.75*$B362),1694))</f>
        <v>0</v>
      </c>
      <c r="H362" s="44">
        <f>SUM(F362:G362)</f>
        <v>0</v>
      </c>
    </row>
    <row r="363" spans="6:8" ht="17.25" x14ac:dyDescent="0.3">
      <c r="F363" s="43">
        <f>MAX(IF($E363="No",0,MIN((0.75*C363),1694)),MIN(C363,(0.75*$B363),1694))</f>
        <v>0</v>
      </c>
      <c r="G363" s="43">
        <f>MAX(IF($E363="No",0,MIN((0.75*D363),1694)),MIN(D363,(0.75*$B363),1694))</f>
        <v>0</v>
      </c>
      <c r="H363" s="44">
        <f>SUM(F363:G363)</f>
        <v>0</v>
      </c>
    </row>
    <row r="364" spans="6:8" ht="17.25" x14ac:dyDescent="0.3">
      <c r="F364" s="43">
        <f>MAX(IF($E364="No",0,MIN((0.75*C364),1694)),MIN(C364,(0.75*$B364),1694))</f>
        <v>0</v>
      </c>
      <c r="G364" s="43">
        <f>MAX(IF($E364="No",0,MIN((0.75*D364),1694)),MIN(D364,(0.75*$B364),1694))</f>
        <v>0</v>
      </c>
      <c r="H364" s="44">
        <f>SUM(F364:G364)</f>
        <v>0</v>
      </c>
    </row>
    <row r="365" spans="6:8" ht="17.25" x14ac:dyDescent="0.3">
      <c r="F365" s="43">
        <f>MAX(IF($E365="No",0,MIN((0.75*C365),1694)),MIN(C365,(0.75*$B365),1694))</f>
        <v>0</v>
      </c>
      <c r="G365" s="43">
        <f>MAX(IF($E365="No",0,MIN((0.75*D365),1694)),MIN(D365,(0.75*$B365),1694))</f>
        <v>0</v>
      </c>
      <c r="H365" s="44">
        <f>SUM(F365:G365)</f>
        <v>0</v>
      </c>
    </row>
    <row r="366" spans="6:8" ht="17.25" x14ac:dyDescent="0.3">
      <c r="F366" s="43">
        <f>MAX(IF($E366="No",0,MIN((0.75*C366),1694)),MIN(C366,(0.75*$B366),1694))</f>
        <v>0</v>
      </c>
      <c r="G366" s="43">
        <f>MAX(IF($E366="No",0,MIN((0.75*D366),1694)),MIN(D366,(0.75*$B366),1694))</f>
        <v>0</v>
      </c>
      <c r="H366" s="44">
        <f>SUM(F366:G366)</f>
        <v>0</v>
      </c>
    </row>
    <row r="367" spans="6:8" ht="17.25" x14ac:dyDescent="0.3">
      <c r="F367" s="43">
        <f>MAX(IF($E367="No",0,MIN((0.75*C367),1694)),MIN(C367,(0.75*$B367),1694))</f>
        <v>0</v>
      </c>
      <c r="G367" s="43">
        <f>MAX(IF($E367="No",0,MIN((0.75*D367),1694)),MIN(D367,(0.75*$B367),1694))</f>
        <v>0</v>
      </c>
      <c r="H367" s="44">
        <f>SUM(F367:G367)</f>
        <v>0</v>
      </c>
    </row>
    <row r="368" spans="6:8" ht="17.25" x14ac:dyDescent="0.3">
      <c r="F368" s="43">
        <f>MAX(IF($E368="No",0,MIN((0.75*C368),1694)),MIN(C368,(0.75*$B368),1694))</f>
        <v>0</v>
      </c>
      <c r="G368" s="43">
        <f>MAX(IF($E368="No",0,MIN((0.75*D368),1694)),MIN(D368,(0.75*$B368),1694))</f>
        <v>0</v>
      </c>
      <c r="H368" s="44">
        <f>SUM(F368:G368)</f>
        <v>0</v>
      </c>
    </row>
    <row r="369" spans="6:8" ht="17.25" x14ac:dyDescent="0.3">
      <c r="F369" s="43">
        <f>MAX(IF($E369="No",0,MIN((0.75*C369),1694)),MIN(C369,(0.75*$B369),1694))</f>
        <v>0</v>
      </c>
      <c r="G369" s="43">
        <f>MAX(IF($E369="No",0,MIN((0.75*D369),1694)),MIN(D369,(0.75*$B369),1694))</f>
        <v>0</v>
      </c>
      <c r="H369" s="44">
        <f>SUM(F369:G369)</f>
        <v>0</v>
      </c>
    </row>
    <row r="370" spans="6:8" ht="17.25" x14ac:dyDescent="0.3">
      <c r="F370" s="43">
        <f>MAX(IF($E370="No",0,MIN((0.75*C370),1694)),MIN(C370,(0.75*$B370),1694))</f>
        <v>0</v>
      </c>
      <c r="G370" s="43">
        <f>MAX(IF($E370="No",0,MIN((0.75*D370),1694)),MIN(D370,(0.75*$B370),1694))</f>
        <v>0</v>
      </c>
      <c r="H370" s="44">
        <f>SUM(F370:G370)</f>
        <v>0</v>
      </c>
    </row>
    <row r="371" spans="6:8" ht="17.25" x14ac:dyDescent="0.3">
      <c r="F371" s="43">
        <f>MAX(IF($E371="No",0,MIN((0.75*C371),1694)),MIN(C371,(0.75*$B371),1694))</f>
        <v>0</v>
      </c>
      <c r="G371" s="43">
        <f>MAX(IF($E371="No",0,MIN((0.75*D371),1694)),MIN(D371,(0.75*$B371),1694))</f>
        <v>0</v>
      </c>
      <c r="H371" s="44">
        <f>SUM(F371:G371)</f>
        <v>0</v>
      </c>
    </row>
    <row r="372" spans="6:8" ht="17.25" x14ac:dyDescent="0.3">
      <c r="F372" s="43">
        <f>MAX(IF($E372="No",0,MIN((0.75*C372),1694)),MIN(C372,(0.75*$B372),1694))</f>
        <v>0</v>
      </c>
      <c r="G372" s="43">
        <f>MAX(IF($E372="No",0,MIN((0.75*D372),1694)),MIN(D372,(0.75*$B372),1694))</f>
        <v>0</v>
      </c>
      <c r="H372" s="44">
        <f>SUM(F372:G372)</f>
        <v>0</v>
      </c>
    </row>
    <row r="373" spans="6:8" ht="17.25" x14ac:dyDescent="0.3">
      <c r="F373" s="43">
        <f>MAX(IF($E373="No",0,MIN((0.75*C373),1694)),MIN(C373,(0.75*$B373),1694))</f>
        <v>0</v>
      </c>
      <c r="G373" s="43">
        <f>MAX(IF($E373="No",0,MIN((0.75*D373),1694)),MIN(D373,(0.75*$B373),1694))</f>
        <v>0</v>
      </c>
      <c r="H373" s="44">
        <f>SUM(F373:G373)</f>
        <v>0</v>
      </c>
    </row>
    <row r="374" spans="6:8" ht="17.25" x14ac:dyDescent="0.3">
      <c r="F374" s="43">
        <f>MAX(IF($E374="No",0,MIN((0.75*C374),1694)),MIN(C374,(0.75*$B374),1694))</f>
        <v>0</v>
      </c>
      <c r="G374" s="43">
        <f>MAX(IF($E374="No",0,MIN((0.75*D374),1694)),MIN(D374,(0.75*$B374),1694))</f>
        <v>0</v>
      </c>
      <c r="H374" s="44">
        <f>SUM(F374:G374)</f>
        <v>0</v>
      </c>
    </row>
    <row r="375" spans="6:8" ht="17.25" x14ac:dyDescent="0.3">
      <c r="F375" s="43">
        <f>MAX(IF($E375="No",0,MIN((0.75*C375),1694)),MIN(C375,(0.75*$B375),1694))</f>
        <v>0</v>
      </c>
      <c r="G375" s="43">
        <f>MAX(IF($E375="No",0,MIN((0.75*D375),1694)),MIN(D375,(0.75*$B375),1694))</f>
        <v>0</v>
      </c>
      <c r="H375" s="44">
        <f>SUM(F375:G375)</f>
        <v>0</v>
      </c>
    </row>
    <row r="376" spans="6:8" ht="17.25" x14ac:dyDescent="0.3">
      <c r="F376" s="43">
        <f>MAX(IF($E376="No",0,MIN((0.75*C376),1694)),MIN(C376,(0.75*$B376),1694))</f>
        <v>0</v>
      </c>
      <c r="G376" s="43">
        <f>MAX(IF($E376="No",0,MIN((0.75*D376),1694)),MIN(D376,(0.75*$B376),1694))</f>
        <v>0</v>
      </c>
      <c r="H376" s="44">
        <f>SUM(F376:G376)</f>
        <v>0</v>
      </c>
    </row>
    <row r="377" spans="6:8" ht="17.25" x14ac:dyDescent="0.3">
      <c r="F377" s="43">
        <f>MAX(IF($E377="No",0,MIN((0.75*C377),1694)),MIN(C377,(0.75*$B377),1694))</f>
        <v>0</v>
      </c>
      <c r="G377" s="43">
        <f>MAX(IF($E377="No",0,MIN((0.75*D377),1694)),MIN(D377,(0.75*$B377),1694))</f>
        <v>0</v>
      </c>
      <c r="H377" s="44">
        <f>SUM(F377:G377)</f>
        <v>0</v>
      </c>
    </row>
    <row r="378" spans="6:8" ht="17.25" x14ac:dyDescent="0.3">
      <c r="F378" s="43">
        <f>MAX(IF($E378="No",0,MIN((0.75*C378),1694)),MIN(C378,(0.75*$B378),1694))</f>
        <v>0</v>
      </c>
      <c r="G378" s="43">
        <f>MAX(IF($E378="No",0,MIN((0.75*D378),1694)),MIN(D378,(0.75*$B378),1694))</f>
        <v>0</v>
      </c>
      <c r="H378" s="44">
        <f>SUM(F378:G378)</f>
        <v>0</v>
      </c>
    </row>
    <row r="379" spans="6:8" ht="17.25" x14ac:dyDescent="0.3">
      <c r="F379" s="43">
        <f>MAX(IF($E379="No",0,MIN((0.75*C379),1694)),MIN(C379,(0.75*$B379),1694))</f>
        <v>0</v>
      </c>
      <c r="G379" s="43">
        <f>MAX(IF($E379="No",0,MIN((0.75*D379),1694)),MIN(D379,(0.75*$B379),1694))</f>
        <v>0</v>
      </c>
      <c r="H379" s="44">
        <f>SUM(F379:G379)</f>
        <v>0</v>
      </c>
    </row>
    <row r="380" spans="6:8" ht="17.25" x14ac:dyDescent="0.3">
      <c r="F380" s="43">
        <f>MAX(IF($E380="No",0,MIN((0.75*C380),1694)),MIN(C380,(0.75*$B380),1694))</f>
        <v>0</v>
      </c>
      <c r="G380" s="43">
        <f>MAX(IF($E380="No",0,MIN((0.75*D380),1694)),MIN(D380,(0.75*$B380),1694))</f>
        <v>0</v>
      </c>
      <c r="H380" s="44">
        <f>SUM(F380:G380)</f>
        <v>0</v>
      </c>
    </row>
    <row r="381" spans="6:8" ht="17.25" x14ac:dyDescent="0.3">
      <c r="F381" s="43">
        <f>MAX(IF($E381="No",0,MIN((0.75*C381),1694)),MIN(C381,(0.75*$B381),1694))</f>
        <v>0</v>
      </c>
      <c r="G381" s="43">
        <f>MAX(IF($E381="No",0,MIN((0.75*D381),1694)),MIN(D381,(0.75*$B381),1694))</f>
        <v>0</v>
      </c>
      <c r="H381" s="44">
        <f>SUM(F381:G381)</f>
        <v>0</v>
      </c>
    </row>
    <row r="382" spans="6:8" ht="17.25" x14ac:dyDescent="0.3">
      <c r="F382" s="43">
        <f>MAX(IF($E382="No",0,MIN((0.75*C382),1694)),MIN(C382,(0.75*$B382),1694))</f>
        <v>0</v>
      </c>
      <c r="G382" s="43">
        <f>MAX(IF($E382="No",0,MIN((0.75*D382),1694)),MIN(D382,(0.75*$B382),1694))</f>
        <v>0</v>
      </c>
      <c r="H382" s="44">
        <f>SUM(F382:G382)</f>
        <v>0</v>
      </c>
    </row>
    <row r="383" spans="6:8" ht="17.25" x14ac:dyDescent="0.3">
      <c r="F383" s="43">
        <f>MAX(IF($E383="No",0,MIN((0.75*C383),1694)),MIN(C383,(0.75*$B383),1694))</f>
        <v>0</v>
      </c>
      <c r="G383" s="43">
        <f>MAX(IF($E383="No",0,MIN((0.75*D383),1694)),MIN(D383,(0.75*$B383),1694))</f>
        <v>0</v>
      </c>
      <c r="H383" s="44">
        <f>SUM(F383:G383)</f>
        <v>0</v>
      </c>
    </row>
    <row r="384" spans="6:8" ht="17.25" x14ac:dyDescent="0.3">
      <c r="F384" s="43">
        <f>MAX(IF($E384="No",0,MIN((0.75*C384),1694)),MIN(C384,(0.75*$B384),1694))</f>
        <v>0</v>
      </c>
      <c r="G384" s="43">
        <f>MAX(IF($E384="No",0,MIN((0.75*D384),1694)),MIN(D384,(0.75*$B384),1694))</f>
        <v>0</v>
      </c>
      <c r="H384" s="44">
        <f>SUM(F384:G384)</f>
        <v>0</v>
      </c>
    </row>
    <row r="385" spans="6:8" ht="17.25" x14ac:dyDescent="0.3">
      <c r="F385" s="43">
        <f>MAX(IF($E385="No",0,MIN((0.75*C385),1694)),MIN(C385,(0.75*$B385),1694))</f>
        <v>0</v>
      </c>
      <c r="G385" s="43">
        <f>MAX(IF($E385="No",0,MIN((0.75*D385),1694)),MIN(D385,(0.75*$B385),1694))</f>
        <v>0</v>
      </c>
      <c r="H385" s="44">
        <f>SUM(F385:G385)</f>
        <v>0</v>
      </c>
    </row>
    <row r="386" spans="6:8" ht="17.25" x14ac:dyDescent="0.3">
      <c r="F386" s="43">
        <f>MAX(IF($E386="No",0,MIN((0.75*C386),1694)),MIN(C386,(0.75*$B386),1694))</f>
        <v>0</v>
      </c>
      <c r="G386" s="43">
        <f>MAX(IF($E386="No",0,MIN((0.75*D386),1694)),MIN(D386,(0.75*$B386),1694))</f>
        <v>0</v>
      </c>
      <c r="H386" s="44">
        <f>SUM(F386:G386)</f>
        <v>0</v>
      </c>
    </row>
    <row r="387" spans="6:8" ht="17.25" x14ac:dyDescent="0.3">
      <c r="F387" s="43">
        <f>MAX(IF($E387="No",0,MIN((0.75*C387),1694)),MIN(C387,(0.75*$B387),1694))</f>
        <v>0</v>
      </c>
      <c r="G387" s="43">
        <f>MAX(IF($E387="No",0,MIN((0.75*D387),1694)),MIN(D387,(0.75*$B387),1694))</f>
        <v>0</v>
      </c>
      <c r="H387" s="44">
        <f>SUM(F387:G387)</f>
        <v>0</v>
      </c>
    </row>
    <row r="388" spans="6:8" ht="17.25" x14ac:dyDescent="0.3">
      <c r="F388" s="43">
        <f>MAX(IF($E388="No",0,MIN((0.75*C388),1694)),MIN(C388,(0.75*$B388),1694))</f>
        <v>0</v>
      </c>
      <c r="G388" s="43">
        <f>MAX(IF($E388="No",0,MIN((0.75*D388),1694)),MIN(D388,(0.75*$B388),1694))</f>
        <v>0</v>
      </c>
      <c r="H388" s="44">
        <f>SUM(F388:G388)</f>
        <v>0</v>
      </c>
    </row>
    <row r="389" spans="6:8" ht="17.25" x14ac:dyDescent="0.3">
      <c r="F389" s="43">
        <f>MAX(IF($E389="No",0,MIN((0.75*C389),1694)),MIN(C389,(0.75*$B389),1694))</f>
        <v>0</v>
      </c>
      <c r="G389" s="43">
        <f>MAX(IF($E389="No",0,MIN((0.75*D389),1694)),MIN(D389,(0.75*$B389),1694))</f>
        <v>0</v>
      </c>
      <c r="H389" s="44">
        <f>SUM(F389:G389)</f>
        <v>0</v>
      </c>
    </row>
    <row r="390" spans="6:8" ht="17.25" x14ac:dyDescent="0.3">
      <c r="F390" s="43">
        <f>MAX(IF($E390="No",0,MIN((0.75*C390),1694)),MIN(C390,(0.75*$B390),1694))</f>
        <v>0</v>
      </c>
      <c r="G390" s="43">
        <f>MAX(IF($E390="No",0,MIN((0.75*D390),1694)),MIN(D390,(0.75*$B390),1694))</f>
        <v>0</v>
      </c>
      <c r="H390" s="44">
        <f>SUM(F390:G390)</f>
        <v>0</v>
      </c>
    </row>
    <row r="391" spans="6:8" ht="17.25" x14ac:dyDescent="0.3">
      <c r="F391" s="43">
        <f>MAX(IF($E391="No",0,MIN((0.75*C391),1694)),MIN(C391,(0.75*$B391),1694))</f>
        <v>0</v>
      </c>
      <c r="G391" s="43">
        <f>MAX(IF($E391="No",0,MIN((0.75*D391),1694)),MIN(D391,(0.75*$B391),1694))</f>
        <v>0</v>
      </c>
      <c r="H391" s="44">
        <f>SUM(F391:G391)</f>
        <v>0</v>
      </c>
    </row>
    <row r="392" spans="6:8" ht="17.25" x14ac:dyDescent="0.3">
      <c r="F392" s="43">
        <f>MAX(IF($E392="No",0,MIN((0.75*C392),1694)),MIN(C392,(0.75*$B392),1694))</f>
        <v>0</v>
      </c>
      <c r="G392" s="43">
        <f>MAX(IF($E392="No",0,MIN((0.75*D392),1694)),MIN(D392,(0.75*$B392),1694))</f>
        <v>0</v>
      </c>
      <c r="H392" s="44">
        <f>SUM(F392:G392)</f>
        <v>0</v>
      </c>
    </row>
    <row r="393" spans="6:8" ht="17.25" x14ac:dyDescent="0.3">
      <c r="F393" s="43">
        <f>MAX(IF($E393="No",0,MIN((0.75*C393),1694)),MIN(C393,(0.75*$B393),1694))</f>
        <v>0</v>
      </c>
      <c r="G393" s="43">
        <f>MAX(IF($E393="No",0,MIN((0.75*D393),1694)),MIN(D393,(0.75*$B393),1694))</f>
        <v>0</v>
      </c>
      <c r="H393" s="44">
        <f>SUM(F393:G393)</f>
        <v>0</v>
      </c>
    </row>
    <row r="394" spans="6:8" ht="17.25" x14ac:dyDescent="0.3">
      <c r="F394" s="43">
        <f>MAX(IF($E394="No",0,MIN((0.75*C394),1694)),MIN(C394,(0.75*$B394),1694))</f>
        <v>0</v>
      </c>
      <c r="G394" s="43">
        <f>MAX(IF($E394="No",0,MIN((0.75*D394),1694)),MIN(D394,(0.75*$B394),1694))</f>
        <v>0</v>
      </c>
      <c r="H394" s="44">
        <f>SUM(F394:G394)</f>
        <v>0</v>
      </c>
    </row>
    <row r="395" spans="6:8" ht="17.25" x14ac:dyDescent="0.3">
      <c r="F395" s="43">
        <f>MAX(IF($E395="No",0,MIN((0.75*C395),1694)),MIN(C395,(0.75*$B395),1694))</f>
        <v>0</v>
      </c>
      <c r="G395" s="43">
        <f>MAX(IF($E395="No",0,MIN((0.75*D395),1694)),MIN(D395,(0.75*$B395),1694))</f>
        <v>0</v>
      </c>
      <c r="H395" s="44">
        <f>SUM(F395:G395)</f>
        <v>0</v>
      </c>
    </row>
    <row r="396" spans="6:8" ht="17.25" x14ac:dyDescent="0.3">
      <c r="F396" s="43">
        <f>MAX(IF($E396="No",0,MIN((0.75*C396),1694)),MIN(C396,(0.75*$B396),1694))</f>
        <v>0</v>
      </c>
      <c r="G396" s="43">
        <f>MAX(IF($E396="No",0,MIN((0.75*D396),1694)),MIN(D396,(0.75*$B396),1694))</f>
        <v>0</v>
      </c>
      <c r="H396" s="44">
        <f>SUM(F396:G396)</f>
        <v>0</v>
      </c>
    </row>
    <row r="397" spans="6:8" ht="17.25" x14ac:dyDescent="0.3">
      <c r="F397" s="43">
        <f>MAX(IF($E397="No",0,MIN((0.75*C397),1694)),MIN(C397,(0.75*$B397),1694))</f>
        <v>0</v>
      </c>
      <c r="G397" s="43">
        <f>MAX(IF($E397="No",0,MIN((0.75*D397),1694)),MIN(D397,(0.75*$B397),1694))</f>
        <v>0</v>
      </c>
      <c r="H397" s="44">
        <f>SUM(F397:G397)</f>
        <v>0</v>
      </c>
    </row>
    <row r="398" spans="6:8" ht="17.25" x14ac:dyDescent="0.3">
      <c r="F398" s="43">
        <f>MAX(IF($E398="No",0,MIN((0.75*C398),1694)),MIN(C398,(0.75*$B398),1694))</f>
        <v>0</v>
      </c>
      <c r="G398" s="43">
        <f>MAX(IF($E398="No",0,MIN((0.75*D398),1694)),MIN(D398,(0.75*$B398),1694))</f>
        <v>0</v>
      </c>
      <c r="H398" s="44">
        <f>SUM(F398:G398)</f>
        <v>0</v>
      </c>
    </row>
    <row r="399" spans="6:8" ht="17.25" x14ac:dyDescent="0.3">
      <c r="F399" s="43">
        <f>MAX(IF($E399="No",0,MIN((0.75*C399),1694)),MIN(C399,(0.75*$B399),1694))</f>
        <v>0</v>
      </c>
      <c r="G399" s="43">
        <f>MAX(IF($E399="No",0,MIN((0.75*D399),1694)),MIN(D399,(0.75*$B399),1694))</f>
        <v>0</v>
      </c>
      <c r="H399" s="44">
        <f>SUM(F399:G399)</f>
        <v>0</v>
      </c>
    </row>
    <row r="400" spans="6:8" ht="17.25" x14ac:dyDescent="0.3">
      <c r="F400" s="43">
        <f>MAX(IF($E400="No",0,MIN((0.75*C400),1694)),MIN(C400,(0.75*$B400),1694))</f>
        <v>0</v>
      </c>
      <c r="G400" s="43">
        <f>MAX(IF($E400="No",0,MIN((0.75*D400),1694)),MIN(D400,(0.75*$B400),1694))</f>
        <v>0</v>
      </c>
      <c r="H400" s="44">
        <f>SUM(F400:G400)</f>
        <v>0</v>
      </c>
    </row>
    <row r="401" spans="6:8" ht="17.25" x14ac:dyDescent="0.3">
      <c r="F401" s="43">
        <f>MAX(IF($E401="No",0,MIN((0.75*C401),1694)),MIN(C401,(0.75*$B401),1694))</f>
        <v>0</v>
      </c>
      <c r="G401" s="43">
        <f>MAX(IF($E401="No",0,MIN((0.75*D401),1694)),MIN(D401,(0.75*$B401),1694))</f>
        <v>0</v>
      </c>
      <c r="H401" s="44">
        <f>SUM(F401:G401)</f>
        <v>0</v>
      </c>
    </row>
    <row r="402" spans="6:8" ht="17.25" x14ac:dyDescent="0.3">
      <c r="F402" s="43">
        <f>MAX(IF($E402="No",0,MIN((0.75*C402),1694)),MIN(C402,(0.75*$B402),1694))</f>
        <v>0</v>
      </c>
      <c r="G402" s="43">
        <f>MAX(IF($E402="No",0,MIN((0.75*D402),1694)),MIN(D402,(0.75*$B402),1694))</f>
        <v>0</v>
      </c>
      <c r="H402" s="44">
        <f>SUM(F402:G402)</f>
        <v>0</v>
      </c>
    </row>
    <row r="403" spans="6:8" ht="17.25" x14ac:dyDescent="0.3">
      <c r="F403" s="43">
        <f>MAX(IF($E403="No",0,MIN((0.75*C403),1694)),MIN(C403,(0.75*$B403),1694))</f>
        <v>0</v>
      </c>
      <c r="G403" s="43">
        <f>MAX(IF($E403="No",0,MIN((0.75*D403),1694)),MIN(D403,(0.75*$B403),1694))</f>
        <v>0</v>
      </c>
      <c r="H403" s="44">
        <f>SUM(F403:G403)</f>
        <v>0</v>
      </c>
    </row>
    <row r="404" spans="6:8" ht="17.25" x14ac:dyDescent="0.3">
      <c r="F404" s="43">
        <f>MAX(IF($E404="No",0,MIN((0.75*C404),1694)),MIN(C404,(0.75*$B404),1694))</f>
        <v>0</v>
      </c>
      <c r="G404" s="43">
        <f>MAX(IF($E404="No",0,MIN((0.75*D404),1694)),MIN(D404,(0.75*$B404),1694))</f>
        <v>0</v>
      </c>
      <c r="H404" s="44">
        <f>SUM(F404:G404)</f>
        <v>0</v>
      </c>
    </row>
    <row r="405" spans="6:8" ht="17.25" x14ac:dyDescent="0.3">
      <c r="F405" s="43">
        <f>MAX(IF($E405="No",0,MIN((0.75*C405),1694)),MIN(C405,(0.75*$B405),1694))</f>
        <v>0</v>
      </c>
      <c r="G405" s="43">
        <f>MAX(IF($E405="No",0,MIN((0.75*D405),1694)),MIN(D405,(0.75*$B405),1694))</f>
        <v>0</v>
      </c>
      <c r="H405" s="44">
        <f>SUM(F405:G405)</f>
        <v>0</v>
      </c>
    </row>
    <row r="406" spans="6:8" ht="17.25" x14ac:dyDescent="0.3">
      <c r="F406" s="43">
        <f>MAX(IF($E406="No",0,MIN((0.75*C406),1694)),MIN(C406,(0.75*$B406),1694))</f>
        <v>0</v>
      </c>
      <c r="G406" s="43">
        <f>MAX(IF($E406="No",0,MIN((0.75*D406),1694)),MIN(D406,(0.75*$B406),1694))</f>
        <v>0</v>
      </c>
      <c r="H406" s="44">
        <f>SUM(F406:G406)</f>
        <v>0</v>
      </c>
    </row>
    <row r="407" spans="6:8" ht="17.25" x14ac:dyDescent="0.3">
      <c r="F407" s="43">
        <f>MAX(IF($E407="No",0,MIN((0.75*C407),1694)),MIN(C407,(0.75*$B407),1694))</f>
        <v>0</v>
      </c>
      <c r="G407" s="43">
        <f>MAX(IF($E407="No",0,MIN((0.75*D407),1694)),MIN(D407,(0.75*$B407),1694))</f>
        <v>0</v>
      </c>
      <c r="H407" s="44">
        <f>SUM(F407:G407)</f>
        <v>0</v>
      </c>
    </row>
    <row r="408" spans="6:8" ht="17.25" x14ac:dyDescent="0.3">
      <c r="F408" s="43">
        <f>MAX(IF($E408="No",0,MIN((0.75*C408),1694)),MIN(C408,(0.75*$B408),1694))</f>
        <v>0</v>
      </c>
      <c r="G408" s="43">
        <f>MAX(IF($E408="No",0,MIN((0.75*D408),1694)),MIN(D408,(0.75*$B408),1694))</f>
        <v>0</v>
      </c>
      <c r="H408" s="44">
        <f>SUM(F408:G408)</f>
        <v>0</v>
      </c>
    </row>
    <row r="409" spans="6:8" ht="17.25" x14ac:dyDescent="0.3">
      <c r="F409" s="43">
        <f>MAX(IF($E409="No",0,MIN((0.75*C409),1694)),MIN(C409,(0.75*$B409),1694))</f>
        <v>0</v>
      </c>
      <c r="G409" s="43">
        <f>MAX(IF($E409="No",0,MIN((0.75*D409),1694)),MIN(D409,(0.75*$B409),1694))</f>
        <v>0</v>
      </c>
      <c r="H409" s="44">
        <f>SUM(F409:G409)</f>
        <v>0</v>
      </c>
    </row>
    <row r="410" spans="6:8" ht="17.25" x14ac:dyDescent="0.3">
      <c r="F410" s="43">
        <f>MAX(IF($E410="No",0,MIN((0.75*C410),1694)),MIN(C410,(0.75*$B410),1694))</f>
        <v>0</v>
      </c>
      <c r="G410" s="43">
        <f>MAX(IF($E410="No",0,MIN((0.75*D410),1694)),MIN(D410,(0.75*$B410),1694))</f>
        <v>0</v>
      </c>
      <c r="H410" s="44">
        <f>SUM(F410:G410)</f>
        <v>0</v>
      </c>
    </row>
    <row r="411" spans="6:8" ht="17.25" x14ac:dyDescent="0.3">
      <c r="F411" s="43">
        <f>MAX(IF($E411="No",0,MIN((0.75*C411),1694)),MIN(C411,(0.75*$B411),1694))</f>
        <v>0</v>
      </c>
      <c r="G411" s="43">
        <f>MAX(IF($E411="No",0,MIN((0.75*D411),1694)),MIN(D411,(0.75*$B411),1694))</f>
        <v>0</v>
      </c>
      <c r="H411" s="44">
        <f>SUM(F411:G411)</f>
        <v>0</v>
      </c>
    </row>
    <row r="412" spans="6:8" ht="17.25" x14ac:dyDescent="0.3">
      <c r="F412" s="43">
        <f>MAX(IF($E412="No",0,MIN((0.75*C412),1694)),MIN(C412,(0.75*$B412),1694))</f>
        <v>0</v>
      </c>
      <c r="G412" s="43">
        <f>MAX(IF($E412="No",0,MIN((0.75*D412),1694)),MIN(D412,(0.75*$B412),1694))</f>
        <v>0</v>
      </c>
      <c r="H412" s="44">
        <f>SUM(F412:G412)</f>
        <v>0</v>
      </c>
    </row>
    <row r="413" spans="6:8" ht="17.25" x14ac:dyDescent="0.3">
      <c r="F413" s="43">
        <f>MAX(IF($E413="No",0,MIN((0.75*C413),1694)),MIN(C413,(0.75*$B413),1694))</f>
        <v>0</v>
      </c>
      <c r="G413" s="43">
        <f>MAX(IF($E413="No",0,MIN((0.75*D413),1694)),MIN(D413,(0.75*$B413),1694))</f>
        <v>0</v>
      </c>
      <c r="H413" s="44">
        <f>SUM(F413:G413)</f>
        <v>0</v>
      </c>
    </row>
    <row r="414" spans="6:8" ht="17.25" x14ac:dyDescent="0.3">
      <c r="F414" s="43">
        <f>MAX(IF($E414="No",0,MIN((0.75*C414),1694)),MIN(C414,(0.75*$B414),1694))</f>
        <v>0</v>
      </c>
      <c r="G414" s="43">
        <f>MAX(IF($E414="No",0,MIN((0.75*D414),1694)),MIN(D414,(0.75*$B414),1694))</f>
        <v>0</v>
      </c>
      <c r="H414" s="44">
        <f>SUM(F414:G414)</f>
        <v>0</v>
      </c>
    </row>
    <row r="415" spans="6:8" ht="17.25" x14ac:dyDescent="0.3">
      <c r="F415" s="43">
        <f>MAX(IF($E415="No",0,MIN((0.75*C415),1694)),MIN(C415,(0.75*$B415),1694))</f>
        <v>0</v>
      </c>
      <c r="G415" s="43">
        <f>MAX(IF($E415="No",0,MIN((0.75*D415),1694)),MIN(D415,(0.75*$B415),1694))</f>
        <v>0</v>
      </c>
      <c r="H415" s="44">
        <f>SUM(F415:G415)</f>
        <v>0</v>
      </c>
    </row>
    <row r="416" spans="6:8" ht="17.25" x14ac:dyDescent="0.3">
      <c r="F416" s="43">
        <f>MAX(IF($E416="No",0,MIN((0.75*C416),1694)),MIN(C416,(0.75*$B416),1694))</f>
        <v>0</v>
      </c>
      <c r="G416" s="43">
        <f>MAX(IF($E416="No",0,MIN((0.75*D416),1694)),MIN(D416,(0.75*$B416),1694))</f>
        <v>0</v>
      </c>
      <c r="H416" s="44">
        <f>SUM(F416:G416)</f>
        <v>0</v>
      </c>
    </row>
    <row r="417" spans="6:8" ht="17.25" x14ac:dyDescent="0.3">
      <c r="F417" s="43">
        <f>MAX(IF($E417="No",0,MIN((0.75*C417),1694)),MIN(C417,(0.75*$B417),1694))</f>
        <v>0</v>
      </c>
      <c r="G417" s="43">
        <f>MAX(IF($E417="No",0,MIN((0.75*D417),1694)),MIN(D417,(0.75*$B417),1694))</f>
        <v>0</v>
      </c>
      <c r="H417" s="44">
        <f>SUM(F417:G417)</f>
        <v>0</v>
      </c>
    </row>
    <row r="418" spans="6:8" ht="17.25" x14ac:dyDescent="0.3">
      <c r="F418" s="43">
        <f>MAX(IF($E418="No",0,MIN((0.75*C418),1694)),MIN(C418,(0.75*$B418),1694))</f>
        <v>0</v>
      </c>
      <c r="G418" s="43">
        <f>MAX(IF($E418="No",0,MIN((0.75*D418),1694)),MIN(D418,(0.75*$B418),1694))</f>
        <v>0</v>
      </c>
      <c r="H418" s="44">
        <f>SUM(F418:G418)</f>
        <v>0</v>
      </c>
    </row>
    <row r="419" spans="6:8" ht="17.25" x14ac:dyDescent="0.3">
      <c r="F419" s="43">
        <f>MAX(IF($E419="No",0,MIN((0.75*C419),1694)),MIN(C419,(0.75*$B419),1694))</f>
        <v>0</v>
      </c>
      <c r="G419" s="43">
        <f>MAX(IF($E419="No",0,MIN((0.75*D419),1694)),MIN(D419,(0.75*$B419),1694))</f>
        <v>0</v>
      </c>
      <c r="H419" s="44">
        <f>SUM(F419:G419)</f>
        <v>0</v>
      </c>
    </row>
    <row r="420" spans="6:8" ht="17.25" x14ac:dyDescent="0.3">
      <c r="F420" s="43">
        <f>MAX(IF($E420="No",0,MIN((0.75*C420),1694)),MIN(C420,(0.75*$B420),1694))</f>
        <v>0</v>
      </c>
      <c r="G420" s="43">
        <f>MAX(IF($E420="No",0,MIN((0.75*D420),1694)),MIN(D420,(0.75*$B420),1694))</f>
        <v>0</v>
      </c>
      <c r="H420" s="44">
        <f>SUM(F420:G420)</f>
        <v>0</v>
      </c>
    </row>
    <row r="421" spans="6:8" ht="17.25" x14ac:dyDescent="0.3">
      <c r="F421" s="43">
        <f>MAX(IF($E421="No",0,MIN((0.75*C421),1694)),MIN(C421,(0.75*$B421),1694))</f>
        <v>0</v>
      </c>
      <c r="G421" s="43">
        <f>MAX(IF($E421="No",0,MIN((0.75*D421),1694)),MIN(D421,(0.75*$B421),1694))</f>
        <v>0</v>
      </c>
      <c r="H421" s="44">
        <f>SUM(F421:G421)</f>
        <v>0</v>
      </c>
    </row>
    <row r="422" spans="6:8" ht="17.25" x14ac:dyDescent="0.3">
      <c r="F422" s="43">
        <f>MAX(IF($E422="No",0,MIN((0.75*C422),1694)),MIN(C422,(0.75*$B422),1694))</f>
        <v>0</v>
      </c>
      <c r="G422" s="43">
        <f>MAX(IF($E422="No",0,MIN((0.75*D422),1694)),MIN(D422,(0.75*$B422),1694))</f>
        <v>0</v>
      </c>
      <c r="H422" s="44">
        <f>SUM(F422:G422)</f>
        <v>0</v>
      </c>
    </row>
    <row r="423" spans="6:8" ht="17.25" x14ac:dyDescent="0.3">
      <c r="F423" s="43">
        <f>MAX(IF($E423="No",0,MIN((0.75*C423),1694)),MIN(C423,(0.75*$B423),1694))</f>
        <v>0</v>
      </c>
      <c r="G423" s="43">
        <f>MAX(IF($E423="No",0,MIN((0.75*D423),1694)),MIN(D423,(0.75*$B423),1694))</f>
        <v>0</v>
      </c>
      <c r="H423" s="44">
        <f>SUM(F423:G423)</f>
        <v>0</v>
      </c>
    </row>
    <row r="424" spans="6:8" ht="17.25" x14ac:dyDescent="0.3">
      <c r="F424" s="43">
        <f>MAX(IF($E424="No",0,MIN((0.75*C424),1694)),MIN(C424,(0.75*$B424),1694))</f>
        <v>0</v>
      </c>
      <c r="G424" s="43">
        <f>MAX(IF($E424="No",0,MIN((0.75*D424),1694)),MIN(D424,(0.75*$B424),1694))</f>
        <v>0</v>
      </c>
      <c r="H424" s="44">
        <f>SUM(F424:G424)</f>
        <v>0</v>
      </c>
    </row>
    <row r="425" spans="6:8" ht="17.25" x14ac:dyDescent="0.3">
      <c r="F425" s="43">
        <f>MAX(IF($E425="No",0,MIN((0.75*C425),1694)),MIN(C425,(0.75*$B425),1694))</f>
        <v>0</v>
      </c>
      <c r="G425" s="43">
        <f>MAX(IF($E425="No",0,MIN((0.75*D425),1694)),MIN(D425,(0.75*$B425),1694))</f>
        <v>0</v>
      </c>
      <c r="H425" s="44">
        <f>SUM(F425:G425)</f>
        <v>0</v>
      </c>
    </row>
    <row r="426" spans="6:8" ht="17.25" x14ac:dyDescent="0.3">
      <c r="F426" s="43">
        <f>MAX(IF($E426="No",0,MIN((0.75*C426),1694)),MIN(C426,(0.75*$B426),1694))</f>
        <v>0</v>
      </c>
      <c r="G426" s="43">
        <f>MAX(IF($E426="No",0,MIN((0.75*D426),1694)),MIN(D426,(0.75*$B426),1694))</f>
        <v>0</v>
      </c>
      <c r="H426" s="44">
        <f>SUM(F426:G426)</f>
        <v>0</v>
      </c>
    </row>
    <row r="427" spans="6:8" ht="17.25" x14ac:dyDescent="0.3">
      <c r="F427" s="43">
        <f>MAX(IF($E427="No",0,MIN((0.75*C427),1694)),MIN(C427,(0.75*$B427),1694))</f>
        <v>0</v>
      </c>
      <c r="G427" s="43">
        <f>MAX(IF($E427="No",0,MIN((0.75*D427),1694)),MIN(D427,(0.75*$B427),1694))</f>
        <v>0</v>
      </c>
      <c r="H427" s="44">
        <f>SUM(F427:G427)</f>
        <v>0</v>
      </c>
    </row>
    <row r="428" spans="6:8" ht="17.25" x14ac:dyDescent="0.3">
      <c r="F428" s="43">
        <f>MAX(IF($E428="No",0,MIN((0.75*C428),1694)),MIN(C428,(0.75*$B428),1694))</f>
        <v>0</v>
      </c>
      <c r="G428" s="43">
        <f>MAX(IF($E428="No",0,MIN((0.75*D428),1694)),MIN(D428,(0.75*$B428),1694))</f>
        <v>0</v>
      </c>
      <c r="H428" s="44">
        <f>SUM(F428:G428)</f>
        <v>0</v>
      </c>
    </row>
    <row r="429" spans="6:8" ht="17.25" x14ac:dyDescent="0.3">
      <c r="F429" s="43">
        <f>MAX(IF($E429="No",0,MIN((0.75*C429),1694)),MIN(C429,(0.75*$B429),1694))</f>
        <v>0</v>
      </c>
      <c r="G429" s="43">
        <f>MAX(IF($E429="No",0,MIN((0.75*D429),1694)),MIN(D429,(0.75*$B429),1694))</f>
        <v>0</v>
      </c>
      <c r="H429" s="44">
        <f>SUM(F429:G429)</f>
        <v>0</v>
      </c>
    </row>
    <row r="430" spans="6:8" ht="17.25" x14ac:dyDescent="0.3">
      <c r="F430" s="43">
        <f>MAX(IF($E430="No",0,MIN((0.75*C430),1694)),MIN(C430,(0.75*$B430),1694))</f>
        <v>0</v>
      </c>
      <c r="G430" s="43">
        <f>MAX(IF($E430="No",0,MIN((0.75*D430),1694)),MIN(D430,(0.75*$B430),1694))</f>
        <v>0</v>
      </c>
      <c r="H430" s="44">
        <f>SUM(F430:G430)</f>
        <v>0</v>
      </c>
    </row>
    <row r="431" spans="6:8" ht="17.25" x14ac:dyDescent="0.3">
      <c r="F431" s="43">
        <f>MAX(IF($E431="No",0,MIN((0.75*C431),1694)),MIN(C431,(0.75*$B431),1694))</f>
        <v>0</v>
      </c>
      <c r="G431" s="43">
        <f>MAX(IF($E431="No",0,MIN((0.75*D431),1694)),MIN(D431,(0.75*$B431),1694))</f>
        <v>0</v>
      </c>
      <c r="H431" s="44">
        <f>SUM(F431:G431)</f>
        <v>0</v>
      </c>
    </row>
    <row r="432" spans="6:8" ht="17.25" x14ac:dyDescent="0.3">
      <c r="F432" s="43">
        <f>MAX(IF($E432="No",0,MIN((0.75*C432),1694)),MIN(C432,(0.75*$B432),1694))</f>
        <v>0</v>
      </c>
      <c r="G432" s="43">
        <f>MAX(IF($E432="No",0,MIN((0.75*D432),1694)),MIN(D432,(0.75*$B432),1694))</f>
        <v>0</v>
      </c>
      <c r="H432" s="44">
        <f>SUM(F432:G432)</f>
        <v>0</v>
      </c>
    </row>
    <row r="433" spans="6:8" ht="17.25" x14ac:dyDescent="0.3">
      <c r="F433" s="43">
        <f>MAX(IF($E433="No",0,MIN((0.75*C433),1694)),MIN(C433,(0.75*$B433),1694))</f>
        <v>0</v>
      </c>
      <c r="G433" s="43">
        <f>MAX(IF($E433="No",0,MIN((0.75*D433),1694)),MIN(D433,(0.75*$B433),1694))</f>
        <v>0</v>
      </c>
      <c r="H433" s="44">
        <f>SUM(F433:G433)</f>
        <v>0</v>
      </c>
    </row>
    <row r="434" spans="6:8" ht="17.25" x14ac:dyDescent="0.3">
      <c r="F434" s="43">
        <f>MAX(IF($E434="No",0,MIN((0.75*C434),1694)),MIN(C434,(0.75*$B434),1694))</f>
        <v>0</v>
      </c>
      <c r="G434" s="43">
        <f>MAX(IF($E434="No",0,MIN((0.75*D434),1694)),MIN(D434,(0.75*$B434),1694))</f>
        <v>0</v>
      </c>
      <c r="H434" s="44">
        <f>SUM(F434:G434)</f>
        <v>0</v>
      </c>
    </row>
    <row r="435" spans="6:8" ht="17.25" x14ac:dyDescent="0.3">
      <c r="F435" s="43">
        <f>MAX(IF($E435="No",0,MIN((0.75*C435),1694)),MIN(C435,(0.75*$B435),1694))</f>
        <v>0</v>
      </c>
      <c r="G435" s="43">
        <f>MAX(IF($E435="No",0,MIN((0.75*D435),1694)),MIN(D435,(0.75*$B435),1694))</f>
        <v>0</v>
      </c>
      <c r="H435" s="44">
        <f>SUM(F435:G435)</f>
        <v>0</v>
      </c>
    </row>
    <row r="436" spans="6:8" ht="17.25" x14ac:dyDescent="0.3">
      <c r="F436" s="43">
        <f>MAX(IF($E436="No",0,MIN((0.75*C436),1694)),MIN(C436,(0.75*$B436),1694))</f>
        <v>0</v>
      </c>
      <c r="G436" s="43">
        <f>MAX(IF($E436="No",0,MIN((0.75*D436),1694)),MIN(D436,(0.75*$B436),1694))</f>
        <v>0</v>
      </c>
      <c r="H436" s="44">
        <f>SUM(F436:G436)</f>
        <v>0</v>
      </c>
    </row>
    <row r="437" spans="6:8" ht="17.25" x14ac:dyDescent="0.3">
      <c r="F437" s="43">
        <f>MAX(IF($E437="No",0,MIN((0.75*C437),1694)),MIN(C437,(0.75*$B437),1694))</f>
        <v>0</v>
      </c>
      <c r="G437" s="43">
        <f>MAX(IF($E437="No",0,MIN((0.75*D437),1694)),MIN(D437,(0.75*$B437),1694))</f>
        <v>0</v>
      </c>
      <c r="H437" s="44">
        <f>SUM(F437:G437)</f>
        <v>0</v>
      </c>
    </row>
    <row r="438" spans="6:8" ht="17.25" x14ac:dyDescent="0.3">
      <c r="F438" s="43">
        <f>MAX(IF($E438="No",0,MIN((0.75*C438),1694)),MIN(C438,(0.75*$B438),1694))</f>
        <v>0</v>
      </c>
      <c r="G438" s="43">
        <f>MAX(IF($E438="No",0,MIN((0.75*D438),1694)),MIN(D438,(0.75*$B438),1694))</f>
        <v>0</v>
      </c>
      <c r="H438" s="44">
        <f>SUM(F438:G438)</f>
        <v>0</v>
      </c>
    </row>
    <row r="439" spans="6:8" ht="17.25" x14ac:dyDescent="0.3">
      <c r="F439" s="43">
        <f>MAX(IF($E439="No",0,MIN((0.75*C439),1694)),MIN(C439,(0.75*$B439),1694))</f>
        <v>0</v>
      </c>
      <c r="G439" s="43">
        <f>MAX(IF($E439="No",0,MIN((0.75*D439),1694)),MIN(D439,(0.75*$B439),1694))</f>
        <v>0</v>
      </c>
      <c r="H439" s="44">
        <f>SUM(F439:G439)</f>
        <v>0</v>
      </c>
    </row>
    <row r="440" spans="6:8" ht="17.25" x14ac:dyDescent="0.3">
      <c r="F440" s="43">
        <f>MAX(IF($E440="No",0,MIN((0.75*C440),1694)),MIN(C440,(0.75*$B440),1694))</f>
        <v>0</v>
      </c>
      <c r="G440" s="43">
        <f>MAX(IF($E440="No",0,MIN((0.75*D440),1694)),MIN(D440,(0.75*$B440),1694))</f>
        <v>0</v>
      </c>
      <c r="H440" s="44">
        <f>SUM(F440:G440)</f>
        <v>0</v>
      </c>
    </row>
    <row r="441" spans="6:8" ht="17.25" x14ac:dyDescent="0.3">
      <c r="F441" s="43">
        <f>MAX(IF($E441="No",0,MIN((0.75*C441),1694)),MIN(C441,(0.75*$B441),1694))</f>
        <v>0</v>
      </c>
      <c r="G441" s="43">
        <f>MAX(IF($E441="No",0,MIN((0.75*D441),1694)),MIN(D441,(0.75*$B441),1694))</f>
        <v>0</v>
      </c>
      <c r="H441" s="44">
        <f>SUM(F441:G441)</f>
        <v>0</v>
      </c>
    </row>
    <row r="442" spans="6:8" ht="17.25" x14ac:dyDescent="0.3">
      <c r="F442" s="43">
        <f>MAX(IF($E442="No",0,MIN((0.75*C442),1694)),MIN(C442,(0.75*$B442),1694))</f>
        <v>0</v>
      </c>
      <c r="G442" s="43">
        <f>MAX(IF($E442="No",0,MIN((0.75*D442),1694)),MIN(D442,(0.75*$B442),1694))</f>
        <v>0</v>
      </c>
      <c r="H442" s="44">
        <f>SUM(F442:G442)</f>
        <v>0</v>
      </c>
    </row>
    <row r="443" spans="6:8" ht="17.25" x14ac:dyDescent="0.3">
      <c r="F443" s="43">
        <f>MAX(IF($E443="No",0,MIN((0.75*C443),1694)),MIN(C443,(0.75*$B443),1694))</f>
        <v>0</v>
      </c>
      <c r="G443" s="43">
        <f>MAX(IF($E443="No",0,MIN((0.75*D443),1694)),MIN(D443,(0.75*$B443),1694))</f>
        <v>0</v>
      </c>
      <c r="H443" s="44">
        <f>SUM(F443:G443)</f>
        <v>0</v>
      </c>
    </row>
    <row r="444" spans="6:8" ht="17.25" x14ac:dyDescent="0.3">
      <c r="F444" s="43">
        <f>MAX(IF($E444="No",0,MIN((0.75*C444),1694)),MIN(C444,(0.75*$B444),1694))</f>
        <v>0</v>
      </c>
      <c r="G444" s="43">
        <f>MAX(IF($E444="No",0,MIN((0.75*D444),1694)),MIN(D444,(0.75*$B444),1694))</f>
        <v>0</v>
      </c>
      <c r="H444" s="44">
        <f>SUM(F444:G444)</f>
        <v>0</v>
      </c>
    </row>
    <row r="445" spans="6:8" ht="17.25" x14ac:dyDescent="0.3">
      <c r="F445" s="43">
        <f>MAX(IF($E445="No",0,MIN((0.75*C445),1694)),MIN(C445,(0.75*$B445),1694))</f>
        <v>0</v>
      </c>
      <c r="G445" s="43">
        <f>MAX(IF($E445="No",0,MIN((0.75*D445),1694)),MIN(D445,(0.75*$B445),1694))</f>
        <v>0</v>
      </c>
      <c r="H445" s="44">
        <f>SUM(F445:G445)</f>
        <v>0</v>
      </c>
    </row>
    <row r="446" spans="6:8" ht="17.25" x14ac:dyDescent="0.3">
      <c r="F446" s="43">
        <f>MAX(IF($E446="No",0,MIN((0.75*C446),1694)),MIN(C446,(0.75*$B446),1694))</f>
        <v>0</v>
      </c>
      <c r="G446" s="43">
        <f>MAX(IF($E446="No",0,MIN((0.75*D446),1694)),MIN(D446,(0.75*$B446),1694))</f>
        <v>0</v>
      </c>
      <c r="H446" s="44">
        <f>SUM(F446:G446)</f>
        <v>0</v>
      </c>
    </row>
    <row r="447" spans="6:8" ht="17.25" x14ac:dyDescent="0.3">
      <c r="F447" s="43">
        <f>MAX(IF($E447="No",0,MIN((0.75*C447),1694)),MIN(C447,(0.75*$B447),1694))</f>
        <v>0</v>
      </c>
      <c r="G447" s="43">
        <f>MAX(IF($E447="No",0,MIN((0.75*D447),1694)),MIN(D447,(0.75*$B447),1694))</f>
        <v>0</v>
      </c>
      <c r="H447" s="44">
        <f>SUM(F447:G447)</f>
        <v>0</v>
      </c>
    </row>
    <row r="448" spans="6:8" ht="17.25" x14ac:dyDescent="0.3">
      <c r="F448" s="43">
        <f>MAX(IF($E448="No",0,MIN((0.75*C448),1694)),MIN(C448,(0.75*$B448),1694))</f>
        <v>0</v>
      </c>
      <c r="G448" s="43">
        <f>MAX(IF($E448="No",0,MIN((0.75*D448),1694)),MIN(D448,(0.75*$B448),1694))</f>
        <v>0</v>
      </c>
      <c r="H448" s="44">
        <f>SUM(F448:G448)</f>
        <v>0</v>
      </c>
    </row>
    <row r="449" spans="6:8" ht="17.25" x14ac:dyDescent="0.3">
      <c r="F449" s="43">
        <f>MAX(IF($E449="No",0,MIN((0.75*C449),1694)),MIN(C449,(0.75*$B449),1694))</f>
        <v>0</v>
      </c>
      <c r="G449" s="43">
        <f>MAX(IF($E449="No",0,MIN((0.75*D449),1694)),MIN(D449,(0.75*$B449),1694))</f>
        <v>0</v>
      </c>
      <c r="H449" s="44">
        <f>SUM(F449:G449)</f>
        <v>0</v>
      </c>
    </row>
    <row r="450" spans="6:8" ht="17.25" x14ac:dyDescent="0.3">
      <c r="F450" s="43">
        <f>MAX(IF($E450="No",0,MIN((0.75*C450),1694)),MIN(C450,(0.75*$B450),1694))</f>
        <v>0</v>
      </c>
      <c r="G450" s="43">
        <f>MAX(IF($E450="No",0,MIN((0.75*D450),1694)),MIN(D450,(0.75*$B450),1694))</f>
        <v>0</v>
      </c>
      <c r="H450" s="44">
        <f>SUM(F450:G450)</f>
        <v>0</v>
      </c>
    </row>
    <row r="451" spans="6:8" ht="17.25" x14ac:dyDescent="0.3">
      <c r="F451" s="43">
        <f>MAX(IF($E451="No",0,MIN((0.75*C451),1694)),MIN(C451,(0.75*$B451),1694))</f>
        <v>0</v>
      </c>
      <c r="G451" s="43">
        <f>MAX(IF($E451="No",0,MIN((0.75*D451),1694)),MIN(D451,(0.75*$B451),1694))</f>
        <v>0</v>
      </c>
      <c r="H451" s="44">
        <f>SUM(F451:G451)</f>
        <v>0</v>
      </c>
    </row>
    <row r="452" spans="6:8" ht="17.25" x14ac:dyDescent="0.3">
      <c r="F452" s="43">
        <f>MAX(IF($E452="No",0,MIN((0.75*C452),1694)),MIN(C452,(0.75*$B452),1694))</f>
        <v>0</v>
      </c>
      <c r="G452" s="43">
        <f>MAX(IF($E452="No",0,MIN((0.75*D452),1694)),MIN(D452,(0.75*$B452),1694))</f>
        <v>0</v>
      </c>
      <c r="H452" s="44">
        <f>SUM(F452:G452)</f>
        <v>0</v>
      </c>
    </row>
    <row r="453" spans="6:8" ht="17.25" x14ac:dyDescent="0.3">
      <c r="F453" s="43">
        <f>MAX(IF($E453="No",0,MIN((0.75*C453),1694)),MIN(C453,(0.75*$B453),1694))</f>
        <v>0</v>
      </c>
      <c r="G453" s="43">
        <f>MAX(IF($E453="No",0,MIN((0.75*D453),1694)),MIN(D453,(0.75*$B453),1694))</f>
        <v>0</v>
      </c>
      <c r="H453" s="44">
        <f>SUM(F453:G453)</f>
        <v>0</v>
      </c>
    </row>
    <row r="454" spans="6:8" ht="17.25" x14ac:dyDescent="0.3">
      <c r="F454" s="43">
        <f>MAX(IF($E454="No",0,MIN((0.75*C454),1694)),MIN(C454,(0.75*$B454),1694))</f>
        <v>0</v>
      </c>
      <c r="G454" s="43">
        <f>MAX(IF($E454="No",0,MIN((0.75*D454),1694)),MIN(D454,(0.75*$B454),1694))</f>
        <v>0</v>
      </c>
      <c r="H454" s="44">
        <f>SUM(F454:G454)</f>
        <v>0</v>
      </c>
    </row>
    <row r="455" spans="6:8" ht="17.25" x14ac:dyDescent="0.3">
      <c r="F455" s="43">
        <f>MAX(IF($E455="No",0,MIN((0.75*C455),1694)),MIN(C455,(0.75*$B455),1694))</f>
        <v>0</v>
      </c>
      <c r="G455" s="43">
        <f>MAX(IF($E455="No",0,MIN((0.75*D455),1694)),MIN(D455,(0.75*$B455),1694))</f>
        <v>0</v>
      </c>
      <c r="H455" s="44">
        <f>SUM(F455:G455)</f>
        <v>0</v>
      </c>
    </row>
    <row r="456" spans="6:8" ht="17.25" x14ac:dyDescent="0.3">
      <c r="F456" s="43">
        <f>MAX(IF($E456="No",0,MIN((0.75*C456),1694)),MIN(C456,(0.75*$B456),1694))</f>
        <v>0</v>
      </c>
      <c r="G456" s="43">
        <f>MAX(IF($E456="No",0,MIN((0.75*D456),1694)),MIN(D456,(0.75*$B456),1694))</f>
        <v>0</v>
      </c>
      <c r="H456" s="44">
        <f>SUM(F456:G456)</f>
        <v>0</v>
      </c>
    </row>
    <row r="457" spans="6:8" ht="17.25" x14ac:dyDescent="0.3">
      <c r="F457" s="43">
        <f>MAX(IF($E457="No",0,MIN((0.75*C457),1694)),MIN(C457,(0.75*$B457),1694))</f>
        <v>0</v>
      </c>
      <c r="G457" s="43">
        <f>MAX(IF($E457="No",0,MIN((0.75*D457),1694)),MIN(D457,(0.75*$B457),1694))</f>
        <v>0</v>
      </c>
      <c r="H457" s="44">
        <f>SUM(F457:G457)</f>
        <v>0</v>
      </c>
    </row>
    <row r="458" spans="6:8" ht="17.25" x14ac:dyDescent="0.3">
      <c r="F458" s="43">
        <f>MAX(IF($E458="No",0,MIN((0.75*C458),1694)),MIN(C458,(0.75*$B458),1694))</f>
        <v>0</v>
      </c>
      <c r="G458" s="43">
        <f>MAX(IF($E458="No",0,MIN((0.75*D458),1694)),MIN(D458,(0.75*$B458),1694))</f>
        <v>0</v>
      </c>
      <c r="H458" s="44">
        <f>SUM(F458:G458)</f>
        <v>0</v>
      </c>
    </row>
    <row r="459" spans="6:8" ht="17.25" x14ac:dyDescent="0.3">
      <c r="F459" s="43">
        <f>MAX(IF($E459="No",0,MIN((0.75*C459),1694)),MIN(C459,(0.75*$B459),1694))</f>
        <v>0</v>
      </c>
      <c r="G459" s="43">
        <f>MAX(IF($E459="No",0,MIN((0.75*D459),1694)),MIN(D459,(0.75*$B459),1694))</f>
        <v>0</v>
      </c>
      <c r="H459" s="44">
        <f>SUM(F459:G459)</f>
        <v>0</v>
      </c>
    </row>
    <row r="460" spans="6:8" ht="17.25" x14ac:dyDescent="0.3">
      <c r="F460" s="43">
        <f>MAX(IF($E460="No",0,MIN((0.75*C460),1694)),MIN(C460,(0.75*$B460),1694))</f>
        <v>0</v>
      </c>
      <c r="G460" s="43">
        <f>MAX(IF($E460="No",0,MIN((0.75*D460),1694)),MIN(D460,(0.75*$B460),1694))</f>
        <v>0</v>
      </c>
      <c r="H460" s="44">
        <f>SUM(F460:G460)</f>
        <v>0</v>
      </c>
    </row>
    <row r="461" spans="6:8" ht="17.25" x14ac:dyDescent="0.3">
      <c r="F461" s="43">
        <f>MAX(IF($E461="No",0,MIN((0.75*C461),1694)),MIN(C461,(0.75*$B461),1694))</f>
        <v>0</v>
      </c>
      <c r="G461" s="43">
        <f>MAX(IF($E461="No",0,MIN((0.75*D461),1694)),MIN(D461,(0.75*$B461),1694))</f>
        <v>0</v>
      </c>
      <c r="H461" s="44">
        <f>SUM(F461:G461)</f>
        <v>0</v>
      </c>
    </row>
    <row r="462" spans="6:8" ht="17.25" x14ac:dyDescent="0.3">
      <c r="F462" s="43">
        <f>MAX(IF($E462="No",0,MIN((0.75*C462),1694)),MIN(C462,(0.75*$B462),1694))</f>
        <v>0</v>
      </c>
      <c r="G462" s="43">
        <f>MAX(IF($E462="No",0,MIN((0.75*D462),1694)),MIN(D462,(0.75*$B462),1694))</f>
        <v>0</v>
      </c>
      <c r="H462" s="44">
        <f>SUM(F462:G462)</f>
        <v>0</v>
      </c>
    </row>
    <row r="463" spans="6:8" ht="17.25" x14ac:dyDescent="0.3">
      <c r="F463" s="43">
        <f>MAX(IF($E463="No",0,MIN((0.75*C463),1694)),MIN(C463,(0.75*$B463),1694))</f>
        <v>0</v>
      </c>
      <c r="G463" s="43">
        <f>MAX(IF($E463="No",0,MIN((0.75*D463),1694)),MIN(D463,(0.75*$B463),1694))</f>
        <v>0</v>
      </c>
      <c r="H463" s="44">
        <f>SUM(F463:G463)</f>
        <v>0</v>
      </c>
    </row>
    <row r="464" spans="6:8" ht="17.25" x14ac:dyDescent="0.3">
      <c r="F464" s="43">
        <f>MAX(IF($E464="No",0,MIN((0.75*C464),1694)),MIN(C464,(0.75*$B464),1694))</f>
        <v>0</v>
      </c>
      <c r="G464" s="43">
        <f>MAX(IF($E464="No",0,MIN((0.75*D464),1694)),MIN(D464,(0.75*$B464),1694))</f>
        <v>0</v>
      </c>
      <c r="H464" s="44">
        <f>SUM(F464:G464)</f>
        <v>0</v>
      </c>
    </row>
    <row r="465" spans="6:8" ht="17.25" x14ac:dyDescent="0.3">
      <c r="F465" s="43">
        <f>MAX(IF($E465="No",0,MIN((0.75*C465),1694)),MIN(C465,(0.75*$B465),1694))</f>
        <v>0</v>
      </c>
      <c r="G465" s="43">
        <f>MAX(IF($E465="No",0,MIN((0.75*D465),1694)),MIN(D465,(0.75*$B465),1694))</f>
        <v>0</v>
      </c>
      <c r="H465" s="44">
        <f>SUM(F465:G465)</f>
        <v>0</v>
      </c>
    </row>
    <row r="466" spans="6:8" ht="17.25" x14ac:dyDescent="0.3">
      <c r="F466" s="43">
        <f>MAX(IF($E466="No",0,MIN((0.75*C466),1694)),MIN(C466,(0.75*$B466),1694))</f>
        <v>0</v>
      </c>
      <c r="G466" s="43">
        <f>MAX(IF($E466="No",0,MIN((0.75*D466),1694)),MIN(D466,(0.75*$B466),1694))</f>
        <v>0</v>
      </c>
      <c r="H466" s="44">
        <f>SUM(F466:G466)</f>
        <v>0</v>
      </c>
    </row>
    <row r="467" spans="6:8" ht="17.25" x14ac:dyDescent="0.3">
      <c r="F467" s="43">
        <f>MAX(IF($E467="No",0,MIN((0.75*C467),1694)),MIN(C467,(0.75*$B467),1694))</f>
        <v>0</v>
      </c>
      <c r="G467" s="43">
        <f>MAX(IF($E467="No",0,MIN((0.75*D467),1694)),MIN(D467,(0.75*$B467),1694))</f>
        <v>0</v>
      </c>
      <c r="H467" s="44">
        <f>SUM(F467:G467)</f>
        <v>0</v>
      </c>
    </row>
    <row r="468" spans="6:8" ht="17.25" x14ac:dyDescent="0.3">
      <c r="F468" s="43">
        <f>MAX(IF($E468="No",0,MIN((0.75*C468),1694)),MIN(C468,(0.75*$B468),1694))</f>
        <v>0</v>
      </c>
      <c r="G468" s="43">
        <f>MAX(IF($E468="No",0,MIN((0.75*D468),1694)),MIN(D468,(0.75*$B468),1694))</f>
        <v>0</v>
      </c>
      <c r="H468" s="44">
        <f>SUM(F468:G468)</f>
        <v>0</v>
      </c>
    </row>
    <row r="469" spans="6:8" ht="17.25" x14ac:dyDescent="0.3">
      <c r="F469" s="43">
        <f>MAX(IF($E469="No",0,MIN((0.75*C469),1694)),MIN(C469,(0.75*$B469),1694))</f>
        <v>0</v>
      </c>
      <c r="G469" s="43">
        <f>MAX(IF($E469="No",0,MIN((0.75*D469),1694)),MIN(D469,(0.75*$B469),1694))</f>
        <v>0</v>
      </c>
      <c r="H469" s="44">
        <f>SUM(F469:G469)</f>
        <v>0</v>
      </c>
    </row>
    <row r="470" spans="6:8" ht="17.25" x14ac:dyDescent="0.3">
      <c r="F470" s="43">
        <f>MAX(IF($E470="No",0,MIN((0.75*C470),1694)),MIN(C470,(0.75*$B470),1694))</f>
        <v>0</v>
      </c>
      <c r="G470" s="43">
        <f>MAX(IF($E470="No",0,MIN((0.75*D470),1694)),MIN(D470,(0.75*$B470),1694))</f>
        <v>0</v>
      </c>
      <c r="H470" s="44">
        <f>SUM(F470:G470)</f>
        <v>0</v>
      </c>
    </row>
    <row r="471" spans="6:8" ht="17.25" x14ac:dyDescent="0.3">
      <c r="F471" s="43">
        <f>MAX(IF($E471="No",0,MIN((0.75*C471),1694)),MIN(C471,(0.75*$B471),1694))</f>
        <v>0</v>
      </c>
      <c r="G471" s="43">
        <f>MAX(IF($E471="No",0,MIN((0.75*D471),1694)),MIN(D471,(0.75*$B471),1694))</f>
        <v>0</v>
      </c>
      <c r="H471" s="44">
        <f>SUM(F471:G471)</f>
        <v>0</v>
      </c>
    </row>
    <row r="472" spans="6:8" ht="17.25" x14ac:dyDescent="0.3">
      <c r="F472" s="43">
        <f>MAX(IF($E472="No",0,MIN((0.75*C472),1694)),MIN(C472,(0.75*$B472),1694))</f>
        <v>0</v>
      </c>
      <c r="G472" s="43">
        <f>MAX(IF($E472="No",0,MIN((0.75*D472),1694)),MIN(D472,(0.75*$B472),1694))</f>
        <v>0</v>
      </c>
      <c r="H472" s="44">
        <f>SUM(F472:G472)</f>
        <v>0</v>
      </c>
    </row>
    <row r="473" spans="6:8" ht="17.25" x14ac:dyDescent="0.3">
      <c r="F473" s="43">
        <f>MAX(IF($E473="No",0,MIN((0.75*C473),1694)),MIN(C473,(0.75*$B473),1694))</f>
        <v>0</v>
      </c>
      <c r="G473" s="43">
        <f>MAX(IF($E473="No",0,MIN((0.75*D473),1694)),MIN(D473,(0.75*$B473),1694))</f>
        <v>0</v>
      </c>
      <c r="H473" s="44">
        <f>SUM(F473:G473)</f>
        <v>0</v>
      </c>
    </row>
    <row r="474" spans="6:8" ht="17.25" x14ac:dyDescent="0.3">
      <c r="F474" s="43">
        <f>MAX(IF($E474="No",0,MIN((0.75*C474),1694)),MIN(C474,(0.75*$B474),1694))</f>
        <v>0</v>
      </c>
      <c r="G474" s="43">
        <f>MAX(IF($E474="No",0,MIN((0.75*D474),1694)),MIN(D474,(0.75*$B474),1694))</f>
        <v>0</v>
      </c>
      <c r="H474" s="44">
        <f>SUM(F474:G474)</f>
        <v>0</v>
      </c>
    </row>
    <row r="475" spans="6:8" ht="17.25" x14ac:dyDescent="0.3">
      <c r="F475" s="43">
        <f>MAX(IF($E475="No",0,MIN((0.75*C475),1694)),MIN(C475,(0.75*$B475),1694))</f>
        <v>0</v>
      </c>
      <c r="G475" s="43">
        <f>MAX(IF($E475="No",0,MIN((0.75*D475),1694)),MIN(D475,(0.75*$B475),1694))</f>
        <v>0</v>
      </c>
      <c r="H475" s="44">
        <f>SUM(F475:G475)</f>
        <v>0</v>
      </c>
    </row>
    <row r="476" spans="6:8" ht="17.25" x14ac:dyDescent="0.3">
      <c r="F476" s="43">
        <f>MAX(IF($E476="No",0,MIN((0.75*C476),1694)),MIN(C476,(0.75*$B476),1694))</f>
        <v>0</v>
      </c>
      <c r="G476" s="43">
        <f>MAX(IF($E476="No",0,MIN((0.75*D476),1694)),MIN(D476,(0.75*$B476),1694))</f>
        <v>0</v>
      </c>
      <c r="H476" s="44">
        <f>SUM(F476:G476)</f>
        <v>0</v>
      </c>
    </row>
    <row r="477" spans="6:8" ht="17.25" x14ac:dyDescent="0.3">
      <c r="F477" s="43">
        <f>MAX(IF($E477="No",0,MIN((0.75*C477),1694)),MIN(C477,(0.75*$B477),1694))</f>
        <v>0</v>
      </c>
      <c r="G477" s="43">
        <f>MAX(IF($E477="No",0,MIN((0.75*D477),1694)),MIN(D477,(0.75*$B477),1694))</f>
        <v>0</v>
      </c>
      <c r="H477" s="44">
        <f>SUM(F477:G477)</f>
        <v>0</v>
      </c>
    </row>
    <row r="478" spans="6:8" ht="17.25" x14ac:dyDescent="0.3">
      <c r="F478" s="43">
        <f>MAX(IF($E478="No",0,MIN((0.75*C478),1694)),MIN(C478,(0.75*$B478),1694))</f>
        <v>0</v>
      </c>
      <c r="G478" s="43">
        <f>MAX(IF($E478="No",0,MIN((0.75*D478),1694)),MIN(D478,(0.75*$B478),1694))</f>
        <v>0</v>
      </c>
      <c r="H478" s="44">
        <f>SUM(F478:G478)</f>
        <v>0</v>
      </c>
    </row>
    <row r="479" spans="6:8" ht="17.25" x14ac:dyDescent="0.3">
      <c r="F479" s="43">
        <f>MAX(IF($E479="No",0,MIN((0.75*C479),1694)),MIN(C479,(0.75*$B479),1694))</f>
        <v>0</v>
      </c>
      <c r="G479" s="43">
        <f>MAX(IF($E479="No",0,MIN((0.75*D479),1694)),MIN(D479,(0.75*$B479),1694))</f>
        <v>0</v>
      </c>
      <c r="H479" s="44">
        <f>SUM(F479:G479)</f>
        <v>0</v>
      </c>
    </row>
    <row r="480" spans="6:8" ht="17.25" x14ac:dyDescent="0.3">
      <c r="F480" s="43">
        <f>MAX(IF($E480="No",0,MIN((0.75*C480),1694)),MIN(C480,(0.75*$B480),1694))</f>
        <v>0</v>
      </c>
      <c r="G480" s="43">
        <f>MAX(IF($E480="No",0,MIN((0.75*D480),1694)),MIN(D480,(0.75*$B480),1694))</f>
        <v>0</v>
      </c>
      <c r="H480" s="44">
        <f>SUM(F480:G480)</f>
        <v>0</v>
      </c>
    </row>
    <row r="481" spans="6:8" ht="17.25" x14ac:dyDescent="0.3">
      <c r="F481" s="43">
        <f>MAX(IF($E481="No",0,MIN((0.75*C481),1694)),MIN(C481,(0.75*$B481),1694))</f>
        <v>0</v>
      </c>
      <c r="G481" s="43">
        <f>MAX(IF($E481="No",0,MIN((0.75*D481),1694)),MIN(D481,(0.75*$B481),1694))</f>
        <v>0</v>
      </c>
      <c r="H481" s="44">
        <f>SUM(F481:G481)</f>
        <v>0</v>
      </c>
    </row>
    <row r="482" spans="6:8" ht="17.25" x14ac:dyDescent="0.3">
      <c r="F482" s="43">
        <f>MAX(IF($E482="No",0,MIN((0.75*C482),1694)),MIN(C482,(0.75*$B482),1694))</f>
        <v>0</v>
      </c>
      <c r="G482" s="43">
        <f>MAX(IF($E482="No",0,MIN((0.75*D482),1694)),MIN(D482,(0.75*$B482),1694))</f>
        <v>0</v>
      </c>
      <c r="H482" s="44">
        <f>SUM(F482:G482)</f>
        <v>0</v>
      </c>
    </row>
    <row r="483" spans="6:8" ht="17.25" x14ac:dyDescent="0.3">
      <c r="F483" s="43">
        <f>MAX(IF($E483="No",0,MIN((0.75*C483),1694)),MIN(C483,(0.75*$B483),1694))</f>
        <v>0</v>
      </c>
      <c r="G483" s="43">
        <f>MAX(IF($E483="No",0,MIN((0.75*D483),1694)),MIN(D483,(0.75*$B483),1694))</f>
        <v>0</v>
      </c>
      <c r="H483" s="44">
        <f>SUM(F483:G483)</f>
        <v>0</v>
      </c>
    </row>
    <row r="484" spans="6:8" ht="17.25" x14ac:dyDescent="0.3">
      <c r="F484" s="43">
        <f>MAX(IF($E484="No",0,MIN((0.75*C484),1694)),MIN(C484,(0.75*$B484),1694))</f>
        <v>0</v>
      </c>
      <c r="G484" s="43">
        <f>MAX(IF($E484="No",0,MIN((0.75*D484),1694)),MIN(D484,(0.75*$B484),1694))</f>
        <v>0</v>
      </c>
      <c r="H484" s="44">
        <f>SUM(F484:G484)</f>
        <v>0</v>
      </c>
    </row>
    <row r="485" spans="6:8" ht="17.25" x14ac:dyDescent="0.3">
      <c r="F485" s="43">
        <f>MAX(IF($E485="No",0,MIN((0.75*C485),1694)),MIN(C485,(0.75*$B485),1694))</f>
        <v>0</v>
      </c>
      <c r="G485" s="43">
        <f>MAX(IF($E485="No",0,MIN((0.75*D485),1694)),MIN(D485,(0.75*$B485),1694))</f>
        <v>0</v>
      </c>
      <c r="H485" s="44">
        <f>SUM(F485:G485)</f>
        <v>0</v>
      </c>
    </row>
    <row r="486" spans="6:8" ht="17.25" x14ac:dyDescent="0.3">
      <c r="F486" s="43">
        <f>MAX(IF($E486="No",0,MIN((0.75*C486),1694)),MIN(C486,(0.75*$B486),1694))</f>
        <v>0</v>
      </c>
      <c r="G486" s="43">
        <f>MAX(IF($E486="No",0,MIN((0.75*D486),1694)),MIN(D486,(0.75*$B486),1694))</f>
        <v>0</v>
      </c>
      <c r="H486" s="44">
        <f>SUM(F486:G486)</f>
        <v>0</v>
      </c>
    </row>
    <row r="487" spans="6:8" ht="17.25" x14ac:dyDescent="0.3">
      <c r="F487" s="43">
        <f>MAX(IF($E487="No",0,MIN((0.75*C487),1694)),MIN(C487,(0.75*$B487),1694))</f>
        <v>0</v>
      </c>
      <c r="G487" s="43">
        <f>MAX(IF($E487="No",0,MIN((0.75*D487),1694)),MIN(D487,(0.75*$B487),1694))</f>
        <v>0</v>
      </c>
      <c r="H487" s="44">
        <f>SUM(F487:G487)</f>
        <v>0</v>
      </c>
    </row>
    <row r="488" spans="6:8" ht="17.25" x14ac:dyDescent="0.3">
      <c r="F488" s="43">
        <f>MAX(IF($E488="No",0,MIN((0.75*C488),1694)),MIN(C488,(0.75*$B488),1694))</f>
        <v>0</v>
      </c>
      <c r="G488" s="43">
        <f>MAX(IF($E488="No",0,MIN((0.75*D488),1694)),MIN(D488,(0.75*$B488),1694))</f>
        <v>0</v>
      </c>
      <c r="H488" s="44">
        <f>SUM(F488:G488)</f>
        <v>0</v>
      </c>
    </row>
    <row r="489" spans="6:8" ht="17.25" x14ac:dyDescent="0.3">
      <c r="F489" s="43">
        <f>MAX(IF($E489="No",0,MIN((0.75*C489),1694)),MIN(C489,(0.75*$B489),1694))</f>
        <v>0</v>
      </c>
      <c r="G489" s="43">
        <f>MAX(IF($E489="No",0,MIN((0.75*D489),1694)),MIN(D489,(0.75*$B489),1694))</f>
        <v>0</v>
      </c>
      <c r="H489" s="44">
        <f>SUM(F489:G489)</f>
        <v>0</v>
      </c>
    </row>
    <row r="490" spans="6:8" ht="17.25" x14ac:dyDescent="0.3">
      <c r="F490" s="43">
        <f>MAX(IF($E490="No",0,MIN((0.75*C490),1694)),MIN(C490,(0.75*$B490),1694))</f>
        <v>0</v>
      </c>
      <c r="G490" s="43">
        <f>MAX(IF($E490="No",0,MIN((0.75*D490),1694)),MIN(D490,(0.75*$B490),1694))</f>
        <v>0</v>
      </c>
      <c r="H490" s="44">
        <f>SUM(F490:G490)</f>
        <v>0</v>
      </c>
    </row>
    <row r="491" spans="6:8" ht="17.25" x14ac:dyDescent="0.3">
      <c r="F491" s="43">
        <f>MAX(IF($E491="No",0,MIN((0.75*C491),1694)),MIN(C491,(0.75*$B491),1694))</f>
        <v>0</v>
      </c>
      <c r="G491" s="43">
        <f>MAX(IF($E491="No",0,MIN((0.75*D491),1694)),MIN(D491,(0.75*$B491),1694))</f>
        <v>0</v>
      </c>
      <c r="H491" s="44">
        <f>SUM(F491:G491)</f>
        <v>0</v>
      </c>
    </row>
    <row r="492" spans="6:8" ht="17.25" x14ac:dyDescent="0.3">
      <c r="F492" s="43">
        <f>MAX(IF($E492="No",0,MIN((0.75*C492),1694)),MIN(C492,(0.75*$B492),1694))</f>
        <v>0</v>
      </c>
      <c r="G492" s="43">
        <f>MAX(IF($E492="No",0,MIN((0.75*D492),1694)),MIN(D492,(0.75*$B492),1694))</f>
        <v>0</v>
      </c>
      <c r="H492" s="44">
        <f>SUM(F492:G492)</f>
        <v>0</v>
      </c>
    </row>
    <row r="493" spans="6:8" ht="17.25" x14ac:dyDescent="0.3">
      <c r="F493" s="43">
        <f>MAX(IF($E493="No",0,MIN((0.75*C493),1694)),MIN(C493,(0.75*$B493),1694))</f>
        <v>0</v>
      </c>
      <c r="G493" s="43">
        <f>MAX(IF($E493="No",0,MIN((0.75*D493),1694)),MIN(D493,(0.75*$B493),1694))</f>
        <v>0</v>
      </c>
      <c r="H493" s="44">
        <f>SUM(F493:G493)</f>
        <v>0</v>
      </c>
    </row>
    <row r="494" spans="6:8" ht="17.25" x14ac:dyDescent="0.3">
      <c r="F494" s="43">
        <f>MAX(IF($E494="No",0,MIN((0.75*C494),1694)),MIN(C494,(0.75*$B494),1694))</f>
        <v>0</v>
      </c>
      <c r="G494" s="43">
        <f>MAX(IF($E494="No",0,MIN((0.75*D494),1694)),MIN(D494,(0.75*$B494),1694))</f>
        <v>0</v>
      </c>
      <c r="H494" s="44">
        <f>SUM(F494:G494)</f>
        <v>0</v>
      </c>
    </row>
    <row r="495" spans="6:8" ht="17.25" x14ac:dyDescent="0.3">
      <c r="F495" s="43">
        <f>MAX(IF($E495="No",0,MIN((0.75*C495),1694)),MIN(C495,(0.75*$B495),1694))</f>
        <v>0</v>
      </c>
      <c r="G495" s="43">
        <f>MAX(IF($E495="No",0,MIN((0.75*D495),1694)),MIN(D495,(0.75*$B495),1694))</f>
        <v>0</v>
      </c>
      <c r="H495" s="44">
        <f>SUM(F495:G495)</f>
        <v>0</v>
      </c>
    </row>
    <row r="496" spans="6:8" ht="17.25" x14ac:dyDescent="0.3">
      <c r="F496" s="43">
        <f>MAX(IF($E496="No",0,MIN((0.75*C496),1694)),MIN(C496,(0.75*$B496),1694))</f>
        <v>0</v>
      </c>
      <c r="G496" s="43">
        <f>MAX(IF($E496="No",0,MIN((0.75*D496),1694)),MIN(D496,(0.75*$B496),1694))</f>
        <v>0</v>
      </c>
      <c r="H496" s="44">
        <f>SUM(F496:G496)</f>
        <v>0</v>
      </c>
    </row>
    <row r="497" spans="6:8" ht="17.25" x14ac:dyDescent="0.3">
      <c r="F497" s="43">
        <f>MAX(IF($E497="No",0,MIN((0.75*C497),1694)),MIN(C497,(0.75*$B497),1694))</f>
        <v>0</v>
      </c>
      <c r="G497" s="43">
        <f>MAX(IF($E497="No",0,MIN((0.75*D497),1694)),MIN(D497,(0.75*$B497),1694))</f>
        <v>0</v>
      </c>
      <c r="H497" s="44">
        <f>SUM(F497:G497)</f>
        <v>0</v>
      </c>
    </row>
    <row r="498" spans="6:8" ht="17.25" x14ac:dyDescent="0.3">
      <c r="F498" s="43">
        <f>MAX(IF($E498="No",0,MIN((0.75*C498),1694)),MIN(C498,(0.75*$B498),1694))</f>
        <v>0</v>
      </c>
      <c r="G498" s="43">
        <f>MAX(IF($E498="No",0,MIN((0.75*D498),1694)),MIN(D498,(0.75*$B498),1694))</f>
        <v>0</v>
      </c>
      <c r="H498" s="44">
        <f>SUM(F498:G498)</f>
        <v>0</v>
      </c>
    </row>
    <row r="499" spans="6:8" ht="17.25" x14ac:dyDescent="0.3">
      <c r="F499" s="43">
        <f>MAX(IF($E499="No",0,MIN((0.75*C499),1694)),MIN(C499,(0.75*$B499),1694))</f>
        <v>0</v>
      </c>
      <c r="G499" s="43">
        <f>MAX(IF($E499="No",0,MIN((0.75*D499),1694)),MIN(D499,(0.75*$B499),1694))</f>
        <v>0</v>
      </c>
      <c r="H499" s="44">
        <f>SUM(F499:G499)</f>
        <v>0</v>
      </c>
    </row>
    <row r="500" spans="6:8" ht="17.25" x14ac:dyDescent="0.3">
      <c r="F500" s="43">
        <f>MAX(IF($E500="No",0,MIN((0.75*C500),1694)),MIN(C500,(0.75*$B500),1694))</f>
        <v>0</v>
      </c>
      <c r="G500" s="43">
        <f>MAX(IF($E500="No",0,MIN((0.75*D500),1694)),MIN(D500,(0.75*$B500),1694))</f>
        <v>0</v>
      </c>
      <c r="H500" s="44">
        <f>SUM(F500:G500)</f>
        <v>0</v>
      </c>
    </row>
    <row r="501" spans="6:8" ht="17.25" x14ac:dyDescent="0.3">
      <c r="F501" s="43">
        <f>MAX(IF($E501="No",0,MIN((0.75*C501),1694)),MIN(C501,(0.75*$B501),1694))</f>
        <v>0</v>
      </c>
      <c r="G501" s="43">
        <f>MAX(IF($E501="No",0,MIN((0.75*D501),1694)),MIN(D501,(0.75*$B501),1694))</f>
        <v>0</v>
      </c>
      <c r="H501" s="44">
        <f>SUM(F501:G501)</f>
        <v>0</v>
      </c>
    </row>
    <row r="502" spans="6:8" ht="17.25" x14ac:dyDescent="0.3">
      <c r="F502" s="43">
        <f>MAX(IF($E502="No",0,MIN((0.75*C502),1694)),MIN(C502,(0.75*$B502),1694))</f>
        <v>0</v>
      </c>
      <c r="G502" s="43">
        <f>MAX(IF($E502="No",0,MIN((0.75*D502),1694)),MIN(D502,(0.75*$B502),1694))</f>
        <v>0</v>
      </c>
      <c r="H502" s="44">
        <f>SUM(F502:G502)</f>
        <v>0</v>
      </c>
    </row>
    <row r="503" spans="6:8" ht="17.25" x14ac:dyDescent="0.3">
      <c r="F503" s="43">
        <f>MAX(IF($E503="No",0,MIN((0.75*C503),1694)),MIN(C503,(0.75*$B503),1694))</f>
        <v>0</v>
      </c>
      <c r="G503" s="43">
        <f>MAX(IF($E503="No",0,MIN((0.75*D503),1694)),MIN(D503,(0.75*$B503),1694))</f>
        <v>0</v>
      </c>
      <c r="H503" s="44">
        <f>SUM(F503:G503)</f>
        <v>0</v>
      </c>
    </row>
    <row r="504" spans="6:8" ht="17.25" x14ac:dyDescent="0.3">
      <c r="F504" s="43">
        <f>MAX(IF($E504="No",0,MIN((0.75*C504),1694)),MIN(C504,(0.75*$B504),1694))</f>
        <v>0</v>
      </c>
      <c r="G504" s="43">
        <f>MAX(IF($E504="No",0,MIN((0.75*D504),1694)),MIN(D504,(0.75*$B504),1694))</f>
        <v>0</v>
      </c>
      <c r="H504" s="44">
        <f>SUM(F504:G504)</f>
        <v>0</v>
      </c>
    </row>
    <row r="505" spans="6:8" ht="17.25" x14ac:dyDescent="0.3">
      <c r="F505" s="43">
        <f>MAX(IF($E505="No",0,MIN((0.75*C505),1694)),MIN(C505,(0.75*$B505),1694))</f>
        <v>0</v>
      </c>
      <c r="G505" s="43">
        <f>MAX(IF($E505="No",0,MIN((0.75*D505),1694)),MIN(D505,(0.75*$B505),1694))</f>
        <v>0</v>
      </c>
      <c r="H505" s="44">
        <f>SUM(F505:G505)</f>
        <v>0</v>
      </c>
    </row>
    <row r="506" spans="6:8" ht="17.25" x14ac:dyDescent="0.3">
      <c r="F506" s="43">
        <f>MAX(IF($E506="No",0,MIN((0.75*C506),1694)),MIN(C506,(0.75*$B506),1694))</f>
        <v>0</v>
      </c>
      <c r="G506" s="43">
        <f>MAX(IF($E506="No",0,MIN((0.75*D506),1694)),MIN(D506,(0.75*$B506),1694))</f>
        <v>0</v>
      </c>
      <c r="H506" s="44">
        <f>SUM(F506:G506)</f>
        <v>0</v>
      </c>
    </row>
    <row r="507" spans="6:8" ht="17.25" x14ac:dyDescent="0.3">
      <c r="F507" s="43">
        <f>MAX(IF($E507="No",0,MIN((0.75*C507),1694)),MIN(C507,(0.75*$B507),1694))</f>
        <v>0</v>
      </c>
      <c r="G507" s="43">
        <f>MAX(IF($E507="No",0,MIN((0.75*D507),1694)),MIN(D507,(0.75*$B507),1694))</f>
        <v>0</v>
      </c>
      <c r="H507" s="44">
        <f>SUM(F507:G507)</f>
        <v>0</v>
      </c>
    </row>
    <row r="508" spans="6:8" ht="17.25" x14ac:dyDescent="0.3">
      <c r="F508" s="43">
        <f>MAX(IF($E508="No",0,MIN((0.75*C508),1694)),MIN(C508,(0.75*$B508),1694))</f>
        <v>0</v>
      </c>
      <c r="G508" s="43">
        <f>MAX(IF($E508="No",0,MIN((0.75*D508),1694)),MIN(D508,(0.75*$B508),1694))</f>
        <v>0</v>
      </c>
      <c r="H508" s="44">
        <f>SUM(F508:G508)</f>
        <v>0</v>
      </c>
    </row>
    <row r="509" spans="6:8" ht="17.25" x14ac:dyDescent="0.3">
      <c r="F509" s="43">
        <f>MAX(IF($E509="No",0,MIN((0.75*C509),1694)),MIN(C509,(0.75*$B509),1694))</f>
        <v>0</v>
      </c>
      <c r="G509" s="43">
        <f>MAX(IF($E509="No",0,MIN((0.75*D509),1694)),MIN(D509,(0.75*$B509),1694))</f>
        <v>0</v>
      </c>
      <c r="H509" s="44">
        <f>SUM(F509:G509)</f>
        <v>0</v>
      </c>
    </row>
    <row r="510" spans="6:8" ht="17.25" x14ac:dyDescent="0.3">
      <c r="F510" s="43">
        <f>MAX(IF($E510="No",0,MIN((0.75*C510),1694)),MIN(C510,(0.75*$B510),1694))</f>
        <v>0</v>
      </c>
      <c r="G510" s="43">
        <f>MAX(IF($E510="No",0,MIN((0.75*D510),1694)),MIN(D510,(0.75*$B510),1694))</f>
        <v>0</v>
      </c>
      <c r="H510" s="44">
        <f>SUM(F510:G510)</f>
        <v>0</v>
      </c>
    </row>
    <row r="511" spans="6:8" ht="17.25" x14ac:dyDescent="0.3">
      <c r="F511" s="43">
        <f>MAX(IF($E511="No",0,MIN((0.75*C511),1694)),MIN(C511,(0.75*$B511),1694))</f>
        <v>0</v>
      </c>
      <c r="G511" s="43">
        <f>MAX(IF($E511="No",0,MIN((0.75*D511),1694)),MIN(D511,(0.75*$B511),1694))</f>
        <v>0</v>
      </c>
      <c r="H511" s="44">
        <f>SUM(F511:G511)</f>
        <v>0</v>
      </c>
    </row>
    <row r="512" spans="6:8" ht="17.25" x14ac:dyDescent="0.3">
      <c r="F512" s="43">
        <f>MAX(IF($E512="No",0,MIN((0.75*C512),1694)),MIN(C512,(0.75*$B512),1694))</f>
        <v>0</v>
      </c>
      <c r="G512" s="43">
        <f>MAX(IF($E512="No",0,MIN((0.75*D512),1694)),MIN(D512,(0.75*$B512),1694))</f>
        <v>0</v>
      </c>
      <c r="H512" s="44">
        <f>SUM(F512:G512)</f>
        <v>0</v>
      </c>
    </row>
    <row r="513" spans="6:8" ht="17.25" x14ac:dyDescent="0.3">
      <c r="F513" s="43">
        <f>MAX(IF($E513="No",0,MIN((0.75*C513),1694)),MIN(C513,(0.75*$B513),1694))</f>
        <v>0</v>
      </c>
      <c r="G513" s="43">
        <f>MAX(IF($E513="No",0,MIN((0.75*D513),1694)),MIN(D513,(0.75*$B513),1694))</f>
        <v>0</v>
      </c>
      <c r="H513" s="44">
        <f>SUM(F513:G513)</f>
        <v>0</v>
      </c>
    </row>
    <row r="514" spans="6:8" ht="17.25" x14ac:dyDescent="0.3">
      <c r="F514" s="43">
        <f>MAX(IF($E514="No",0,MIN((0.75*C514),1694)),MIN(C514,(0.75*$B514),1694))</f>
        <v>0</v>
      </c>
      <c r="G514" s="43">
        <f>MAX(IF($E514="No",0,MIN((0.75*D514),1694)),MIN(D514,(0.75*$B514),1694))</f>
        <v>0</v>
      </c>
      <c r="H514" s="44">
        <f>SUM(F514:G514)</f>
        <v>0</v>
      </c>
    </row>
    <row r="515" spans="6:8" ht="17.25" x14ac:dyDescent="0.3">
      <c r="F515" s="43">
        <f>MAX(IF($E515="No",0,MIN((0.75*C515),1694)),MIN(C515,(0.75*$B515),1694))</f>
        <v>0</v>
      </c>
      <c r="G515" s="43">
        <f>MAX(IF($E515="No",0,MIN((0.75*D515),1694)),MIN(D515,(0.75*$B515),1694))</f>
        <v>0</v>
      </c>
      <c r="H515" s="44">
        <f>SUM(F515:G515)</f>
        <v>0</v>
      </c>
    </row>
    <row r="516" spans="6:8" ht="17.25" x14ac:dyDescent="0.3">
      <c r="F516" s="43">
        <f>MAX(IF($E516="No",0,MIN((0.75*C516),1694)),MIN(C516,(0.75*$B516),1694))</f>
        <v>0</v>
      </c>
      <c r="G516" s="43">
        <f>MAX(IF($E516="No",0,MIN((0.75*D516),1694)),MIN(D516,(0.75*$B516),1694))</f>
        <v>0</v>
      </c>
      <c r="H516" s="44">
        <f>SUM(F516:G516)</f>
        <v>0</v>
      </c>
    </row>
    <row r="517" spans="6:8" ht="17.25" x14ac:dyDescent="0.3">
      <c r="F517" s="43">
        <f>MAX(IF($E517="No",0,MIN((0.75*C517),1694)),MIN(C517,(0.75*$B517),1694))</f>
        <v>0</v>
      </c>
      <c r="G517" s="43">
        <f>MAX(IF($E517="No",0,MIN((0.75*D517),1694)),MIN(D517,(0.75*$B517),1694))</f>
        <v>0</v>
      </c>
      <c r="H517" s="44">
        <f>SUM(F517:G517)</f>
        <v>0</v>
      </c>
    </row>
    <row r="518" spans="6:8" ht="17.25" x14ac:dyDescent="0.3">
      <c r="F518" s="43">
        <f>MAX(IF($E518="No",0,MIN((0.75*C518),1694)),MIN(C518,(0.75*$B518),1694))</f>
        <v>0</v>
      </c>
      <c r="G518" s="43">
        <f>MAX(IF($E518="No",0,MIN((0.75*D518),1694)),MIN(D518,(0.75*$B518),1694))</f>
        <v>0</v>
      </c>
      <c r="H518" s="44">
        <f>SUM(F518:G518)</f>
        <v>0</v>
      </c>
    </row>
    <row r="519" spans="6:8" ht="17.25" x14ac:dyDescent="0.3">
      <c r="F519" s="43">
        <f>MAX(IF($E519="No",0,MIN((0.75*C519),1694)),MIN(C519,(0.75*$B519),1694))</f>
        <v>0</v>
      </c>
      <c r="G519" s="43">
        <f>MAX(IF($E519="No",0,MIN((0.75*D519),1694)),MIN(D519,(0.75*$B519),1694))</f>
        <v>0</v>
      </c>
      <c r="H519" s="44">
        <f>SUM(F519:G519)</f>
        <v>0</v>
      </c>
    </row>
    <row r="520" spans="6:8" ht="17.25" x14ac:dyDescent="0.3">
      <c r="F520" s="43">
        <f>MAX(IF($E520="No",0,MIN((0.75*C520),1694)),MIN(C520,(0.75*$B520),1694))</f>
        <v>0</v>
      </c>
      <c r="G520" s="43">
        <f>MAX(IF($E520="No",0,MIN((0.75*D520),1694)),MIN(D520,(0.75*$B520),1694))</f>
        <v>0</v>
      </c>
      <c r="H520" s="44">
        <f>SUM(F520:G520)</f>
        <v>0</v>
      </c>
    </row>
    <row r="521" spans="6:8" ht="17.25" x14ac:dyDescent="0.3">
      <c r="F521" s="43">
        <f>MAX(IF($E521="No",0,MIN((0.75*C521),1694)),MIN(C521,(0.75*$B521),1694))</f>
        <v>0</v>
      </c>
      <c r="G521" s="43">
        <f>MAX(IF($E521="No",0,MIN((0.75*D521),1694)),MIN(D521,(0.75*$B521),1694))</f>
        <v>0</v>
      </c>
      <c r="H521" s="44">
        <f>SUM(F521:G521)</f>
        <v>0</v>
      </c>
    </row>
    <row r="522" spans="6:8" ht="17.25" x14ac:dyDescent="0.3">
      <c r="F522" s="43">
        <f>MAX(IF($E522="No",0,MIN((0.75*C522),1694)),MIN(C522,(0.75*$B522),1694))</f>
        <v>0</v>
      </c>
      <c r="G522" s="43">
        <f>MAX(IF($E522="No",0,MIN((0.75*D522),1694)),MIN(D522,(0.75*$B522),1694))</f>
        <v>0</v>
      </c>
      <c r="H522" s="44">
        <f>SUM(F522:G522)</f>
        <v>0</v>
      </c>
    </row>
    <row r="523" spans="6:8" ht="17.25" x14ac:dyDescent="0.3">
      <c r="F523" s="43">
        <f>MAX(IF($E523="No",0,MIN((0.75*C523),1694)),MIN(C523,(0.75*$B523),1694))</f>
        <v>0</v>
      </c>
      <c r="G523" s="43">
        <f>MAX(IF($E523="No",0,MIN((0.75*D523),1694)),MIN(D523,(0.75*$B523),1694))</f>
        <v>0</v>
      </c>
      <c r="H523" s="44">
        <f>SUM(F523:G523)</f>
        <v>0</v>
      </c>
    </row>
    <row r="524" spans="6:8" ht="17.25" x14ac:dyDescent="0.3">
      <c r="F524" s="43">
        <f>MAX(IF($E524="No",0,MIN((0.75*C524),1694)),MIN(C524,(0.75*$B524),1694))</f>
        <v>0</v>
      </c>
      <c r="G524" s="43">
        <f>MAX(IF($E524="No",0,MIN((0.75*D524),1694)),MIN(D524,(0.75*$B524),1694))</f>
        <v>0</v>
      </c>
      <c r="H524" s="44">
        <f>SUM(F524:G524)</f>
        <v>0</v>
      </c>
    </row>
    <row r="525" spans="6:8" ht="17.25" x14ac:dyDescent="0.3">
      <c r="F525" s="43">
        <f>MAX(IF($E525="No",0,MIN((0.75*C525),1694)),MIN(C525,(0.75*$B525),1694))</f>
        <v>0</v>
      </c>
      <c r="G525" s="43">
        <f>MAX(IF($E525="No",0,MIN((0.75*D525),1694)),MIN(D525,(0.75*$B525),1694))</f>
        <v>0</v>
      </c>
      <c r="H525" s="44">
        <f>SUM(F525:G525)</f>
        <v>0</v>
      </c>
    </row>
    <row r="526" spans="6:8" ht="17.25" x14ac:dyDescent="0.3">
      <c r="F526" s="43">
        <f>MAX(IF($E526="No",0,MIN((0.75*C526),1694)),MIN(C526,(0.75*$B526),1694))</f>
        <v>0</v>
      </c>
      <c r="G526" s="43">
        <f>MAX(IF($E526="No",0,MIN((0.75*D526),1694)),MIN(D526,(0.75*$B526),1694))</f>
        <v>0</v>
      </c>
      <c r="H526" s="44">
        <f>SUM(F526:G526)</f>
        <v>0</v>
      </c>
    </row>
    <row r="527" spans="6:8" ht="17.25" x14ac:dyDescent="0.3">
      <c r="F527" s="43">
        <f>MAX(IF($E527="No",0,MIN((0.75*C527),1694)),MIN(C527,(0.75*$B527),1694))</f>
        <v>0</v>
      </c>
      <c r="G527" s="43">
        <f>MAX(IF($E527="No",0,MIN((0.75*D527),1694)),MIN(D527,(0.75*$B527),1694))</f>
        <v>0</v>
      </c>
      <c r="H527" s="44">
        <f>SUM(F527:G527)</f>
        <v>0</v>
      </c>
    </row>
    <row r="528" spans="6:8" ht="17.25" x14ac:dyDescent="0.3">
      <c r="F528" s="43">
        <f>MAX(IF($E528="No",0,MIN((0.75*C528),1694)),MIN(C528,(0.75*$B528),1694))</f>
        <v>0</v>
      </c>
      <c r="G528" s="43">
        <f>MAX(IF($E528="No",0,MIN((0.75*D528),1694)),MIN(D528,(0.75*$B528),1694))</f>
        <v>0</v>
      </c>
      <c r="H528" s="44">
        <f>SUM(F528:G528)</f>
        <v>0</v>
      </c>
    </row>
    <row r="529" spans="6:8" ht="17.25" x14ac:dyDescent="0.3">
      <c r="F529" s="43">
        <f>MAX(IF($E529="No",0,MIN((0.75*C529),1694)),MIN(C529,(0.75*$B529),1694))</f>
        <v>0</v>
      </c>
      <c r="G529" s="43">
        <f>MAX(IF($E529="No",0,MIN((0.75*D529),1694)),MIN(D529,(0.75*$B529),1694))</f>
        <v>0</v>
      </c>
      <c r="H529" s="44">
        <f>SUM(F529:G529)</f>
        <v>0</v>
      </c>
    </row>
    <row r="530" spans="6:8" ht="17.25" x14ac:dyDescent="0.3">
      <c r="F530" s="43">
        <f>MAX(IF($E530="No",0,MIN((0.75*C530),1694)),MIN(C530,(0.75*$B530),1694))</f>
        <v>0</v>
      </c>
      <c r="G530" s="43">
        <f>MAX(IF($E530="No",0,MIN((0.75*D530),1694)),MIN(D530,(0.75*$B530),1694))</f>
        <v>0</v>
      </c>
      <c r="H530" s="44">
        <f>SUM(F530:G530)</f>
        <v>0</v>
      </c>
    </row>
    <row r="531" spans="6:8" ht="17.25" x14ac:dyDescent="0.3">
      <c r="F531" s="43">
        <f>MAX(IF($E531="No",0,MIN((0.75*C531),1694)),MIN(C531,(0.75*$B531),1694))</f>
        <v>0</v>
      </c>
      <c r="G531" s="43">
        <f>MAX(IF($E531="No",0,MIN((0.75*D531),1694)),MIN(D531,(0.75*$B531),1694))</f>
        <v>0</v>
      </c>
      <c r="H531" s="44">
        <f>SUM(F531:G531)</f>
        <v>0</v>
      </c>
    </row>
    <row r="532" spans="6:8" ht="17.25" x14ac:dyDescent="0.3">
      <c r="F532" s="43">
        <f>MAX(IF($E532="No",0,MIN((0.75*C532),1694)),MIN(C532,(0.75*$B532),1694))</f>
        <v>0</v>
      </c>
      <c r="G532" s="43">
        <f>MAX(IF($E532="No",0,MIN((0.75*D532),1694)),MIN(D532,(0.75*$B532),1694))</f>
        <v>0</v>
      </c>
      <c r="H532" s="44">
        <f>SUM(F532:G532)</f>
        <v>0</v>
      </c>
    </row>
    <row r="533" spans="6:8" ht="17.25" x14ac:dyDescent="0.3">
      <c r="F533" s="43">
        <f>MAX(IF($E533="No",0,MIN((0.75*C533),1694)),MIN(C533,(0.75*$B533),1694))</f>
        <v>0</v>
      </c>
      <c r="G533" s="43">
        <f>MAX(IF($E533="No",0,MIN((0.75*D533),1694)),MIN(D533,(0.75*$B533),1694))</f>
        <v>0</v>
      </c>
      <c r="H533" s="44">
        <f>SUM(F533:G533)</f>
        <v>0</v>
      </c>
    </row>
    <row r="534" spans="6:8" ht="17.25" x14ac:dyDescent="0.3">
      <c r="F534" s="43">
        <f>MAX(IF($E534="No",0,MIN((0.75*C534),1694)),MIN(C534,(0.75*$B534),1694))</f>
        <v>0</v>
      </c>
      <c r="G534" s="43">
        <f>MAX(IF($E534="No",0,MIN((0.75*D534),1694)),MIN(D534,(0.75*$B534),1694))</f>
        <v>0</v>
      </c>
      <c r="H534" s="44">
        <f>SUM(F534:G534)</f>
        <v>0</v>
      </c>
    </row>
    <row r="535" spans="6:8" ht="17.25" x14ac:dyDescent="0.3">
      <c r="F535" s="43">
        <f>MAX(IF($E535="No",0,MIN((0.75*C535),1694)),MIN(C535,(0.75*$B535),1694))</f>
        <v>0</v>
      </c>
      <c r="G535" s="43">
        <f>MAX(IF($E535="No",0,MIN((0.75*D535),1694)),MIN(D535,(0.75*$B535),1694))</f>
        <v>0</v>
      </c>
      <c r="H535" s="44">
        <f>SUM(F535:G535)</f>
        <v>0</v>
      </c>
    </row>
    <row r="536" spans="6:8" ht="17.25" x14ac:dyDescent="0.3">
      <c r="F536" s="43">
        <f>MAX(IF($E536="No",0,MIN((0.75*C536),1694)),MIN(C536,(0.75*$B536),1694))</f>
        <v>0</v>
      </c>
      <c r="G536" s="43">
        <f>MAX(IF($E536="No",0,MIN((0.75*D536),1694)),MIN(D536,(0.75*$B536),1694))</f>
        <v>0</v>
      </c>
      <c r="H536" s="44">
        <f>SUM(F536:G536)</f>
        <v>0</v>
      </c>
    </row>
    <row r="537" spans="6:8" ht="17.25" x14ac:dyDescent="0.3">
      <c r="F537" s="43">
        <f>MAX(IF($E537="No",0,MIN((0.75*C537),1694)),MIN(C537,(0.75*$B537),1694))</f>
        <v>0</v>
      </c>
      <c r="G537" s="43">
        <f>MAX(IF($E537="No",0,MIN((0.75*D537),1694)),MIN(D537,(0.75*$B537),1694))</f>
        <v>0</v>
      </c>
      <c r="H537" s="44">
        <f>SUM(F537:G537)</f>
        <v>0</v>
      </c>
    </row>
    <row r="538" spans="6:8" ht="17.25" x14ac:dyDescent="0.3">
      <c r="F538" s="43">
        <f>MAX(IF($E538="No",0,MIN((0.75*C538),1694)),MIN(C538,(0.75*$B538),1694))</f>
        <v>0</v>
      </c>
      <c r="G538" s="43">
        <f>MAX(IF($E538="No",0,MIN((0.75*D538),1694)),MIN(D538,(0.75*$B538),1694))</f>
        <v>0</v>
      </c>
      <c r="H538" s="44">
        <f>SUM(F538:G538)</f>
        <v>0</v>
      </c>
    </row>
    <row r="539" spans="6:8" ht="17.25" x14ac:dyDescent="0.3">
      <c r="F539" s="43">
        <f>MAX(IF($E539="No",0,MIN((0.75*C539),1694)),MIN(C539,(0.75*$B539),1694))</f>
        <v>0</v>
      </c>
      <c r="G539" s="43">
        <f>MAX(IF($E539="No",0,MIN((0.75*D539),1694)),MIN(D539,(0.75*$B539),1694))</f>
        <v>0</v>
      </c>
      <c r="H539" s="44">
        <f>SUM(F539:G539)</f>
        <v>0</v>
      </c>
    </row>
    <row r="540" spans="6:8" ht="17.25" x14ac:dyDescent="0.3">
      <c r="F540" s="43">
        <f>MAX(IF($E540="No",0,MIN((0.75*C540),1694)),MIN(C540,(0.75*$B540),1694))</f>
        <v>0</v>
      </c>
      <c r="G540" s="43">
        <f>MAX(IF($E540="No",0,MIN((0.75*D540),1694)),MIN(D540,(0.75*$B540),1694))</f>
        <v>0</v>
      </c>
      <c r="H540" s="44">
        <f>SUM(F540:G540)</f>
        <v>0</v>
      </c>
    </row>
    <row r="541" spans="6:8" ht="17.25" x14ac:dyDescent="0.3">
      <c r="F541" s="43">
        <f>MAX(IF($E541="No",0,MIN((0.75*C541),1694)),MIN(C541,(0.75*$B541),1694))</f>
        <v>0</v>
      </c>
      <c r="G541" s="43">
        <f>MAX(IF($E541="No",0,MIN((0.75*D541),1694)),MIN(D541,(0.75*$B541),1694))</f>
        <v>0</v>
      </c>
      <c r="H541" s="44">
        <f>SUM(F541:G541)</f>
        <v>0</v>
      </c>
    </row>
    <row r="542" spans="6:8" ht="17.25" x14ac:dyDescent="0.3">
      <c r="F542" s="43">
        <f>MAX(IF($E542="No",0,MIN((0.75*C542),1694)),MIN(C542,(0.75*$B542),1694))</f>
        <v>0</v>
      </c>
      <c r="G542" s="43">
        <f>MAX(IF($E542="No",0,MIN((0.75*D542),1694)),MIN(D542,(0.75*$B542),1694))</f>
        <v>0</v>
      </c>
      <c r="H542" s="44">
        <f>SUM(F542:G542)</f>
        <v>0</v>
      </c>
    </row>
    <row r="543" spans="6:8" ht="17.25" x14ac:dyDescent="0.3">
      <c r="F543" s="43">
        <f>MAX(IF($E543="No",0,MIN((0.75*C543),1694)),MIN(C543,(0.75*$B543),1694))</f>
        <v>0</v>
      </c>
      <c r="G543" s="43">
        <f>MAX(IF($E543="No",0,MIN((0.75*D543),1694)),MIN(D543,(0.75*$B543),1694))</f>
        <v>0</v>
      </c>
      <c r="H543" s="44">
        <f>SUM(F543:G543)</f>
        <v>0</v>
      </c>
    </row>
    <row r="544" spans="6:8" ht="17.25" x14ac:dyDescent="0.3">
      <c r="F544" s="43">
        <f>MAX(IF($E544="No",0,MIN((0.75*C544),1694)),MIN(C544,(0.75*$B544),1694))</f>
        <v>0</v>
      </c>
      <c r="G544" s="43">
        <f>MAX(IF($E544="No",0,MIN((0.75*D544),1694)),MIN(D544,(0.75*$B544),1694))</f>
        <v>0</v>
      </c>
      <c r="H544" s="44">
        <f>SUM(F544:G544)</f>
        <v>0</v>
      </c>
    </row>
    <row r="545" spans="6:8" ht="17.25" x14ac:dyDescent="0.3">
      <c r="F545" s="43">
        <f>MAX(IF($E545="No",0,MIN((0.75*C545),1694)),MIN(C545,(0.75*$B545),1694))</f>
        <v>0</v>
      </c>
      <c r="G545" s="43">
        <f>MAX(IF($E545="No",0,MIN((0.75*D545),1694)),MIN(D545,(0.75*$B545),1694))</f>
        <v>0</v>
      </c>
      <c r="H545" s="44">
        <f>SUM(F545:G545)</f>
        <v>0</v>
      </c>
    </row>
    <row r="546" spans="6:8" ht="17.25" x14ac:dyDescent="0.3">
      <c r="F546" s="43">
        <f>MAX(IF($E546="No",0,MIN((0.75*C546),1694)),MIN(C546,(0.75*$B546),1694))</f>
        <v>0</v>
      </c>
      <c r="G546" s="43">
        <f>MAX(IF($E546="No",0,MIN((0.75*D546),1694)),MIN(D546,(0.75*$B546),1694))</f>
        <v>0</v>
      </c>
      <c r="H546" s="44">
        <f>SUM(F546:G546)</f>
        <v>0</v>
      </c>
    </row>
    <row r="547" spans="6:8" ht="17.25" x14ac:dyDescent="0.3">
      <c r="F547" s="43">
        <f>MAX(IF($E547="No",0,MIN((0.75*C547),1694)),MIN(C547,(0.75*$B547),1694))</f>
        <v>0</v>
      </c>
      <c r="G547" s="43">
        <f>MAX(IF($E547="No",0,MIN((0.75*D547),1694)),MIN(D547,(0.75*$B547),1694))</f>
        <v>0</v>
      </c>
      <c r="H547" s="44">
        <f>SUM(F547:G547)</f>
        <v>0</v>
      </c>
    </row>
    <row r="548" spans="6:8" ht="17.25" x14ac:dyDescent="0.3">
      <c r="F548" s="43">
        <f>MAX(IF($E548="No",0,MIN((0.75*C548),1694)),MIN(C548,(0.75*$B548),1694))</f>
        <v>0</v>
      </c>
      <c r="G548" s="43">
        <f>MAX(IF($E548="No",0,MIN((0.75*D548),1694)),MIN(D548,(0.75*$B548),1694))</f>
        <v>0</v>
      </c>
      <c r="H548" s="44">
        <f>SUM(F548:G548)</f>
        <v>0</v>
      </c>
    </row>
    <row r="549" spans="6:8" ht="17.25" x14ac:dyDescent="0.3">
      <c r="F549" s="43">
        <f>MAX(IF($E549="No",0,MIN((0.75*C549),1694)),MIN(C549,(0.75*$B549),1694))</f>
        <v>0</v>
      </c>
      <c r="G549" s="43">
        <f>MAX(IF($E549="No",0,MIN((0.75*D549),1694)),MIN(D549,(0.75*$B549),1694))</f>
        <v>0</v>
      </c>
      <c r="H549" s="44">
        <f>SUM(F549:G549)</f>
        <v>0</v>
      </c>
    </row>
    <row r="550" spans="6:8" ht="17.25" x14ac:dyDescent="0.3">
      <c r="F550" s="43">
        <f>MAX(IF($E550="No",0,MIN((0.75*C550),1694)),MIN(C550,(0.75*$B550),1694))</f>
        <v>0</v>
      </c>
      <c r="G550" s="43">
        <f>MAX(IF($E550="No",0,MIN((0.75*D550),1694)),MIN(D550,(0.75*$B550),1694))</f>
        <v>0</v>
      </c>
      <c r="H550" s="44">
        <f>SUM(F550:G550)</f>
        <v>0</v>
      </c>
    </row>
    <row r="551" spans="6:8" ht="17.25" x14ac:dyDescent="0.3">
      <c r="F551" s="43">
        <f>MAX(IF($E551="No",0,MIN((0.75*C551),1694)),MIN(C551,(0.75*$B551),1694))</f>
        <v>0</v>
      </c>
      <c r="G551" s="43">
        <f>MAX(IF($E551="No",0,MIN((0.75*D551),1694)),MIN(D551,(0.75*$B551),1694))</f>
        <v>0</v>
      </c>
      <c r="H551" s="44">
        <f>SUM(F551:G551)</f>
        <v>0</v>
      </c>
    </row>
    <row r="552" spans="6:8" ht="17.25" x14ac:dyDescent="0.3">
      <c r="F552" s="43">
        <f>MAX(IF($E552="No",0,MIN((0.75*C552),1694)),MIN(C552,(0.75*$B552),1694))</f>
        <v>0</v>
      </c>
      <c r="G552" s="43">
        <f>MAX(IF($E552="No",0,MIN((0.75*D552),1694)),MIN(D552,(0.75*$B552),1694))</f>
        <v>0</v>
      </c>
      <c r="H552" s="44">
        <f>SUM(F552:G552)</f>
        <v>0</v>
      </c>
    </row>
    <row r="553" spans="6:8" ht="17.25" x14ac:dyDescent="0.3">
      <c r="F553" s="43">
        <f>MAX(IF($E553="No",0,MIN((0.75*C553),1694)),MIN(C553,(0.75*$B553),1694))</f>
        <v>0</v>
      </c>
      <c r="G553" s="43">
        <f>MAX(IF($E553="No",0,MIN((0.75*D553),1694)),MIN(D553,(0.75*$B553),1694))</f>
        <v>0</v>
      </c>
      <c r="H553" s="44">
        <f>SUM(F553:G553)</f>
        <v>0</v>
      </c>
    </row>
    <row r="554" spans="6:8" ht="17.25" x14ac:dyDescent="0.3">
      <c r="F554" s="43">
        <f>MAX(IF($E554="No",0,MIN((0.75*C554),1694)),MIN(C554,(0.75*$B554),1694))</f>
        <v>0</v>
      </c>
      <c r="G554" s="43">
        <f>MAX(IF($E554="No",0,MIN((0.75*D554),1694)),MIN(D554,(0.75*$B554),1694))</f>
        <v>0</v>
      </c>
      <c r="H554" s="44">
        <f>SUM(F554:G554)</f>
        <v>0</v>
      </c>
    </row>
    <row r="555" spans="6:8" ht="17.25" x14ac:dyDescent="0.3">
      <c r="F555" s="43">
        <f>MAX(IF($E555="No",0,MIN((0.75*C555),1694)),MIN(C555,(0.75*$B555),1694))</f>
        <v>0</v>
      </c>
      <c r="G555" s="43">
        <f>MAX(IF($E555="No",0,MIN((0.75*D555),1694)),MIN(D555,(0.75*$B555),1694))</f>
        <v>0</v>
      </c>
      <c r="H555" s="44">
        <f>SUM(F555:G555)</f>
        <v>0</v>
      </c>
    </row>
    <row r="556" spans="6:8" ht="17.25" x14ac:dyDescent="0.3">
      <c r="F556" s="43">
        <f>MAX(IF($E556="No",0,MIN((0.75*C556),1694)),MIN(C556,(0.75*$B556),1694))</f>
        <v>0</v>
      </c>
      <c r="G556" s="43">
        <f>MAX(IF($E556="No",0,MIN((0.75*D556),1694)),MIN(D556,(0.75*$B556),1694))</f>
        <v>0</v>
      </c>
      <c r="H556" s="44">
        <f>SUM(F556:G556)</f>
        <v>0</v>
      </c>
    </row>
    <row r="557" spans="6:8" ht="17.25" x14ac:dyDescent="0.3">
      <c r="F557" s="43">
        <f>MAX(IF($E557="No",0,MIN((0.75*C557),1694)),MIN(C557,(0.75*$B557),1694))</f>
        <v>0</v>
      </c>
      <c r="G557" s="43">
        <f>MAX(IF($E557="No",0,MIN((0.75*D557),1694)),MIN(D557,(0.75*$B557),1694))</f>
        <v>0</v>
      </c>
      <c r="H557" s="44">
        <f>SUM(F557:G557)</f>
        <v>0</v>
      </c>
    </row>
    <row r="558" spans="6:8" ht="17.25" x14ac:dyDescent="0.3">
      <c r="F558" s="43">
        <f>MAX(IF($E558="No",0,MIN((0.75*C558),1694)),MIN(C558,(0.75*$B558),1694))</f>
        <v>0</v>
      </c>
      <c r="G558" s="43">
        <f>MAX(IF($E558="No",0,MIN((0.75*D558),1694)),MIN(D558,(0.75*$B558),1694))</f>
        <v>0</v>
      </c>
      <c r="H558" s="44">
        <f>SUM(F558:G558)</f>
        <v>0</v>
      </c>
    </row>
    <row r="559" spans="6:8" ht="17.25" x14ac:dyDescent="0.3">
      <c r="F559" s="43">
        <f>MAX(IF($E559="No",0,MIN((0.75*C559),1694)),MIN(C559,(0.75*$B559),1694))</f>
        <v>0</v>
      </c>
      <c r="G559" s="43">
        <f>MAX(IF($E559="No",0,MIN((0.75*D559),1694)),MIN(D559,(0.75*$B559),1694))</f>
        <v>0</v>
      </c>
      <c r="H559" s="44">
        <f>SUM(F559:G559)</f>
        <v>0</v>
      </c>
    </row>
    <row r="560" spans="6:8" ht="17.25" x14ac:dyDescent="0.3">
      <c r="F560" s="43">
        <f>MAX(IF($E560="No",0,MIN((0.75*C560),1694)),MIN(C560,(0.75*$B560),1694))</f>
        <v>0</v>
      </c>
      <c r="G560" s="43">
        <f>MAX(IF($E560="No",0,MIN((0.75*D560),1694)),MIN(D560,(0.75*$B560),1694))</f>
        <v>0</v>
      </c>
      <c r="H560" s="44">
        <f>SUM(F560:G560)</f>
        <v>0</v>
      </c>
    </row>
    <row r="561" spans="6:8" ht="17.25" x14ac:dyDescent="0.3">
      <c r="F561" s="43">
        <f>MAX(IF($E561="No",0,MIN((0.75*C561),1694)),MIN(C561,(0.75*$B561),1694))</f>
        <v>0</v>
      </c>
      <c r="G561" s="43">
        <f>MAX(IF($E561="No",0,MIN((0.75*D561),1694)),MIN(D561,(0.75*$B561),1694))</f>
        <v>0</v>
      </c>
      <c r="H561" s="44">
        <f>SUM(F561:G561)</f>
        <v>0</v>
      </c>
    </row>
    <row r="562" spans="6:8" ht="17.25" x14ac:dyDescent="0.3">
      <c r="F562" s="43">
        <f>MAX(IF($E562="No",0,MIN((0.75*C562),1694)),MIN(C562,(0.75*$B562),1694))</f>
        <v>0</v>
      </c>
      <c r="G562" s="43">
        <f>MAX(IF($E562="No",0,MIN((0.75*D562),1694)),MIN(D562,(0.75*$B562),1694))</f>
        <v>0</v>
      </c>
      <c r="H562" s="44">
        <f>SUM(F562:G562)</f>
        <v>0</v>
      </c>
    </row>
    <row r="563" spans="6:8" ht="17.25" x14ac:dyDescent="0.3">
      <c r="F563" s="43">
        <f>MAX(IF($E563="No",0,MIN((0.75*C563),1694)),MIN(C563,(0.75*$B563),1694))</f>
        <v>0</v>
      </c>
      <c r="G563" s="43">
        <f>MAX(IF($E563="No",0,MIN((0.75*D563),1694)),MIN(D563,(0.75*$B563),1694))</f>
        <v>0</v>
      </c>
      <c r="H563" s="44">
        <f>SUM(F563:G563)</f>
        <v>0</v>
      </c>
    </row>
    <row r="564" spans="6:8" ht="17.25" x14ac:dyDescent="0.3">
      <c r="F564" s="43">
        <f>MAX(IF($E564="No",0,MIN((0.75*C564),1694)),MIN(C564,(0.75*$B564),1694))</f>
        <v>0</v>
      </c>
      <c r="G564" s="43">
        <f>MAX(IF($E564="No",0,MIN((0.75*D564),1694)),MIN(D564,(0.75*$B564),1694))</f>
        <v>0</v>
      </c>
      <c r="H564" s="44">
        <f>SUM(F564:G564)</f>
        <v>0</v>
      </c>
    </row>
    <row r="565" spans="6:8" ht="17.25" x14ac:dyDescent="0.3">
      <c r="F565" s="43">
        <f>MAX(IF($E565="No",0,MIN((0.75*C565),1694)),MIN(C565,(0.75*$B565),1694))</f>
        <v>0</v>
      </c>
      <c r="G565" s="43">
        <f>MAX(IF($E565="No",0,MIN((0.75*D565),1694)),MIN(D565,(0.75*$B565),1694))</f>
        <v>0</v>
      </c>
      <c r="H565" s="44">
        <f>SUM(F565:G565)</f>
        <v>0</v>
      </c>
    </row>
    <row r="566" spans="6:8" ht="17.25" x14ac:dyDescent="0.3">
      <c r="F566" s="43">
        <f>MAX(IF($E566="No",0,MIN((0.75*C566),1694)),MIN(C566,(0.75*$B566),1694))</f>
        <v>0</v>
      </c>
      <c r="G566" s="43">
        <f>MAX(IF($E566="No",0,MIN((0.75*D566),1694)),MIN(D566,(0.75*$B566),1694))</f>
        <v>0</v>
      </c>
      <c r="H566" s="44">
        <f>SUM(F566:G566)</f>
        <v>0</v>
      </c>
    </row>
    <row r="567" spans="6:8" ht="17.25" x14ac:dyDescent="0.3">
      <c r="F567" s="43">
        <f>MAX(IF($E567="No",0,MIN((0.75*C567),1694)),MIN(C567,(0.75*$B567),1694))</f>
        <v>0</v>
      </c>
      <c r="G567" s="43">
        <f>MAX(IF($E567="No",0,MIN((0.75*D567),1694)),MIN(D567,(0.75*$B567),1694))</f>
        <v>0</v>
      </c>
      <c r="H567" s="44">
        <f>SUM(F567:G567)</f>
        <v>0</v>
      </c>
    </row>
    <row r="568" spans="6:8" ht="17.25" x14ac:dyDescent="0.3">
      <c r="F568" s="43">
        <f>MAX(IF($E568="No",0,MIN((0.75*C568),1694)),MIN(C568,(0.75*$B568),1694))</f>
        <v>0</v>
      </c>
      <c r="G568" s="43">
        <f>MAX(IF($E568="No",0,MIN((0.75*D568),1694)),MIN(D568,(0.75*$B568),1694))</f>
        <v>0</v>
      </c>
      <c r="H568" s="44">
        <f>SUM(F568:G568)</f>
        <v>0</v>
      </c>
    </row>
    <row r="569" spans="6:8" ht="17.25" x14ac:dyDescent="0.3">
      <c r="F569" s="43">
        <f>MAX(IF($E569="No",0,MIN((0.75*C569),1694)),MIN(C569,(0.75*$B569),1694))</f>
        <v>0</v>
      </c>
      <c r="G569" s="43">
        <f>MAX(IF($E569="No",0,MIN((0.75*D569),1694)),MIN(D569,(0.75*$B569),1694))</f>
        <v>0</v>
      </c>
      <c r="H569" s="44">
        <f>SUM(F569:G569)</f>
        <v>0</v>
      </c>
    </row>
    <row r="570" spans="6:8" ht="17.25" x14ac:dyDescent="0.3">
      <c r="F570" s="43">
        <f>MAX(IF($E570="No",0,MIN((0.75*C570),1694)),MIN(C570,(0.75*$B570),1694))</f>
        <v>0</v>
      </c>
      <c r="G570" s="43">
        <f>MAX(IF($E570="No",0,MIN((0.75*D570),1694)),MIN(D570,(0.75*$B570),1694))</f>
        <v>0</v>
      </c>
      <c r="H570" s="44">
        <f>SUM(F570:G570)</f>
        <v>0</v>
      </c>
    </row>
    <row r="571" spans="6:8" ht="17.25" x14ac:dyDescent="0.3">
      <c r="F571" s="43">
        <f>MAX(IF($E571="No",0,MIN((0.75*C571),1694)),MIN(C571,(0.75*$B571),1694))</f>
        <v>0</v>
      </c>
      <c r="G571" s="43">
        <f>MAX(IF($E571="No",0,MIN((0.75*D571),1694)),MIN(D571,(0.75*$B571),1694))</f>
        <v>0</v>
      </c>
      <c r="H571" s="44">
        <f>SUM(F571:G571)</f>
        <v>0</v>
      </c>
    </row>
    <row r="572" spans="6:8" ht="17.25" x14ac:dyDescent="0.3">
      <c r="F572" s="43">
        <f>MAX(IF($E572="No",0,MIN((0.75*C572),1694)),MIN(C572,(0.75*$B572),1694))</f>
        <v>0</v>
      </c>
      <c r="G572" s="43">
        <f>MAX(IF($E572="No",0,MIN((0.75*D572),1694)),MIN(D572,(0.75*$B572),1694))</f>
        <v>0</v>
      </c>
      <c r="H572" s="44">
        <f>SUM(F572:G572)</f>
        <v>0</v>
      </c>
    </row>
    <row r="573" spans="6:8" ht="17.25" x14ac:dyDescent="0.3">
      <c r="F573" s="43">
        <f>MAX(IF($E573="No",0,MIN((0.75*C573),1694)),MIN(C573,(0.75*$B573),1694))</f>
        <v>0</v>
      </c>
      <c r="G573" s="43">
        <f>MAX(IF($E573="No",0,MIN((0.75*D573),1694)),MIN(D573,(0.75*$B573),1694))</f>
        <v>0</v>
      </c>
      <c r="H573" s="44">
        <f>SUM(F573:G573)</f>
        <v>0</v>
      </c>
    </row>
    <row r="574" spans="6:8" ht="17.25" x14ac:dyDescent="0.3">
      <c r="F574" s="43">
        <f>MAX(IF($E574="No",0,MIN((0.75*C574),1694)),MIN(C574,(0.75*$B574),1694))</f>
        <v>0</v>
      </c>
      <c r="G574" s="43">
        <f>MAX(IF($E574="No",0,MIN((0.75*D574),1694)),MIN(D574,(0.75*$B574),1694))</f>
        <v>0</v>
      </c>
      <c r="H574" s="44">
        <f>SUM(F574:G574)</f>
        <v>0</v>
      </c>
    </row>
    <row r="575" spans="6:8" ht="17.25" x14ac:dyDescent="0.3">
      <c r="F575" s="43">
        <f>MAX(IF($E575="No",0,MIN((0.75*C575),1694)),MIN(C575,(0.75*$B575),1694))</f>
        <v>0</v>
      </c>
      <c r="G575" s="43">
        <f>MAX(IF($E575="No",0,MIN((0.75*D575),1694)),MIN(D575,(0.75*$B575),1694))</f>
        <v>0</v>
      </c>
      <c r="H575" s="44">
        <f>SUM(F575:G575)</f>
        <v>0</v>
      </c>
    </row>
    <row r="576" spans="6:8" ht="17.25" x14ac:dyDescent="0.3">
      <c r="F576" s="43">
        <f>MAX(IF($E576="No",0,MIN((0.75*C576),1694)),MIN(C576,(0.75*$B576),1694))</f>
        <v>0</v>
      </c>
      <c r="G576" s="43">
        <f>MAX(IF($E576="No",0,MIN((0.75*D576),1694)),MIN(D576,(0.75*$B576),1694))</f>
        <v>0</v>
      </c>
      <c r="H576" s="44">
        <f>SUM(F576:G576)</f>
        <v>0</v>
      </c>
    </row>
    <row r="577" spans="6:8" ht="17.25" x14ac:dyDescent="0.3">
      <c r="F577" s="43">
        <f>MAX(IF($E577="No",0,MIN((0.75*C577),1694)),MIN(C577,(0.75*$B577),1694))</f>
        <v>0</v>
      </c>
      <c r="G577" s="43">
        <f>MAX(IF($E577="No",0,MIN((0.75*D577),1694)),MIN(D577,(0.75*$B577),1694))</f>
        <v>0</v>
      </c>
      <c r="H577" s="44">
        <f>SUM(F577:G577)</f>
        <v>0</v>
      </c>
    </row>
    <row r="578" spans="6:8" ht="17.25" x14ac:dyDescent="0.3">
      <c r="F578" s="43">
        <f>MAX(IF($E578="No",0,MIN((0.75*C578),1694)),MIN(C578,(0.75*$B578),1694))</f>
        <v>0</v>
      </c>
      <c r="G578" s="43">
        <f>MAX(IF($E578="No",0,MIN((0.75*D578),1694)),MIN(D578,(0.75*$B578),1694))</f>
        <v>0</v>
      </c>
      <c r="H578" s="44">
        <f>SUM(F578:G578)</f>
        <v>0</v>
      </c>
    </row>
    <row r="579" spans="6:8" ht="17.25" x14ac:dyDescent="0.3">
      <c r="F579" s="43">
        <f>MAX(IF($E579="No",0,MIN((0.75*C579),1694)),MIN(C579,(0.75*$B579),1694))</f>
        <v>0</v>
      </c>
      <c r="G579" s="43">
        <f>MAX(IF($E579="No",0,MIN((0.75*D579),1694)),MIN(D579,(0.75*$B579),1694))</f>
        <v>0</v>
      </c>
      <c r="H579" s="44">
        <f>SUM(F579:G579)</f>
        <v>0</v>
      </c>
    </row>
    <row r="580" spans="6:8" ht="17.25" x14ac:dyDescent="0.3">
      <c r="F580" s="43">
        <f>MAX(IF($E580="No",0,MIN((0.75*C580),1694)),MIN(C580,(0.75*$B580),1694))</f>
        <v>0</v>
      </c>
      <c r="G580" s="43">
        <f>MAX(IF($E580="No",0,MIN((0.75*D580),1694)),MIN(D580,(0.75*$B580),1694))</f>
        <v>0</v>
      </c>
      <c r="H580" s="44">
        <f>SUM(F580:G580)</f>
        <v>0</v>
      </c>
    </row>
    <row r="581" spans="6:8" ht="17.25" x14ac:dyDescent="0.3">
      <c r="F581" s="43">
        <f>MAX(IF($E581="No",0,MIN((0.75*C581),1694)),MIN(C581,(0.75*$B581),1694))</f>
        <v>0</v>
      </c>
      <c r="G581" s="43">
        <f>MAX(IF($E581="No",0,MIN((0.75*D581),1694)),MIN(D581,(0.75*$B581),1694))</f>
        <v>0</v>
      </c>
      <c r="H581" s="44">
        <f>SUM(F581:G581)</f>
        <v>0</v>
      </c>
    </row>
    <row r="582" spans="6:8" ht="17.25" x14ac:dyDescent="0.3">
      <c r="F582" s="43">
        <f>MAX(IF($E582="No",0,MIN((0.75*C582),1694)),MIN(C582,(0.75*$B582),1694))</f>
        <v>0</v>
      </c>
      <c r="G582" s="43">
        <f>MAX(IF($E582="No",0,MIN((0.75*D582),1694)),MIN(D582,(0.75*$B582),1694))</f>
        <v>0</v>
      </c>
      <c r="H582" s="44">
        <f>SUM(F582:G582)</f>
        <v>0</v>
      </c>
    </row>
    <row r="583" spans="6:8" ht="17.25" x14ac:dyDescent="0.3">
      <c r="F583" s="43">
        <f>MAX(IF($E583="No",0,MIN((0.75*C583),1694)),MIN(C583,(0.75*$B583),1694))</f>
        <v>0</v>
      </c>
      <c r="G583" s="43">
        <f>MAX(IF($E583="No",0,MIN((0.75*D583),1694)),MIN(D583,(0.75*$B583),1694))</f>
        <v>0</v>
      </c>
      <c r="H583" s="44">
        <f>SUM(F583:G583)</f>
        <v>0</v>
      </c>
    </row>
    <row r="584" spans="6:8" ht="17.25" x14ac:dyDescent="0.3">
      <c r="F584" s="43">
        <f>MAX(IF($E584="No",0,MIN((0.75*C584),1694)),MIN(C584,(0.75*$B584),1694))</f>
        <v>0</v>
      </c>
      <c r="G584" s="43">
        <f>MAX(IF($E584="No",0,MIN((0.75*D584),1694)),MIN(D584,(0.75*$B584),1694))</f>
        <v>0</v>
      </c>
      <c r="H584" s="44">
        <f>SUM(F584:G584)</f>
        <v>0</v>
      </c>
    </row>
    <row r="585" spans="6:8" ht="17.25" x14ac:dyDescent="0.3">
      <c r="F585" s="43">
        <f>MAX(IF($E585="No",0,MIN((0.75*C585),1694)),MIN(C585,(0.75*$B585),1694))</f>
        <v>0</v>
      </c>
      <c r="G585" s="43">
        <f>MAX(IF($E585="No",0,MIN((0.75*D585),1694)),MIN(D585,(0.75*$B585),1694))</f>
        <v>0</v>
      </c>
      <c r="H585" s="44">
        <f>SUM(F585:G585)</f>
        <v>0</v>
      </c>
    </row>
    <row r="586" spans="6:8" ht="17.25" x14ac:dyDescent="0.3">
      <c r="F586" s="43">
        <f>MAX(IF($E586="No",0,MIN((0.75*C586),1694)),MIN(C586,(0.75*$B586),1694))</f>
        <v>0</v>
      </c>
      <c r="G586" s="43">
        <f>MAX(IF($E586="No",0,MIN((0.75*D586),1694)),MIN(D586,(0.75*$B586),1694))</f>
        <v>0</v>
      </c>
      <c r="H586" s="44">
        <f>SUM(F586:G586)</f>
        <v>0</v>
      </c>
    </row>
    <row r="587" spans="6:8" ht="17.25" x14ac:dyDescent="0.3">
      <c r="F587" s="43">
        <f>MAX(IF($E587="No",0,MIN((0.75*C587),1694)),MIN(C587,(0.75*$B587),1694))</f>
        <v>0</v>
      </c>
      <c r="G587" s="43">
        <f>MAX(IF($E587="No",0,MIN((0.75*D587),1694)),MIN(D587,(0.75*$B587),1694))</f>
        <v>0</v>
      </c>
      <c r="H587" s="44">
        <f>SUM(F587:G587)</f>
        <v>0</v>
      </c>
    </row>
    <row r="588" spans="6:8" ht="17.25" x14ac:dyDescent="0.3">
      <c r="F588" s="43">
        <f>MAX(IF($E588="No",0,MIN((0.75*C588),1694)),MIN(C588,(0.75*$B588),1694))</f>
        <v>0</v>
      </c>
      <c r="G588" s="43">
        <f>MAX(IF($E588="No",0,MIN((0.75*D588),1694)),MIN(D588,(0.75*$B588),1694))</f>
        <v>0</v>
      </c>
      <c r="H588" s="44">
        <f>SUM(F588:G588)</f>
        <v>0</v>
      </c>
    </row>
    <row r="589" spans="6:8" ht="17.25" x14ac:dyDescent="0.3">
      <c r="F589" s="43">
        <f>MAX(IF($E589="No",0,MIN((0.75*C589),1694)),MIN(C589,(0.75*$B589),1694))</f>
        <v>0</v>
      </c>
      <c r="G589" s="43">
        <f>MAX(IF($E589="No",0,MIN((0.75*D589),1694)),MIN(D589,(0.75*$B589),1694))</f>
        <v>0</v>
      </c>
      <c r="H589" s="44">
        <f>SUM(F589:G589)</f>
        <v>0</v>
      </c>
    </row>
    <row r="590" spans="6:8" ht="17.25" x14ac:dyDescent="0.3">
      <c r="F590" s="43">
        <f>MAX(IF($E590="No",0,MIN((0.75*C590),1694)),MIN(C590,(0.75*$B590),1694))</f>
        <v>0</v>
      </c>
      <c r="G590" s="43">
        <f>MAX(IF($E590="No",0,MIN((0.75*D590),1694)),MIN(D590,(0.75*$B590),1694))</f>
        <v>0</v>
      </c>
      <c r="H590" s="44">
        <f>SUM(F590:G590)</f>
        <v>0</v>
      </c>
    </row>
    <row r="591" spans="6:8" ht="17.25" x14ac:dyDescent="0.3">
      <c r="F591" s="43">
        <f>MAX(IF($E591="No",0,MIN((0.75*C591),1694)),MIN(C591,(0.75*$B591),1694))</f>
        <v>0</v>
      </c>
      <c r="G591" s="43">
        <f>MAX(IF($E591="No",0,MIN((0.75*D591),1694)),MIN(D591,(0.75*$B591),1694))</f>
        <v>0</v>
      </c>
      <c r="H591" s="44">
        <f>SUM(F591:G591)</f>
        <v>0</v>
      </c>
    </row>
    <row r="592" spans="6:8" ht="17.25" x14ac:dyDescent="0.3">
      <c r="F592" s="43">
        <f>MAX(IF($E592="No",0,MIN((0.75*C592),1694)),MIN(C592,(0.75*$B592),1694))</f>
        <v>0</v>
      </c>
      <c r="G592" s="43">
        <f>MAX(IF($E592="No",0,MIN((0.75*D592),1694)),MIN(D592,(0.75*$B592),1694))</f>
        <v>0</v>
      </c>
      <c r="H592" s="44">
        <f>SUM(F592:G592)</f>
        <v>0</v>
      </c>
    </row>
    <row r="593" spans="6:8" ht="17.25" x14ac:dyDescent="0.3">
      <c r="F593" s="43">
        <f>MAX(IF($E593="No",0,MIN((0.75*C593),1694)),MIN(C593,(0.75*$B593),1694))</f>
        <v>0</v>
      </c>
      <c r="G593" s="43">
        <f>MAX(IF($E593="No",0,MIN((0.75*D593),1694)),MIN(D593,(0.75*$B593),1694))</f>
        <v>0</v>
      </c>
      <c r="H593" s="44">
        <f>SUM(F593:G593)</f>
        <v>0</v>
      </c>
    </row>
    <row r="594" spans="6:8" ht="17.25" x14ac:dyDescent="0.3">
      <c r="F594" s="43">
        <f>MAX(IF($E594="No",0,MIN((0.75*C594),1694)),MIN(C594,(0.75*$B594),1694))</f>
        <v>0</v>
      </c>
      <c r="G594" s="43">
        <f>MAX(IF($E594="No",0,MIN((0.75*D594),1694)),MIN(D594,(0.75*$B594),1694))</f>
        <v>0</v>
      </c>
      <c r="H594" s="44">
        <f>SUM(F594:G594)</f>
        <v>0</v>
      </c>
    </row>
    <row r="595" spans="6:8" ht="17.25" x14ac:dyDescent="0.3">
      <c r="F595" s="43">
        <f>MAX(IF($E595="No",0,MIN((0.75*C595),1694)),MIN(C595,(0.75*$B595),1694))</f>
        <v>0</v>
      </c>
      <c r="G595" s="43">
        <f>MAX(IF($E595="No",0,MIN((0.75*D595),1694)),MIN(D595,(0.75*$B595),1694))</f>
        <v>0</v>
      </c>
      <c r="H595" s="44">
        <f>SUM(F595:G595)</f>
        <v>0</v>
      </c>
    </row>
    <row r="596" spans="6:8" ht="17.25" x14ac:dyDescent="0.3">
      <c r="F596" s="43">
        <f>MAX(IF($E596="No",0,MIN((0.75*C596),1694)),MIN(C596,(0.75*$B596),1694))</f>
        <v>0</v>
      </c>
      <c r="G596" s="43">
        <f>MAX(IF($E596="No",0,MIN((0.75*D596),1694)),MIN(D596,(0.75*$B596),1694))</f>
        <v>0</v>
      </c>
      <c r="H596" s="44">
        <f>SUM(F596:G596)</f>
        <v>0</v>
      </c>
    </row>
    <row r="597" spans="6:8" ht="17.25" x14ac:dyDescent="0.3">
      <c r="F597" s="43">
        <f>MAX(IF($E597="No",0,MIN((0.75*C597),1694)),MIN(C597,(0.75*$B597),1694))</f>
        <v>0</v>
      </c>
      <c r="G597" s="43">
        <f>MAX(IF($E597="No",0,MIN((0.75*D597),1694)),MIN(D597,(0.75*$B597),1694))</f>
        <v>0</v>
      </c>
      <c r="H597" s="44">
        <f>SUM(F597:G597)</f>
        <v>0</v>
      </c>
    </row>
    <row r="598" spans="6:8" ht="17.25" x14ac:dyDescent="0.3">
      <c r="F598" s="43">
        <f>MAX(IF($E598="No",0,MIN((0.75*C598),1694)),MIN(C598,(0.75*$B598),1694))</f>
        <v>0</v>
      </c>
      <c r="G598" s="43">
        <f>MAX(IF($E598="No",0,MIN((0.75*D598),1694)),MIN(D598,(0.75*$B598),1694))</f>
        <v>0</v>
      </c>
      <c r="H598" s="44">
        <f>SUM(F598:G598)</f>
        <v>0</v>
      </c>
    </row>
    <row r="599" spans="6:8" ht="17.25" x14ac:dyDescent="0.3">
      <c r="F599" s="43">
        <f>MAX(IF($E599="No",0,MIN((0.75*C599),1694)),MIN(C599,(0.75*$B599),1694))</f>
        <v>0</v>
      </c>
      <c r="G599" s="43">
        <f>MAX(IF($E599="No",0,MIN((0.75*D599),1694)),MIN(D599,(0.75*$B599),1694))</f>
        <v>0</v>
      </c>
      <c r="H599" s="44">
        <f>SUM(F599:G599)</f>
        <v>0</v>
      </c>
    </row>
    <row r="600" spans="6:8" ht="17.25" x14ac:dyDescent="0.3">
      <c r="F600" s="43">
        <f>MAX(IF($E600="No",0,MIN((0.75*C600),1694)),MIN(C600,(0.75*$B600),1694))</f>
        <v>0</v>
      </c>
      <c r="G600" s="43">
        <f>MAX(IF($E600="No",0,MIN((0.75*D600),1694)),MIN(D600,(0.75*$B600),1694))</f>
        <v>0</v>
      </c>
      <c r="H600" s="44">
        <f>SUM(F600:G600)</f>
        <v>0</v>
      </c>
    </row>
    <row r="601" spans="6:8" ht="17.25" x14ac:dyDescent="0.3">
      <c r="F601" s="43">
        <f>MAX(IF($E601="No",0,MIN((0.75*C601),1694)),MIN(C601,(0.75*$B601),1694))</f>
        <v>0</v>
      </c>
      <c r="G601" s="43">
        <f>MAX(IF($E601="No",0,MIN((0.75*D601),1694)),MIN(D601,(0.75*$B601),1694))</f>
        <v>0</v>
      </c>
      <c r="H601" s="44">
        <f>SUM(F601:G601)</f>
        <v>0</v>
      </c>
    </row>
    <row r="602" spans="6:8" ht="17.25" x14ac:dyDescent="0.3">
      <c r="F602" s="43">
        <f>MAX(IF($E602="No",0,MIN((0.75*C602),1694)),MIN(C602,(0.75*$B602),1694))</f>
        <v>0</v>
      </c>
      <c r="G602" s="43">
        <f>MAX(IF($E602="No",0,MIN((0.75*D602),1694)),MIN(D602,(0.75*$B602),1694))</f>
        <v>0</v>
      </c>
      <c r="H602" s="44">
        <f>SUM(F602:G602)</f>
        <v>0</v>
      </c>
    </row>
    <row r="603" spans="6:8" ht="17.25" x14ac:dyDescent="0.3">
      <c r="F603" s="43">
        <f>MAX(IF($E603="No",0,MIN((0.75*C603),1694)),MIN(C603,(0.75*$B603),1694))</f>
        <v>0</v>
      </c>
      <c r="G603" s="43">
        <f>MAX(IF($E603="No",0,MIN((0.75*D603),1694)),MIN(D603,(0.75*$B603),1694))</f>
        <v>0</v>
      </c>
      <c r="H603" s="44">
        <f>SUM(F603:G603)</f>
        <v>0</v>
      </c>
    </row>
    <row r="604" spans="6:8" ht="17.25" x14ac:dyDescent="0.3">
      <c r="F604" s="43">
        <f>MAX(IF($E604="No",0,MIN((0.75*C604),1694)),MIN(C604,(0.75*$B604),1694))</f>
        <v>0</v>
      </c>
      <c r="G604" s="43">
        <f>MAX(IF($E604="No",0,MIN((0.75*D604),1694)),MIN(D604,(0.75*$B604),1694))</f>
        <v>0</v>
      </c>
      <c r="H604" s="44">
        <f>SUM(F604:G604)</f>
        <v>0</v>
      </c>
    </row>
    <row r="605" spans="6:8" ht="17.25" x14ac:dyDescent="0.3">
      <c r="F605" s="43">
        <f>MAX(IF($E605="No",0,MIN((0.75*C605),1694)),MIN(C605,(0.75*$B605),1694))</f>
        <v>0</v>
      </c>
      <c r="G605" s="43">
        <f>MAX(IF($E605="No",0,MIN((0.75*D605),1694)),MIN(D605,(0.75*$B605),1694))</f>
        <v>0</v>
      </c>
      <c r="H605" s="44">
        <f>SUM(F605:G605)</f>
        <v>0</v>
      </c>
    </row>
    <row r="606" spans="6:8" ht="17.25" x14ac:dyDescent="0.3">
      <c r="F606" s="43">
        <f>MAX(IF($E606="No",0,MIN((0.75*C606),1694)),MIN(C606,(0.75*$B606),1694))</f>
        <v>0</v>
      </c>
      <c r="G606" s="43">
        <f>MAX(IF($E606="No",0,MIN((0.75*D606),1694)),MIN(D606,(0.75*$B606),1694))</f>
        <v>0</v>
      </c>
      <c r="H606" s="44">
        <f>SUM(F606:G606)</f>
        <v>0</v>
      </c>
    </row>
    <row r="607" spans="6:8" ht="17.25" x14ac:dyDescent="0.3">
      <c r="F607" s="43">
        <f>MAX(IF($E607="No",0,MIN((0.75*C607),1694)),MIN(C607,(0.75*$B607),1694))</f>
        <v>0</v>
      </c>
      <c r="G607" s="43">
        <f>MAX(IF($E607="No",0,MIN((0.75*D607),1694)),MIN(D607,(0.75*$B607),1694))</f>
        <v>0</v>
      </c>
      <c r="H607" s="44">
        <f>SUM(F607:G607)</f>
        <v>0</v>
      </c>
    </row>
    <row r="608" spans="6:8" ht="17.25" x14ac:dyDescent="0.3">
      <c r="F608" s="43">
        <f>MAX(IF($E608="No",0,MIN((0.75*C608),1694)),MIN(C608,(0.75*$B608),1694))</f>
        <v>0</v>
      </c>
      <c r="G608" s="43">
        <f>MAX(IF($E608="No",0,MIN((0.75*D608),1694)),MIN(D608,(0.75*$B608),1694))</f>
        <v>0</v>
      </c>
      <c r="H608" s="44">
        <f>SUM(F608:G608)</f>
        <v>0</v>
      </c>
    </row>
    <row r="609" spans="6:8" ht="17.25" x14ac:dyDescent="0.3">
      <c r="F609" s="43">
        <f>MAX(IF($E609="No",0,MIN((0.75*C609),1694)),MIN(C609,(0.75*$B609),1694))</f>
        <v>0</v>
      </c>
      <c r="G609" s="43">
        <f>MAX(IF($E609="No",0,MIN((0.75*D609),1694)),MIN(D609,(0.75*$B609),1694))</f>
        <v>0</v>
      </c>
      <c r="H609" s="44">
        <f>SUM(F609:G609)</f>
        <v>0</v>
      </c>
    </row>
    <row r="610" spans="6:8" ht="17.25" x14ac:dyDescent="0.3">
      <c r="F610" s="43">
        <f>MAX(IF($E610="No",0,MIN((0.75*C610),1694)),MIN(C610,(0.75*$B610),1694))</f>
        <v>0</v>
      </c>
      <c r="G610" s="43">
        <f>MAX(IF($E610="No",0,MIN((0.75*D610),1694)),MIN(D610,(0.75*$B610),1694))</f>
        <v>0</v>
      </c>
      <c r="H610" s="44">
        <f>SUM(F610:G610)</f>
        <v>0</v>
      </c>
    </row>
    <row r="611" spans="6:8" ht="17.25" x14ac:dyDescent="0.3">
      <c r="F611" s="43">
        <f>MAX(IF($E611="No",0,MIN((0.75*C611),1694)),MIN(C611,(0.75*$B611),1694))</f>
        <v>0</v>
      </c>
      <c r="G611" s="43">
        <f>MAX(IF($E611="No",0,MIN((0.75*D611),1694)),MIN(D611,(0.75*$B611),1694))</f>
        <v>0</v>
      </c>
      <c r="H611" s="44">
        <f>SUM(F611:G611)</f>
        <v>0</v>
      </c>
    </row>
    <row r="612" spans="6:8" ht="17.25" x14ac:dyDescent="0.3">
      <c r="F612" s="43">
        <f>MAX(IF($E612="No",0,MIN((0.75*C612),1694)),MIN(C612,(0.75*$B612),1694))</f>
        <v>0</v>
      </c>
      <c r="G612" s="43">
        <f>MAX(IF($E612="No",0,MIN((0.75*D612),1694)),MIN(D612,(0.75*$B612),1694))</f>
        <v>0</v>
      </c>
      <c r="H612" s="44">
        <f>SUM(F612:G612)</f>
        <v>0</v>
      </c>
    </row>
    <row r="613" spans="6:8" ht="17.25" x14ac:dyDescent="0.3">
      <c r="F613" s="43">
        <f>MAX(IF($E613="No",0,MIN((0.75*C613),1694)),MIN(C613,(0.75*$B613),1694))</f>
        <v>0</v>
      </c>
      <c r="G613" s="43">
        <f>MAX(IF($E613="No",0,MIN((0.75*D613),1694)),MIN(D613,(0.75*$B613),1694))</f>
        <v>0</v>
      </c>
      <c r="H613" s="44">
        <f>SUM(F613:G613)</f>
        <v>0</v>
      </c>
    </row>
    <row r="614" spans="6:8" ht="17.25" x14ac:dyDescent="0.3">
      <c r="F614" s="43">
        <f>MAX(IF($E614="No",0,MIN((0.75*C614),1694)),MIN(C614,(0.75*$B614),1694))</f>
        <v>0</v>
      </c>
      <c r="G614" s="43">
        <f>MAX(IF($E614="No",0,MIN((0.75*D614),1694)),MIN(D614,(0.75*$B614),1694))</f>
        <v>0</v>
      </c>
      <c r="H614" s="44">
        <f>SUM(F614:G614)</f>
        <v>0</v>
      </c>
    </row>
    <row r="615" spans="6:8" ht="17.25" x14ac:dyDescent="0.3">
      <c r="F615" s="43">
        <f>MAX(IF($E615="No",0,MIN((0.75*C615),1694)),MIN(C615,(0.75*$B615),1694))</f>
        <v>0</v>
      </c>
      <c r="G615" s="43">
        <f>MAX(IF($E615="No",0,MIN((0.75*D615),1694)),MIN(D615,(0.75*$B615),1694))</f>
        <v>0</v>
      </c>
      <c r="H615" s="44">
        <f>SUM(F615:G615)</f>
        <v>0</v>
      </c>
    </row>
    <row r="616" spans="6:8" ht="17.25" x14ac:dyDescent="0.3">
      <c r="F616" s="43">
        <f>MAX(IF($E616="No",0,MIN((0.75*C616),1694)),MIN(C616,(0.75*$B616),1694))</f>
        <v>0</v>
      </c>
      <c r="G616" s="43">
        <f>MAX(IF($E616="No",0,MIN((0.75*D616),1694)),MIN(D616,(0.75*$B616),1694))</f>
        <v>0</v>
      </c>
      <c r="H616" s="44">
        <f>SUM(F616:G616)</f>
        <v>0</v>
      </c>
    </row>
    <row r="617" spans="6:8" ht="17.25" x14ac:dyDescent="0.3">
      <c r="F617" s="43">
        <f>MAX(IF($E617="No",0,MIN((0.75*C617),1694)),MIN(C617,(0.75*$B617),1694))</f>
        <v>0</v>
      </c>
      <c r="G617" s="43">
        <f>MAX(IF($E617="No",0,MIN((0.75*D617),1694)),MIN(D617,(0.75*$B617),1694))</f>
        <v>0</v>
      </c>
      <c r="H617" s="44">
        <f>SUM(F617:G617)</f>
        <v>0</v>
      </c>
    </row>
    <row r="618" spans="6:8" ht="17.25" x14ac:dyDescent="0.3">
      <c r="F618" s="43">
        <f>MAX(IF($E618="No",0,MIN((0.75*C618),1694)),MIN(C618,(0.75*$B618),1694))</f>
        <v>0</v>
      </c>
      <c r="G618" s="43">
        <f>MAX(IF($E618="No",0,MIN((0.75*D618),1694)),MIN(D618,(0.75*$B618),1694))</f>
        <v>0</v>
      </c>
      <c r="H618" s="44">
        <f>SUM(F618:G618)</f>
        <v>0</v>
      </c>
    </row>
    <row r="619" spans="6:8" ht="17.25" x14ac:dyDescent="0.3">
      <c r="F619" s="43">
        <f>MAX(IF($E619="No",0,MIN((0.75*C619),1694)),MIN(C619,(0.75*$B619),1694))</f>
        <v>0</v>
      </c>
      <c r="G619" s="43">
        <f>MAX(IF($E619="No",0,MIN((0.75*D619),1694)),MIN(D619,(0.75*$B619),1694))</f>
        <v>0</v>
      </c>
      <c r="H619" s="44">
        <f>SUM(F619:G619)</f>
        <v>0</v>
      </c>
    </row>
    <row r="620" spans="6:8" ht="17.25" x14ac:dyDescent="0.3">
      <c r="F620" s="43">
        <f>MAX(IF($E620="No",0,MIN((0.75*C620),1694)),MIN(C620,(0.75*$B620),1694))</f>
        <v>0</v>
      </c>
      <c r="G620" s="43">
        <f>MAX(IF($E620="No",0,MIN((0.75*D620),1694)),MIN(D620,(0.75*$B620),1694))</f>
        <v>0</v>
      </c>
      <c r="H620" s="44">
        <f>SUM(F620:G620)</f>
        <v>0</v>
      </c>
    </row>
    <row r="621" spans="6:8" ht="17.25" x14ac:dyDescent="0.3">
      <c r="F621" s="43">
        <f>MAX(IF($E621="No",0,MIN((0.75*C621),1694)),MIN(C621,(0.75*$B621),1694))</f>
        <v>0</v>
      </c>
      <c r="G621" s="43">
        <f>MAX(IF($E621="No",0,MIN((0.75*D621),1694)),MIN(D621,(0.75*$B621),1694))</f>
        <v>0</v>
      </c>
      <c r="H621" s="44">
        <f>SUM(F621:G621)</f>
        <v>0</v>
      </c>
    </row>
    <row r="622" spans="6:8" ht="17.25" x14ac:dyDescent="0.3">
      <c r="F622" s="43">
        <f>MAX(IF($E622="No",0,MIN((0.75*C622),1694)),MIN(C622,(0.75*$B622),1694))</f>
        <v>0</v>
      </c>
      <c r="G622" s="43">
        <f>MAX(IF($E622="No",0,MIN((0.75*D622),1694)),MIN(D622,(0.75*$B622),1694))</f>
        <v>0</v>
      </c>
      <c r="H622" s="44">
        <f>SUM(F622:G622)</f>
        <v>0</v>
      </c>
    </row>
    <row r="623" spans="6:8" ht="17.25" x14ac:dyDescent="0.3">
      <c r="F623" s="43">
        <f>MAX(IF($E623="No",0,MIN((0.75*C623),1694)),MIN(C623,(0.75*$B623),1694))</f>
        <v>0</v>
      </c>
      <c r="G623" s="43">
        <f>MAX(IF($E623="No",0,MIN((0.75*D623),1694)),MIN(D623,(0.75*$B623),1694))</f>
        <v>0</v>
      </c>
      <c r="H623" s="44">
        <f>SUM(F623:G623)</f>
        <v>0</v>
      </c>
    </row>
    <row r="624" spans="6:8" ht="17.25" x14ac:dyDescent="0.3">
      <c r="F624" s="43">
        <f>MAX(IF($E624="No",0,MIN((0.75*C624),1694)),MIN(C624,(0.75*$B624),1694))</f>
        <v>0</v>
      </c>
      <c r="G624" s="43">
        <f>MAX(IF($E624="No",0,MIN((0.75*D624),1694)),MIN(D624,(0.75*$B624),1694))</f>
        <v>0</v>
      </c>
      <c r="H624" s="44">
        <f>SUM(F624:G624)</f>
        <v>0</v>
      </c>
    </row>
    <row r="625" spans="6:8" ht="17.25" x14ac:dyDescent="0.3">
      <c r="F625" s="43">
        <f>MAX(IF($E625="No",0,MIN((0.75*C625),1694)),MIN(C625,(0.75*$B625),1694))</f>
        <v>0</v>
      </c>
      <c r="G625" s="43">
        <f>MAX(IF($E625="No",0,MIN((0.75*D625),1694)),MIN(D625,(0.75*$B625),1694))</f>
        <v>0</v>
      </c>
      <c r="H625" s="44">
        <f>SUM(F625:G625)</f>
        <v>0</v>
      </c>
    </row>
    <row r="626" spans="6:8" ht="17.25" x14ac:dyDescent="0.3">
      <c r="F626" s="43">
        <f>MAX(IF($E626="No",0,MIN((0.75*C626),1694)),MIN(C626,(0.75*$B626),1694))</f>
        <v>0</v>
      </c>
      <c r="G626" s="43">
        <f>MAX(IF($E626="No",0,MIN((0.75*D626),1694)),MIN(D626,(0.75*$B626),1694))</f>
        <v>0</v>
      </c>
      <c r="H626" s="44">
        <f>SUM(F626:G626)</f>
        <v>0</v>
      </c>
    </row>
    <row r="627" spans="6:8" ht="17.25" x14ac:dyDescent="0.3">
      <c r="F627" s="43">
        <f>MAX(IF($E627="No",0,MIN((0.75*C627),1694)),MIN(C627,(0.75*$B627),1694))</f>
        <v>0</v>
      </c>
      <c r="G627" s="43">
        <f>MAX(IF($E627="No",0,MIN((0.75*D627),1694)),MIN(D627,(0.75*$B627),1694))</f>
        <v>0</v>
      </c>
      <c r="H627" s="44">
        <f>SUM(F627:G627)</f>
        <v>0</v>
      </c>
    </row>
    <row r="628" spans="6:8" ht="17.25" x14ac:dyDescent="0.3">
      <c r="F628" s="43">
        <f>MAX(IF($E628="No",0,MIN((0.75*C628),1694)),MIN(C628,(0.75*$B628),1694))</f>
        <v>0</v>
      </c>
      <c r="G628" s="43">
        <f>MAX(IF($E628="No",0,MIN((0.75*D628),1694)),MIN(D628,(0.75*$B628),1694))</f>
        <v>0</v>
      </c>
      <c r="H628" s="44">
        <f>SUM(F628:G628)</f>
        <v>0</v>
      </c>
    </row>
    <row r="629" spans="6:8" ht="17.25" x14ac:dyDescent="0.3">
      <c r="F629" s="43">
        <f>MAX(IF($E629="No",0,MIN((0.75*C629),1694)),MIN(C629,(0.75*$B629),1694))</f>
        <v>0</v>
      </c>
      <c r="G629" s="43">
        <f>MAX(IF($E629="No",0,MIN((0.75*D629),1694)),MIN(D629,(0.75*$B629),1694))</f>
        <v>0</v>
      </c>
      <c r="H629" s="44">
        <f>SUM(F629:G629)</f>
        <v>0</v>
      </c>
    </row>
    <row r="630" spans="6:8" ht="17.25" x14ac:dyDescent="0.3">
      <c r="F630" s="43">
        <f>MAX(IF($E630="No",0,MIN((0.75*C630),1694)),MIN(C630,(0.75*$B630),1694))</f>
        <v>0</v>
      </c>
      <c r="G630" s="43">
        <f>MAX(IF($E630="No",0,MIN((0.75*D630),1694)),MIN(D630,(0.75*$B630),1694))</f>
        <v>0</v>
      </c>
      <c r="H630" s="44">
        <f>SUM(F630:G630)</f>
        <v>0</v>
      </c>
    </row>
    <row r="631" spans="6:8" ht="17.25" x14ac:dyDescent="0.3">
      <c r="F631" s="43">
        <f>MAX(IF($E631="No",0,MIN((0.75*C631),1694)),MIN(C631,(0.75*$B631),1694))</f>
        <v>0</v>
      </c>
      <c r="G631" s="43">
        <f>MAX(IF($E631="No",0,MIN((0.75*D631),1694)),MIN(D631,(0.75*$B631),1694))</f>
        <v>0</v>
      </c>
      <c r="H631" s="44">
        <f>SUM(F631:G631)</f>
        <v>0</v>
      </c>
    </row>
    <row r="632" spans="6:8" ht="17.25" x14ac:dyDescent="0.3">
      <c r="F632" s="43">
        <f>MAX(IF($E632="No",0,MIN((0.75*C632),1694)),MIN(C632,(0.75*$B632),1694))</f>
        <v>0</v>
      </c>
      <c r="G632" s="43">
        <f>MAX(IF($E632="No",0,MIN((0.75*D632),1694)),MIN(D632,(0.75*$B632),1694))</f>
        <v>0</v>
      </c>
      <c r="H632" s="44">
        <f>SUM(F632:G632)</f>
        <v>0</v>
      </c>
    </row>
    <row r="633" spans="6:8" ht="17.25" x14ac:dyDescent="0.3">
      <c r="F633" s="43">
        <f>MAX(IF($E633="No",0,MIN((0.75*C633),1694)),MIN(C633,(0.75*$B633),1694))</f>
        <v>0</v>
      </c>
      <c r="G633" s="43">
        <f>MAX(IF($E633="No",0,MIN((0.75*D633),1694)),MIN(D633,(0.75*$B633),1694))</f>
        <v>0</v>
      </c>
      <c r="H633" s="44">
        <f>SUM(F633:G633)</f>
        <v>0</v>
      </c>
    </row>
    <row r="634" spans="6:8" ht="17.25" x14ac:dyDescent="0.3">
      <c r="F634" s="43">
        <f>MAX(IF($E634="No",0,MIN((0.75*C634),1694)),MIN(C634,(0.75*$B634),1694))</f>
        <v>0</v>
      </c>
      <c r="G634" s="43">
        <f>MAX(IF($E634="No",0,MIN((0.75*D634),1694)),MIN(D634,(0.75*$B634),1694))</f>
        <v>0</v>
      </c>
      <c r="H634" s="44">
        <f>SUM(F634:G634)</f>
        <v>0</v>
      </c>
    </row>
    <row r="635" spans="6:8" ht="17.25" x14ac:dyDescent="0.3">
      <c r="F635" s="43">
        <f>MAX(IF($E635="No",0,MIN((0.75*C635),1694)),MIN(C635,(0.75*$B635),1694))</f>
        <v>0</v>
      </c>
      <c r="G635" s="43">
        <f>MAX(IF($E635="No",0,MIN((0.75*D635),1694)),MIN(D635,(0.75*$B635),1694))</f>
        <v>0</v>
      </c>
      <c r="H635" s="44">
        <f>SUM(F635:G635)</f>
        <v>0</v>
      </c>
    </row>
    <row r="636" spans="6:8" ht="17.25" x14ac:dyDescent="0.3">
      <c r="F636" s="43">
        <f>MAX(IF($E636="No",0,MIN((0.75*C636),1694)),MIN(C636,(0.75*$B636),1694))</f>
        <v>0</v>
      </c>
      <c r="G636" s="43">
        <f>MAX(IF($E636="No",0,MIN((0.75*D636),1694)),MIN(D636,(0.75*$B636),1694))</f>
        <v>0</v>
      </c>
      <c r="H636" s="44">
        <f>SUM(F636:G636)</f>
        <v>0</v>
      </c>
    </row>
    <row r="637" spans="6:8" ht="17.25" x14ac:dyDescent="0.3">
      <c r="F637" s="43">
        <f>MAX(IF($E637="No",0,MIN((0.75*C637),1694)),MIN(C637,(0.75*$B637),1694))</f>
        <v>0</v>
      </c>
      <c r="G637" s="43">
        <f>MAX(IF($E637="No",0,MIN((0.75*D637),1694)),MIN(D637,(0.75*$B637),1694))</f>
        <v>0</v>
      </c>
      <c r="H637" s="44">
        <f>SUM(F637:G637)</f>
        <v>0</v>
      </c>
    </row>
    <row r="638" spans="6:8" ht="17.25" x14ac:dyDescent="0.3">
      <c r="F638" s="43">
        <f>MAX(IF($E638="No",0,MIN((0.75*C638),1694)),MIN(C638,(0.75*$B638),1694))</f>
        <v>0</v>
      </c>
      <c r="G638" s="43">
        <f>MAX(IF($E638="No",0,MIN((0.75*D638),1694)),MIN(D638,(0.75*$B638),1694))</f>
        <v>0</v>
      </c>
      <c r="H638" s="44">
        <f>SUM(F638:G638)</f>
        <v>0</v>
      </c>
    </row>
    <row r="639" spans="6:8" ht="17.25" x14ac:dyDescent="0.3">
      <c r="F639" s="43">
        <f>MAX(IF($E639="No",0,MIN((0.75*C639),1694)),MIN(C639,(0.75*$B639),1694))</f>
        <v>0</v>
      </c>
      <c r="G639" s="43">
        <f>MAX(IF($E639="No",0,MIN((0.75*D639),1694)),MIN(D639,(0.75*$B639),1694))</f>
        <v>0</v>
      </c>
      <c r="H639" s="44">
        <f>SUM(F639:G639)</f>
        <v>0</v>
      </c>
    </row>
    <row r="640" spans="6:8" ht="17.25" x14ac:dyDescent="0.3">
      <c r="F640" s="43">
        <f>MAX(IF($E640="No",0,MIN((0.75*C640),1694)),MIN(C640,(0.75*$B640),1694))</f>
        <v>0</v>
      </c>
      <c r="G640" s="43">
        <f>MAX(IF($E640="No",0,MIN((0.75*D640),1694)),MIN(D640,(0.75*$B640),1694))</f>
        <v>0</v>
      </c>
      <c r="H640" s="44">
        <f>SUM(F640:G640)</f>
        <v>0</v>
      </c>
    </row>
    <row r="641" spans="6:8" ht="17.25" x14ac:dyDescent="0.3">
      <c r="F641" s="43">
        <f>MAX(IF($E641="No",0,MIN((0.75*C641),1694)),MIN(C641,(0.75*$B641),1694))</f>
        <v>0</v>
      </c>
      <c r="G641" s="43">
        <f>MAX(IF($E641="No",0,MIN((0.75*D641),1694)),MIN(D641,(0.75*$B641),1694))</f>
        <v>0</v>
      </c>
      <c r="H641" s="44">
        <f>SUM(F641:G641)</f>
        <v>0</v>
      </c>
    </row>
    <row r="642" spans="6:8" ht="17.25" x14ac:dyDescent="0.3">
      <c r="F642" s="43">
        <f>MAX(IF($E642="No",0,MIN((0.75*C642),1694)),MIN(C642,(0.75*$B642),1694))</f>
        <v>0</v>
      </c>
      <c r="G642" s="43">
        <f>MAX(IF($E642="No",0,MIN((0.75*D642),1694)),MIN(D642,(0.75*$B642),1694))</f>
        <v>0</v>
      </c>
      <c r="H642" s="44">
        <f>SUM(F642:G642)</f>
        <v>0</v>
      </c>
    </row>
    <row r="643" spans="6:8" ht="17.25" x14ac:dyDescent="0.3">
      <c r="F643" s="43">
        <f>MAX(IF($E643="No",0,MIN((0.75*C643),1694)),MIN(C643,(0.75*$B643),1694))</f>
        <v>0</v>
      </c>
      <c r="G643" s="43">
        <f>MAX(IF($E643="No",0,MIN((0.75*D643),1694)),MIN(D643,(0.75*$B643),1694))</f>
        <v>0</v>
      </c>
      <c r="H643" s="44">
        <f>SUM(F643:G643)</f>
        <v>0</v>
      </c>
    </row>
    <row r="644" spans="6:8" ht="17.25" x14ac:dyDescent="0.3">
      <c r="F644" s="43">
        <f>MAX(IF($E644="No",0,MIN((0.75*C644),1694)),MIN(C644,(0.75*$B644),1694))</f>
        <v>0</v>
      </c>
      <c r="G644" s="43">
        <f>MAX(IF($E644="No",0,MIN((0.75*D644),1694)),MIN(D644,(0.75*$B644),1694))</f>
        <v>0</v>
      </c>
      <c r="H644" s="44">
        <f>SUM(F644:G644)</f>
        <v>0</v>
      </c>
    </row>
    <row r="645" spans="6:8" ht="17.25" x14ac:dyDescent="0.3">
      <c r="F645" s="43">
        <f>MAX(IF($E645="No",0,MIN((0.75*C645),1694)),MIN(C645,(0.75*$B645),1694))</f>
        <v>0</v>
      </c>
      <c r="G645" s="43">
        <f>MAX(IF($E645="No",0,MIN((0.75*D645),1694)),MIN(D645,(0.75*$B645),1694))</f>
        <v>0</v>
      </c>
      <c r="H645" s="44">
        <f>SUM(F645:G645)</f>
        <v>0</v>
      </c>
    </row>
    <row r="646" spans="6:8" ht="17.25" x14ac:dyDescent="0.3">
      <c r="F646" s="43">
        <f>MAX(IF($E646="No",0,MIN((0.75*C646),1694)),MIN(C646,(0.75*$B646),1694))</f>
        <v>0</v>
      </c>
      <c r="G646" s="43">
        <f>MAX(IF($E646="No",0,MIN((0.75*D646),1694)),MIN(D646,(0.75*$B646),1694))</f>
        <v>0</v>
      </c>
      <c r="H646" s="44">
        <f>SUM(F646:G646)</f>
        <v>0</v>
      </c>
    </row>
    <row r="647" spans="6:8" ht="17.25" x14ac:dyDescent="0.3">
      <c r="F647" s="43">
        <f>MAX(IF($E647="No",0,MIN((0.75*C647),1694)),MIN(C647,(0.75*$B647),1694))</f>
        <v>0</v>
      </c>
      <c r="G647" s="43">
        <f>MAX(IF($E647="No",0,MIN((0.75*D647),1694)),MIN(D647,(0.75*$B647),1694))</f>
        <v>0</v>
      </c>
      <c r="H647" s="44">
        <f>SUM(F647:G647)</f>
        <v>0</v>
      </c>
    </row>
    <row r="648" spans="6:8" ht="17.25" x14ac:dyDescent="0.3">
      <c r="F648" s="43">
        <f>MAX(IF($E648="No",0,MIN((0.75*C648),1694)),MIN(C648,(0.75*$B648),1694))</f>
        <v>0</v>
      </c>
      <c r="G648" s="43">
        <f>MAX(IF($E648="No",0,MIN((0.75*D648),1694)),MIN(D648,(0.75*$B648),1694))</f>
        <v>0</v>
      </c>
      <c r="H648" s="44">
        <f>SUM(F648:G648)</f>
        <v>0</v>
      </c>
    </row>
    <row r="649" spans="6:8" ht="17.25" x14ac:dyDescent="0.3">
      <c r="F649" s="43">
        <f>MAX(IF($E649="No",0,MIN((0.75*C649),1694)),MIN(C649,(0.75*$B649),1694))</f>
        <v>0</v>
      </c>
      <c r="G649" s="43">
        <f>MAX(IF($E649="No",0,MIN((0.75*D649),1694)),MIN(D649,(0.75*$B649),1694))</f>
        <v>0</v>
      </c>
      <c r="H649" s="44">
        <f>SUM(F649:G649)</f>
        <v>0</v>
      </c>
    </row>
    <row r="650" spans="6:8" ht="17.25" x14ac:dyDescent="0.3">
      <c r="F650" s="43">
        <f>MAX(IF($E650="No",0,MIN((0.75*C650),1694)),MIN(C650,(0.75*$B650),1694))</f>
        <v>0</v>
      </c>
      <c r="G650" s="43">
        <f>MAX(IF($E650="No",0,MIN((0.75*D650),1694)),MIN(D650,(0.75*$B650),1694))</f>
        <v>0</v>
      </c>
      <c r="H650" s="44">
        <f>SUM(F650:G650)</f>
        <v>0</v>
      </c>
    </row>
    <row r="651" spans="6:8" ht="17.25" x14ac:dyDescent="0.3">
      <c r="F651" s="43">
        <f>MAX(IF($E651="No",0,MIN((0.75*C651),1694)),MIN(C651,(0.75*$B651),1694))</f>
        <v>0</v>
      </c>
      <c r="G651" s="43">
        <f>MAX(IF($E651="No",0,MIN((0.75*D651),1694)),MIN(D651,(0.75*$B651),1694))</f>
        <v>0</v>
      </c>
      <c r="H651" s="44">
        <f>SUM(F651:G651)</f>
        <v>0</v>
      </c>
    </row>
    <row r="652" spans="6:8" ht="17.25" x14ac:dyDescent="0.3">
      <c r="F652" s="43">
        <f>MAX(IF($E652="No",0,MIN((0.75*C652),1694)),MIN(C652,(0.75*$B652),1694))</f>
        <v>0</v>
      </c>
      <c r="G652" s="43">
        <f>MAX(IF($E652="No",0,MIN((0.75*D652),1694)),MIN(D652,(0.75*$B652),1694))</f>
        <v>0</v>
      </c>
      <c r="H652" s="44">
        <f>SUM(F652:G652)</f>
        <v>0</v>
      </c>
    </row>
    <row r="653" spans="6:8" ht="17.25" x14ac:dyDescent="0.3">
      <c r="F653" s="43">
        <f>MAX(IF($E653="No",0,MIN((0.75*C653),1694)),MIN(C653,(0.75*$B653),1694))</f>
        <v>0</v>
      </c>
      <c r="G653" s="43">
        <f>MAX(IF($E653="No",0,MIN((0.75*D653),1694)),MIN(D653,(0.75*$B653),1694))</f>
        <v>0</v>
      </c>
      <c r="H653" s="44">
        <f>SUM(F653:G653)</f>
        <v>0</v>
      </c>
    </row>
    <row r="654" spans="6:8" ht="17.25" x14ac:dyDescent="0.3">
      <c r="F654" s="43">
        <f>MAX(IF($E654="No",0,MIN((0.75*C654),1694)),MIN(C654,(0.75*$B654),1694))</f>
        <v>0</v>
      </c>
      <c r="G654" s="43">
        <f>MAX(IF($E654="No",0,MIN((0.75*D654),1694)),MIN(D654,(0.75*$B654),1694))</f>
        <v>0</v>
      </c>
      <c r="H654" s="44">
        <f>SUM(F654:G654)</f>
        <v>0</v>
      </c>
    </row>
    <row r="655" spans="6:8" ht="17.25" x14ac:dyDescent="0.3">
      <c r="F655" s="43">
        <f>MAX(IF($E655="No",0,MIN((0.75*C655),1694)),MIN(C655,(0.75*$B655),1694))</f>
        <v>0</v>
      </c>
      <c r="G655" s="43">
        <f>MAX(IF($E655="No",0,MIN((0.75*D655),1694)),MIN(D655,(0.75*$B655),1694))</f>
        <v>0</v>
      </c>
      <c r="H655" s="44">
        <f>SUM(F655:G655)</f>
        <v>0</v>
      </c>
    </row>
    <row r="656" spans="6:8" ht="17.25" x14ac:dyDescent="0.3">
      <c r="F656" s="43">
        <f>MAX(IF($E656="No",0,MIN((0.75*C656),1694)),MIN(C656,(0.75*$B656),1694))</f>
        <v>0</v>
      </c>
      <c r="G656" s="43">
        <f>MAX(IF($E656="No",0,MIN((0.75*D656),1694)),MIN(D656,(0.75*$B656),1694))</f>
        <v>0</v>
      </c>
      <c r="H656" s="44">
        <f>SUM(F656:G656)</f>
        <v>0</v>
      </c>
    </row>
    <row r="657" spans="6:8" ht="17.25" x14ac:dyDescent="0.3">
      <c r="F657" s="43">
        <f>MAX(IF($E657="No",0,MIN((0.75*C657),1694)),MIN(C657,(0.75*$B657),1694))</f>
        <v>0</v>
      </c>
      <c r="G657" s="43">
        <f>MAX(IF($E657="No",0,MIN((0.75*D657),1694)),MIN(D657,(0.75*$B657),1694))</f>
        <v>0</v>
      </c>
      <c r="H657" s="44">
        <f>SUM(F657:G657)</f>
        <v>0</v>
      </c>
    </row>
    <row r="658" spans="6:8" ht="17.25" x14ac:dyDescent="0.3">
      <c r="F658" s="43">
        <f>MAX(IF($E658="No",0,MIN((0.75*C658),1694)),MIN(C658,(0.75*$B658),1694))</f>
        <v>0</v>
      </c>
      <c r="G658" s="43">
        <f>MAX(IF($E658="No",0,MIN((0.75*D658),1694)),MIN(D658,(0.75*$B658),1694))</f>
        <v>0</v>
      </c>
      <c r="H658" s="44">
        <f>SUM(F658:G658)</f>
        <v>0</v>
      </c>
    </row>
    <row r="659" spans="6:8" ht="17.25" x14ac:dyDescent="0.3">
      <c r="F659" s="43">
        <f>MAX(IF($E659="No",0,MIN((0.75*C659),1694)),MIN(C659,(0.75*$B659),1694))</f>
        <v>0</v>
      </c>
      <c r="G659" s="43">
        <f>MAX(IF($E659="No",0,MIN((0.75*D659),1694)),MIN(D659,(0.75*$B659),1694))</f>
        <v>0</v>
      </c>
      <c r="H659" s="44">
        <f>SUM(F659:G659)</f>
        <v>0</v>
      </c>
    </row>
    <row r="660" spans="6:8" ht="17.25" x14ac:dyDescent="0.3">
      <c r="F660" s="43">
        <f>MAX(IF($E660="No",0,MIN((0.75*C660),1694)),MIN(C660,(0.75*$B660),1694))</f>
        <v>0</v>
      </c>
      <c r="G660" s="43">
        <f>MAX(IF($E660="No",0,MIN((0.75*D660),1694)),MIN(D660,(0.75*$B660),1694))</f>
        <v>0</v>
      </c>
      <c r="H660" s="44">
        <f>SUM(F660:G660)</f>
        <v>0</v>
      </c>
    </row>
    <row r="661" spans="6:8" ht="17.25" x14ac:dyDescent="0.3">
      <c r="F661" s="43">
        <f>MAX(IF($E661="No",0,MIN((0.75*C661),1694)),MIN(C661,(0.75*$B661),1694))</f>
        <v>0</v>
      </c>
      <c r="G661" s="43">
        <f>MAX(IF($E661="No",0,MIN((0.75*D661),1694)),MIN(D661,(0.75*$B661),1694))</f>
        <v>0</v>
      </c>
      <c r="H661" s="44">
        <f>SUM(F661:G661)</f>
        <v>0</v>
      </c>
    </row>
    <row r="662" spans="6:8" ht="17.25" x14ac:dyDescent="0.3">
      <c r="F662" s="43">
        <f>MAX(IF($E662="No",0,MIN((0.75*C662),1694)),MIN(C662,(0.75*$B662),1694))</f>
        <v>0</v>
      </c>
      <c r="G662" s="43">
        <f>MAX(IF($E662="No",0,MIN((0.75*D662),1694)),MIN(D662,(0.75*$B662),1694))</f>
        <v>0</v>
      </c>
      <c r="H662" s="44">
        <f>SUM(F662:G662)</f>
        <v>0</v>
      </c>
    </row>
    <row r="663" spans="6:8" ht="17.25" x14ac:dyDescent="0.3">
      <c r="F663" s="43">
        <f>MAX(IF($E663="No",0,MIN((0.75*C663),1694)),MIN(C663,(0.75*$B663),1694))</f>
        <v>0</v>
      </c>
      <c r="G663" s="43">
        <f>MAX(IF($E663="No",0,MIN((0.75*D663),1694)),MIN(D663,(0.75*$B663),1694))</f>
        <v>0</v>
      </c>
      <c r="H663" s="44">
        <f>SUM(F663:G663)</f>
        <v>0</v>
      </c>
    </row>
    <row r="664" spans="6:8" ht="17.25" x14ac:dyDescent="0.3">
      <c r="F664" s="43">
        <f>MAX(IF($E664="No",0,MIN((0.75*C664),1694)),MIN(C664,(0.75*$B664),1694))</f>
        <v>0</v>
      </c>
      <c r="G664" s="43">
        <f>MAX(IF($E664="No",0,MIN((0.75*D664),1694)),MIN(D664,(0.75*$B664),1694))</f>
        <v>0</v>
      </c>
      <c r="H664" s="44">
        <f>SUM(F664:G664)</f>
        <v>0</v>
      </c>
    </row>
    <row r="665" spans="6:8" ht="17.25" x14ac:dyDescent="0.3">
      <c r="F665" s="43">
        <f>MAX(IF($E665="No",0,MIN((0.75*C665),1694)),MIN(C665,(0.75*$B665),1694))</f>
        <v>0</v>
      </c>
      <c r="G665" s="43">
        <f>MAX(IF($E665="No",0,MIN((0.75*D665),1694)),MIN(D665,(0.75*$B665),1694))</f>
        <v>0</v>
      </c>
      <c r="H665" s="44">
        <f>SUM(F665:G665)</f>
        <v>0</v>
      </c>
    </row>
    <row r="666" spans="6:8" ht="17.25" x14ac:dyDescent="0.3">
      <c r="F666" s="43">
        <f>MAX(IF($E666="No",0,MIN((0.75*C666),1694)),MIN(C666,(0.75*$B666),1694))</f>
        <v>0</v>
      </c>
      <c r="G666" s="43">
        <f>MAX(IF($E666="No",0,MIN((0.75*D666),1694)),MIN(D666,(0.75*$B666),1694))</f>
        <v>0</v>
      </c>
      <c r="H666" s="44">
        <f>SUM(F666:G666)</f>
        <v>0</v>
      </c>
    </row>
    <row r="667" spans="6:8" ht="17.25" x14ac:dyDescent="0.3">
      <c r="F667" s="43">
        <f>MAX(IF($E667="No",0,MIN((0.75*C667),1694)),MIN(C667,(0.75*$B667),1694))</f>
        <v>0</v>
      </c>
      <c r="G667" s="43">
        <f>MAX(IF($E667="No",0,MIN((0.75*D667),1694)),MIN(D667,(0.75*$B667),1694))</f>
        <v>0</v>
      </c>
      <c r="H667" s="44">
        <f>SUM(F667:G667)</f>
        <v>0</v>
      </c>
    </row>
    <row r="668" spans="6:8" ht="17.25" x14ac:dyDescent="0.3">
      <c r="F668" s="43">
        <f>MAX(IF($E668="No",0,MIN((0.75*C668),1694)),MIN(C668,(0.75*$B668),1694))</f>
        <v>0</v>
      </c>
      <c r="G668" s="43">
        <f>MAX(IF($E668="No",0,MIN((0.75*D668),1694)),MIN(D668,(0.75*$B668),1694))</f>
        <v>0</v>
      </c>
      <c r="H668" s="44">
        <f>SUM(F668:G668)</f>
        <v>0</v>
      </c>
    </row>
    <row r="669" spans="6:8" ht="17.25" x14ac:dyDescent="0.3">
      <c r="F669" s="43">
        <f>MAX(IF($E669="No",0,MIN((0.75*C669),1694)),MIN(C669,(0.75*$B669),1694))</f>
        <v>0</v>
      </c>
      <c r="G669" s="43">
        <f>MAX(IF($E669="No",0,MIN((0.75*D669),1694)),MIN(D669,(0.75*$B669),1694))</f>
        <v>0</v>
      </c>
      <c r="H669" s="44">
        <f>SUM(F669:G669)</f>
        <v>0</v>
      </c>
    </row>
    <row r="670" spans="6:8" ht="17.25" x14ac:dyDescent="0.3">
      <c r="F670" s="43">
        <f>MAX(IF($E670="No",0,MIN((0.75*C670),1694)),MIN(C670,(0.75*$B670),1694))</f>
        <v>0</v>
      </c>
      <c r="G670" s="43">
        <f>MAX(IF($E670="No",0,MIN((0.75*D670),1694)),MIN(D670,(0.75*$B670),1694))</f>
        <v>0</v>
      </c>
      <c r="H670" s="44">
        <f>SUM(F670:G670)</f>
        <v>0</v>
      </c>
    </row>
    <row r="671" spans="6:8" ht="17.25" x14ac:dyDescent="0.3">
      <c r="F671" s="43">
        <f>MAX(IF($E671="No",0,MIN((0.75*C671),1694)),MIN(C671,(0.75*$B671),1694))</f>
        <v>0</v>
      </c>
      <c r="G671" s="43">
        <f>MAX(IF($E671="No",0,MIN((0.75*D671),1694)),MIN(D671,(0.75*$B671),1694))</f>
        <v>0</v>
      </c>
      <c r="H671" s="44">
        <f>SUM(F671:G671)</f>
        <v>0</v>
      </c>
    </row>
    <row r="672" spans="6:8" ht="17.25" x14ac:dyDescent="0.3">
      <c r="F672" s="43">
        <f>MAX(IF($E672="No",0,MIN((0.75*C672),1694)),MIN(C672,(0.75*$B672),1694))</f>
        <v>0</v>
      </c>
      <c r="G672" s="43">
        <f>MAX(IF($E672="No",0,MIN((0.75*D672),1694)),MIN(D672,(0.75*$B672),1694))</f>
        <v>0</v>
      </c>
      <c r="H672" s="44">
        <f>SUM(F672:G672)</f>
        <v>0</v>
      </c>
    </row>
    <row r="673" spans="6:8" ht="17.25" x14ac:dyDescent="0.3">
      <c r="F673" s="43">
        <f>MAX(IF($E673="No",0,MIN((0.75*C673),1694)),MIN(C673,(0.75*$B673),1694))</f>
        <v>0</v>
      </c>
      <c r="G673" s="43">
        <f>MAX(IF($E673="No",0,MIN((0.75*D673),1694)),MIN(D673,(0.75*$B673),1694))</f>
        <v>0</v>
      </c>
      <c r="H673" s="44">
        <f>SUM(F673:G673)</f>
        <v>0</v>
      </c>
    </row>
    <row r="674" spans="6:8" ht="17.25" x14ac:dyDescent="0.3">
      <c r="F674" s="43">
        <f>MAX(IF($E674="No",0,MIN((0.75*C674),1694)),MIN(C674,(0.75*$B674),1694))</f>
        <v>0</v>
      </c>
      <c r="G674" s="43">
        <f>MAX(IF($E674="No",0,MIN((0.75*D674),1694)),MIN(D674,(0.75*$B674),1694))</f>
        <v>0</v>
      </c>
      <c r="H674" s="44">
        <f>SUM(F674:G674)</f>
        <v>0</v>
      </c>
    </row>
    <row r="675" spans="6:8" ht="17.25" x14ac:dyDescent="0.3">
      <c r="F675" s="43">
        <f>MAX(IF($E675="No",0,MIN((0.75*C675),1694)),MIN(C675,(0.75*$B675),1694))</f>
        <v>0</v>
      </c>
      <c r="G675" s="43">
        <f>MAX(IF($E675="No",0,MIN((0.75*D675),1694)),MIN(D675,(0.75*$B675),1694))</f>
        <v>0</v>
      </c>
      <c r="H675" s="44">
        <f>SUM(F675:G675)</f>
        <v>0</v>
      </c>
    </row>
    <row r="676" spans="6:8" ht="17.25" x14ac:dyDescent="0.3">
      <c r="F676" s="43">
        <f>MAX(IF($E676="No",0,MIN((0.75*C676),1694)),MIN(C676,(0.75*$B676),1694))</f>
        <v>0</v>
      </c>
      <c r="G676" s="43">
        <f>MAX(IF($E676="No",0,MIN((0.75*D676),1694)),MIN(D676,(0.75*$B676),1694))</f>
        <v>0</v>
      </c>
      <c r="H676" s="44">
        <f>SUM(F676:G676)</f>
        <v>0</v>
      </c>
    </row>
    <row r="677" spans="6:8" ht="17.25" x14ac:dyDescent="0.3">
      <c r="F677" s="43">
        <f>MAX(IF($E677="No",0,MIN((0.75*C677),1694)),MIN(C677,(0.75*$B677),1694))</f>
        <v>0</v>
      </c>
      <c r="G677" s="43">
        <f>MAX(IF($E677="No",0,MIN((0.75*D677),1694)),MIN(D677,(0.75*$B677),1694))</f>
        <v>0</v>
      </c>
      <c r="H677" s="44">
        <f>SUM(F677:G677)</f>
        <v>0</v>
      </c>
    </row>
    <row r="678" spans="6:8" ht="17.25" x14ac:dyDescent="0.3">
      <c r="F678" s="43">
        <f>MAX(IF($E678="No",0,MIN((0.75*C678),1694)),MIN(C678,(0.75*$B678),1694))</f>
        <v>0</v>
      </c>
      <c r="G678" s="43">
        <f>MAX(IF($E678="No",0,MIN((0.75*D678),1694)),MIN(D678,(0.75*$B678),1694))</f>
        <v>0</v>
      </c>
      <c r="H678" s="44">
        <f>SUM(F678:G678)</f>
        <v>0</v>
      </c>
    </row>
    <row r="679" spans="6:8" ht="17.25" x14ac:dyDescent="0.3">
      <c r="F679" s="43">
        <f>MAX(IF($E679="No",0,MIN((0.75*C679),1694)),MIN(C679,(0.75*$B679),1694))</f>
        <v>0</v>
      </c>
      <c r="G679" s="43">
        <f>MAX(IF($E679="No",0,MIN((0.75*D679),1694)),MIN(D679,(0.75*$B679),1694))</f>
        <v>0</v>
      </c>
      <c r="H679" s="44">
        <f>SUM(F679:G679)</f>
        <v>0</v>
      </c>
    </row>
    <row r="680" spans="6:8" ht="17.25" x14ac:dyDescent="0.3">
      <c r="F680" s="43">
        <f>MAX(IF($E680="No",0,MIN((0.75*C680),1694)),MIN(C680,(0.75*$B680),1694))</f>
        <v>0</v>
      </c>
      <c r="G680" s="43">
        <f>MAX(IF($E680="No",0,MIN((0.75*D680),1694)),MIN(D680,(0.75*$B680),1694))</f>
        <v>0</v>
      </c>
      <c r="H680" s="44">
        <f>SUM(F680:G680)</f>
        <v>0</v>
      </c>
    </row>
    <row r="681" spans="6:8" ht="17.25" x14ac:dyDescent="0.3">
      <c r="F681" s="43">
        <f>MAX(IF($E681="No",0,MIN((0.75*C681),1694)),MIN(C681,(0.75*$B681),1694))</f>
        <v>0</v>
      </c>
      <c r="G681" s="43">
        <f>MAX(IF($E681="No",0,MIN((0.75*D681),1694)),MIN(D681,(0.75*$B681),1694))</f>
        <v>0</v>
      </c>
      <c r="H681" s="44">
        <f>SUM(F681:G681)</f>
        <v>0</v>
      </c>
    </row>
    <row r="682" spans="6:8" ht="17.25" x14ac:dyDescent="0.3">
      <c r="F682" s="43">
        <f>MAX(IF($E682="No",0,MIN((0.75*C682),1694)),MIN(C682,(0.75*$B682),1694))</f>
        <v>0</v>
      </c>
      <c r="G682" s="43">
        <f>MAX(IF($E682="No",0,MIN((0.75*D682),1694)),MIN(D682,(0.75*$B682),1694))</f>
        <v>0</v>
      </c>
      <c r="H682" s="44">
        <f>SUM(F682:G682)</f>
        <v>0</v>
      </c>
    </row>
    <row r="683" spans="6:8" ht="17.25" x14ac:dyDescent="0.3">
      <c r="F683" s="43">
        <f>MAX(IF($E683="No",0,MIN((0.75*C683),1694)),MIN(C683,(0.75*$B683),1694))</f>
        <v>0</v>
      </c>
      <c r="G683" s="43">
        <f>MAX(IF($E683="No",0,MIN((0.75*D683),1694)),MIN(D683,(0.75*$B683),1694))</f>
        <v>0</v>
      </c>
      <c r="H683" s="44">
        <f>SUM(F683:G683)</f>
        <v>0</v>
      </c>
    </row>
    <row r="684" spans="6:8" ht="17.25" x14ac:dyDescent="0.3">
      <c r="F684" s="43">
        <f>MAX(IF($E684="No",0,MIN((0.75*C684),1694)),MIN(C684,(0.75*$B684),1694))</f>
        <v>0</v>
      </c>
      <c r="G684" s="43">
        <f>MAX(IF($E684="No",0,MIN((0.75*D684),1694)),MIN(D684,(0.75*$B684),1694))</f>
        <v>0</v>
      </c>
      <c r="H684" s="44">
        <f>SUM(F684:G684)</f>
        <v>0</v>
      </c>
    </row>
    <row r="685" spans="6:8" ht="17.25" x14ac:dyDescent="0.3">
      <c r="F685" s="43">
        <f>MAX(IF($E685="No",0,MIN((0.75*C685),1694)),MIN(C685,(0.75*$B685),1694))</f>
        <v>0</v>
      </c>
      <c r="G685" s="43">
        <f>MAX(IF($E685="No",0,MIN((0.75*D685),1694)),MIN(D685,(0.75*$B685),1694))</f>
        <v>0</v>
      </c>
      <c r="H685" s="44">
        <f>SUM(F685:G685)</f>
        <v>0</v>
      </c>
    </row>
    <row r="686" spans="6:8" ht="17.25" x14ac:dyDescent="0.3">
      <c r="F686" s="43">
        <f>MAX(IF($E686="No",0,MIN((0.75*C686),1694)),MIN(C686,(0.75*$B686),1694))</f>
        <v>0</v>
      </c>
      <c r="G686" s="43">
        <f>MAX(IF($E686="No",0,MIN((0.75*D686),1694)),MIN(D686,(0.75*$B686),1694))</f>
        <v>0</v>
      </c>
      <c r="H686" s="44">
        <f>SUM(F686:G686)</f>
        <v>0</v>
      </c>
    </row>
    <row r="687" spans="6:8" ht="17.25" x14ac:dyDescent="0.3">
      <c r="F687" s="43">
        <f>MAX(IF($E687="No",0,MIN((0.75*C687),1694)),MIN(C687,(0.75*$B687),1694))</f>
        <v>0</v>
      </c>
      <c r="G687" s="43">
        <f>MAX(IF($E687="No",0,MIN((0.75*D687),1694)),MIN(D687,(0.75*$B687),1694))</f>
        <v>0</v>
      </c>
      <c r="H687" s="44">
        <f>SUM(F687:G687)</f>
        <v>0</v>
      </c>
    </row>
    <row r="688" spans="6:8" ht="17.25" x14ac:dyDescent="0.3">
      <c r="F688" s="43">
        <f>MAX(IF($E688="No",0,MIN((0.75*C688),1694)),MIN(C688,(0.75*$B688),1694))</f>
        <v>0</v>
      </c>
      <c r="G688" s="43">
        <f>MAX(IF($E688="No",0,MIN((0.75*D688),1694)),MIN(D688,(0.75*$B688),1694))</f>
        <v>0</v>
      </c>
      <c r="H688" s="44">
        <f>SUM(F688:G688)</f>
        <v>0</v>
      </c>
    </row>
    <row r="689" spans="6:8" ht="17.25" x14ac:dyDescent="0.3">
      <c r="F689" s="43">
        <f>MAX(IF($E689="No",0,MIN((0.75*C689),1694)),MIN(C689,(0.75*$B689),1694))</f>
        <v>0</v>
      </c>
      <c r="G689" s="43">
        <f>MAX(IF($E689="No",0,MIN((0.75*D689),1694)),MIN(D689,(0.75*$B689),1694))</f>
        <v>0</v>
      </c>
      <c r="H689" s="44">
        <f>SUM(F689:G689)</f>
        <v>0</v>
      </c>
    </row>
    <row r="690" spans="6:8" ht="17.25" x14ac:dyDescent="0.3">
      <c r="F690" s="43">
        <f>MAX(IF($E690="No",0,MIN((0.75*C690),1694)),MIN(C690,(0.75*$B690),1694))</f>
        <v>0</v>
      </c>
      <c r="G690" s="43">
        <f>MAX(IF($E690="No",0,MIN((0.75*D690),1694)),MIN(D690,(0.75*$B690),1694))</f>
        <v>0</v>
      </c>
      <c r="H690" s="44">
        <f>SUM(F690:G690)</f>
        <v>0</v>
      </c>
    </row>
    <row r="691" spans="6:8" ht="17.25" x14ac:dyDescent="0.3">
      <c r="F691" s="43">
        <f>MAX(IF($E691="No",0,MIN((0.75*C691),1694)),MIN(C691,(0.75*$B691),1694))</f>
        <v>0</v>
      </c>
      <c r="G691" s="43">
        <f>MAX(IF($E691="No",0,MIN((0.75*D691),1694)),MIN(D691,(0.75*$B691),1694))</f>
        <v>0</v>
      </c>
      <c r="H691" s="44">
        <f>SUM(F691:G691)</f>
        <v>0</v>
      </c>
    </row>
    <row r="692" spans="6:8" ht="17.25" x14ac:dyDescent="0.3">
      <c r="F692" s="43">
        <f>MAX(IF($E692="No",0,MIN((0.75*C692),1694)),MIN(C692,(0.75*$B692),1694))</f>
        <v>0</v>
      </c>
      <c r="G692" s="43">
        <f>MAX(IF($E692="No",0,MIN((0.75*D692),1694)),MIN(D692,(0.75*$B692),1694))</f>
        <v>0</v>
      </c>
      <c r="H692" s="44">
        <f>SUM(F692:G692)</f>
        <v>0</v>
      </c>
    </row>
    <row r="693" spans="6:8" ht="17.25" x14ac:dyDescent="0.3">
      <c r="F693" s="43">
        <f>MAX(IF($E693="No",0,MIN((0.75*C693),1694)),MIN(C693,(0.75*$B693),1694))</f>
        <v>0</v>
      </c>
      <c r="G693" s="43">
        <f>MAX(IF($E693="No",0,MIN((0.75*D693),1694)),MIN(D693,(0.75*$B693),1694))</f>
        <v>0</v>
      </c>
      <c r="H693" s="44">
        <f>SUM(F693:G693)</f>
        <v>0</v>
      </c>
    </row>
    <row r="694" spans="6:8" ht="17.25" x14ac:dyDescent="0.3">
      <c r="F694" s="43">
        <f>MAX(IF($E694="No",0,MIN((0.75*C694),1694)),MIN(C694,(0.75*$B694),1694))</f>
        <v>0</v>
      </c>
      <c r="G694" s="43">
        <f>MAX(IF($E694="No",0,MIN((0.75*D694),1694)),MIN(D694,(0.75*$B694),1694))</f>
        <v>0</v>
      </c>
      <c r="H694" s="44">
        <f>SUM(F694:G694)</f>
        <v>0</v>
      </c>
    </row>
    <row r="695" spans="6:8" ht="17.25" x14ac:dyDescent="0.3">
      <c r="F695" s="43">
        <f>MAX(IF($E695="No",0,MIN((0.75*C695),1694)),MIN(C695,(0.75*$B695),1694))</f>
        <v>0</v>
      </c>
      <c r="G695" s="43">
        <f>MAX(IF($E695="No",0,MIN((0.75*D695),1694)),MIN(D695,(0.75*$B695),1694))</f>
        <v>0</v>
      </c>
      <c r="H695" s="44">
        <f>SUM(F695:G695)</f>
        <v>0</v>
      </c>
    </row>
    <row r="696" spans="6:8" ht="17.25" x14ac:dyDescent="0.3">
      <c r="F696" s="43">
        <f>MAX(IF($E696="No",0,MIN((0.75*C696),1694)),MIN(C696,(0.75*$B696),1694))</f>
        <v>0</v>
      </c>
      <c r="G696" s="43">
        <f>MAX(IF($E696="No",0,MIN((0.75*D696),1694)),MIN(D696,(0.75*$B696),1694))</f>
        <v>0</v>
      </c>
      <c r="H696" s="44">
        <f>SUM(F696:G696)</f>
        <v>0</v>
      </c>
    </row>
    <row r="697" spans="6:8" ht="17.25" x14ac:dyDescent="0.3">
      <c r="F697" s="43">
        <f>MAX(IF($E697="No",0,MIN((0.75*C697),1694)),MIN(C697,(0.75*$B697),1694))</f>
        <v>0</v>
      </c>
      <c r="G697" s="43">
        <f>MAX(IF($E697="No",0,MIN((0.75*D697),1694)),MIN(D697,(0.75*$B697),1694))</f>
        <v>0</v>
      </c>
      <c r="H697" s="44">
        <f>SUM(F697:G697)</f>
        <v>0</v>
      </c>
    </row>
    <row r="698" spans="6:8" ht="17.25" x14ac:dyDescent="0.3">
      <c r="F698" s="43">
        <f>MAX(IF($E698="No",0,MIN((0.75*C698),1694)),MIN(C698,(0.75*$B698),1694))</f>
        <v>0</v>
      </c>
      <c r="G698" s="43">
        <f>MAX(IF($E698="No",0,MIN((0.75*D698),1694)),MIN(D698,(0.75*$B698),1694))</f>
        <v>0</v>
      </c>
      <c r="H698" s="44">
        <f>SUM(F698:G698)</f>
        <v>0</v>
      </c>
    </row>
    <row r="699" spans="6:8" ht="17.25" x14ac:dyDescent="0.3">
      <c r="F699" s="43">
        <f>MAX(IF($E699="No",0,MIN((0.75*C699),1694)),MIN(C699,(0.75*$B699),1694))</f>
        <v>0</v>
      </c>
      <c r="G699" s="43">
        <f>MAX(IF($E699="No",0,MIN((0.75*D699),1694)),MIN(D699,(0.75*$B699),1694))</f>
        <v>0</v>
      </c>
      <c r="H699" s="44">
        <f>SUM(F699:G699)</f>
        <v>0</v>
      </c>
    </row>
    <row r="700" spans="6:8" ht="17.25" x14ac:dyDescent="0.3">
      <c r="F700" s="43">
        <f>MAX(IF($E700="No",0,MIN((0.75*C700),1694)),MIN(C700,(0.75*$B700),1694))</f>
        <v>0</v>
      </c>
      <c r="G700" s="43">
        <f>MAX(IF($E700="No",0,MIN((0.75*D700),1694)),MIN(D700,(0.75*$B700),1694))</f>
        <v>0</v>
      </c>
      <c r="H700" s="44">
        <f>SUM(F700:G700)</f>
        <v>0</v>
      </c>
    </row>
    <row r="701" spans="6:8" ht="17.25" x14ac:dyDescent="0.3">
      <c r="F701" s="43">
        <f>MAX(IF($E701="No",0,MIN((0.75*C701),1694)),MIN(C701,(0.75*$B701),1694))</f>
        <v>0</v>
      </c>
      <c r="G701" s="43">
        <f>MAX(IF($E701="No",0,MIN((0.75*D701),1694)),MIN(D701,(0.75*$B701),1694))</f>
        <v>0</v>
      </c>
      <c r="H701" s="44">
        <f>SUM(F701:G701)</f>
        <v>0</v>
      </c>
    </row>
    <row r="702" spans="6:8" ht="17.25" x14ac:dyDescent="0.3">
      <c r="F702" s="43">
        <f>MAX(IF($E702="No",0,MIN((0.75*C702),1694)),MIN(C702,(0.75*$B702),1694))</f>
        <v>0</v>
      </c>
      <c r="G702" s="43">
        <f>MAX(IF($E702="No",0,MIN((0.75*D702),1694)),MIN(D702,(0.75*$B702),1694))</f>
        <v>0</v>
      </c>
      <c r="H702" s="44">
        <f>SUM(F702:G702)</f>
        <v>0</v>
      </c>
    </row>
    <row r="703" spans="6:8" ht="17.25" x14ac:dyDescent="0.3">
      <c r="F703" s="43">
        <f>MAX(IF($E703="No",0,MIN((0.75*C703),1694)),MIN(C703,(0.75*$B703),1694))</f>
        <v>0</v>
      </c>
      <c r="G703" s="43">
        <f>MAX(IF($E703="No",0,MIN((0.75*D703),1694)),MIN(D703,(0.75*$B703),1694))</f>
        <v>0</v>
      </c>
      <c r="H703" s="44">
        <f>SUM(F703:G703)</f>
        <v>0</v>
      </c>
    </row>
    <row r="704" spans="6:8" ht="17.25" x14ac:dyDescent="0.3">
      <c r="F704" s="43">
        <f>MAX(IF($E704="No",0,MIN((0.75*C704),1694)),MIN(C704,(0.75*$B704),1694))</f>
        <v>0</v>
      </c>
      <c r="G704" s="43">
        <f>MAX(IF($E704="No",0,MIN((0.75*D704),1694)),MIN(D704,(0.75*$B704),1694))</f>
        <v>0</v>
      </c>
      <c r="H704" s="44">
        <f>SUM(F704:G704)</f>
        <v>0</v>
      </c>
    </row>
    <row r="705" spans="6:8" ht="17.25" x14ac:dyDescent="0.3">
      <c r="F705" s="43">
        <f>MAX(IF($E705="No",0,MIN((0.75*C705),1694)),MIN(C705,(0.75*$B705),1694))</f>
        <v>0</v>
      </c>
      <c r="G705" s="43">
        <f>MAX(IF($E705="No",0,MIN((0.75*D705),1694)),MIN(D705,(0.75*$B705),1694))</f>
        <v>0</v>
      </c>
      <c r="H705" s="44">
        <f>SUM(F705:G705)</f>
        <v>0</v>
      </c>
    </row>
    <row r="706" spans="6:8" ht="17.25" x14ac:dyDescent="0.3">
      <c r="F706" s="43">
        <f>MAX(IF($E706="No",0,MIN((0.75*C706),1694)),MIN(C706,(0.75*$B706),1694))</f>
        <v>0</v>
      </c>
      <c r="G706" s="43">
        <f>MAX(IF($E706="No",0,MIN((0.75*D706),1694)),MIN(D706,(0.75*$B706),1694))</f>
        <v>0</v>
      </c>
      <c r="H706" s="44">
        <f>SUM(F706:G706)</f>
        <v>0</v>
      </c>
    </row>
    <row r="707" spans="6:8" ht="17.25" x14ac:dyDescent="0.3">
      <c r="F707" s="43">
        <f>MAX(IF($E707="No",0,MIN((0.75*C707),1694)),MIN(C707,(0.75*$B707),1694))</f>
        <v>0</v>
      </c>
      <c r="G707" s="43">
        <f>MAX(IF($E707="No",0,MIN((0.75*D707),1694)),MIN(D707,(0.75*$B707),1694))</f>
        <v>0</v>
      </c>
      <c r="H707" s="44">
        <f>SUM(F707:G707)</f>
        <v>0</v>
      </c>
    </row>
    <row r="708" spans="6:8" ht="17.25" x14ac:dyDescent="0.3">
      <c r="F708" s="43">
        <f>MAX(IF($E708="No",0,MIN((0.75*C708),1694)),MIN(C708,(0.75*$B708),1694))</f>
        <v>0</v>
      </c>
      <c r="G708" s="43">
        <f>MAX(IF($E708="No",0,MIN((0.75*D708),1694)),MIN(D708,(0.75*$B708),1694))</f>
        <v>0</v>
      </c>
      <c r="H708" s="44">
        <f>SUM(F708:G708)</f>
        <v>0</v>
      </c>
    </row>
    <row r="709" spans="6:8" ht="17.25" x14ac:dyDescent="0.3">
      <c r="F709" s="43">
        <f>MAX(IF($E709="No",0,MIN((0.75*C709),1694)),MIN(C709,(0.75*$B709),1694))</f>
        <v>0</v>
      </c>
      <c r="G709" s="43">
        <f>MAX(IF($E709="No",0,MIN((0.75*D709),1694)),MIN(D709,(0.75*$B709),1694))</f>
        <v>0</v>
      </c>
      <c r="H709" s="44">
        <f>SUM(F709:G709)</f>
        <v>0</v>
      </c>
    </row>
    <row r="710" spans="6:8" ht="17.25" x14ac:dyDescent="0.3">
      <c r="F710" s="43">
        <f>MAX(IF($E710="No",0,MIN((0.75*C710),1694)),MIN(C710,(0.75*$B710),1694))</f>
        <v>0</v>
      </c>
      <c r="G710" s="43">
        <f>MAX(IF($E710="No",0,MIN((0.75*D710),1694)),MIN(D710,(0.75*$B710),1694))</f>
        <v>0</v>
      </c>
      <c r="H710" s="44">
        <f>SUM(F710:G710)</f>
        <v>0</v>
      </c>
    </row>
    <row r="711" spans="6:8" ht="17.25" x14ac:dyDescent="0.3">
      <c r="F711" s="43">
        <f>MAX(IF($E711="No",0,MIN((0.75*C711),1694)),MIN(C711,(0.75*$B711),1694))</f>
        <v>0</v>
      </c>
      <c r="G711" s="43">
        <f>MAX(IF($E711="No",0,MIN((0.75*D711),1694)),MIN(D711,(0.75*$B711),1694))</f>
        <v>0</v>
      </c>
      <c r="H711" s="44">
        <f>SUM(F711:G711)</f>
        <v>0</v>
      </c>
    </row>
    <row r="712" spans="6:8" ht="17.25" x14ac:dyDescent="0.3">
      <c r="F712" s="43">
        <f>MAX(IF($E712="No",0,MIN((0.75*C712),1694)),MIN(C712,(0.75*$B712),1694))</f>
        <v>0</v>
      </c>
      <c r="G712" s="43">
        <f>MAX(IF($E712="No",0,MIN((0.75*D712),1694)),MIN(D712,(0.75*$B712),1694))</f>
        <v>0</v>
      </c>
      <c r="H712" s="44">
        <f>SUM(F712:G712)</f>
        <v>0</v>
      </c>
    </row>
    <row r="713" spans="6:8" ht="17.25" x14ac:dyDescent="0.3">
      <c r="F713" s="43">
        <f>MAX(IF($E713="No",0,MIN((0.75*C713),1694)),MIN(C713,(0.75*$B713),1694))</f>
        <v>0</v>
      </c>
      <c r="G713" s="43">
        <f>MAX(IF($E713="No",0,MIN((0.75*D713),1694)),MIN(D713,(0.75*$B713),1694))</f>
        <v>0</v>
      </c>
      <c r="H713" s="44">
        <f>SUM(F713:G713)</f>
        <v>0</v>
      </c>
    </row>
    <row r="714" spans="6:8" ht="17.25" x14ac:dyDescent="0.3">
      <c r="F714" s="43">
        <f>MAX(IF($E714="No",0,MIN((0.75*C714),1694)),MIN(C714,(0.75*$B714),1694))</f>
        <v>0</v>
      </c>
      <c r="G714" s="43">
        <f>MAX(IF($E714="No",0,MIN((0.75*D714),1694)),MIN(D714,(0.75*$B714),1694))</f>
        <v>0</v>
      </c>
      <c r="H714" s="44">
        <f>SUM(F714:G714)</f>
        <v>0</v>
      </c>
    </row>
    <row r="715" spans="6:8" ht="17.25" x14ac:dyDescent="0.3">
      <c r="F715" s="43">
        <f>MAX(IF($E715="No",0,MIN((0.75*C715),1694)),MIN(C715,(0.75*$B715),1694))</f>
        <v>0</v>
      </c>
      <c r="G715" s="43">
        <f>MAX(IF($E715="No",0,MIN((0.75*D715),1694)),MIN(D715,(0.75*$B715),1694))</f>
        <v>0</v>
      </c>
      <c r="H715" s="44">
        <f>SUM(F715:G715)</f>
        <v>0</v>
      </c>
    </row>
    <row r="716" spans="6:8" ht="17.25" x14ac:dyDescent="0.3">
      <c r="F716" s="43">
        <f>MAX(IF($E716="No",0,MIN((0.75*C716),1694)),MIN(C716,(0.75*$B716),1694))</f>
        <v>0</v>
      </c>
      <c r="G716" s="43">
        <f>MAX(IF($E716="No",0,MIN((0.75*D716),1694)),MIN(D716,(0.75*$B716),1694))</f>
        <v>0</v>
      </c>
      <c r="H716" s="44">
        <f>SUM(F716:G716)</f>
        <v>0</v>
      </c>
    </row>
    <row r="717" spans="6:8" ht="17.25" x14ac:dyDescent="0.3">
      <c r="F717" s="43">
        <f>MAX(IF($E717="No",0,MIN((0.75*C717),1694)),MIN(C717,(0.75*$B717),1694))</f>
        <v>0</v>
      </c>
      <c r="G717" s="43">
        <f>MAX(IF($E717="No",0,MIN((0.75*D717),1694)),MIN(D717,(0.75*$B717),1694))</f>
        <v>0</v>
      </c>
      <c r="H717" s="44">
        <f>SUM(F717:G717)</f>
        <v>0</v>
      </c>
    </row>
    <row r="718" spans="6:8" ht="17.25" x14ac:dyDescent="0.3">
      <c r="F718" s="43">
        <f>MAX(IF($E718="No",0,MIN((0.75*C718),1694)),MIN(C718,(0.75*$B718),1694))</f>
        <v>0</v>
      </c>
      <c r="G718" s="43">
        <f>MAX(IF($E718="No",0,MIN((0.75*D718),1694)),MIN(D718,(0.75*$B718),1694))</f>
        <v>0</v>
      </c>
      <c r="H718" s="44">
        <f>SUM(F718:G718)</f>
        <v>0</v>
      </c>
    </row>
    <row r="719" spans="6:8" ht="17.25" x14ac:dyDescent="0.3">
      <c r="F719" s="43">
        <f>MAX(IF($E719="No",0,MIN((0.75*C719),1694)),MIN(C719,(0.75*$B719),1694))</f>
        <v>0</v>
      </c>
      <c r="G719" s="43">
        <f>MAX(IF($E719="No",0,MIN((0.75*D719),1694)),MIN(D719,(0.75*$B719),1694))</f>
        <v>0</v>
      </c>
      <c r="H719" s="44">
        <f>SUM(F719:G719)</f>
        <v>0</v>
      </c>
    </row>
    <row r="720" spans="6:8" ht="17.25" x14ac:dyDescent="0.3">
      <c r="F720" s="43">
        <f>MAX(IF($E720="No",0,MIN((0.75*C720),1694)),MIN(C720,(0.75*$B720),1694))</f>
        <v>0</v>
      </c>
      <c r="G720" s="43">
        <f>MAX(IF($E720="No",0,MIN((0.75*D720),1694)),MIN(D720,(0.75*$B720),1694))</f>
        <v>0</v>
      </c>
      <c r="H720" s="44">
        <f>SUM(F720:G720)</f>
        <v>0</v>
      </c>
    </row>
    <row r="721" spans="6:8" ht="17.25" x14ac:dyDescent="0.3">
      <c r="F721" s="43">
        <f>MAX(IF($E721="No",0,MIN((0.75*C721),1694)),MIN(C721,(0.75*$B721),1694))</f>
        <v>0</v>
      </c>
      <c r="G721" s="43">
        <f>MAX(IF($E721="No",0,MIN((0.75*D721),1694)),MIN(D721,(0.75*$B721),1694))</f>
        <v>0</v>
      </c>
      <c r="H721" s="44">
        <f>SUM(F721:G721)</f>
        <v>0</v>
      </c>
    </row>
    <row r="722" spans="6:8" ht="17.25" x14ac:dyDescent="0.3">
      <c r="F722" s="43">
        <f>MAX(IF($E722="No",0,MIN((0.75*C722),1694)),MIN(C722,(0.75*$B722),1694))</f>
        <v>0</v>
      </c>
      <c r="G722" s="43">
        <f>MAX(IF($E722="No",0,MIN((0.75*D722),1694)),MIN(D722,(0.75*$B722),1694))</f>
        <v>0</v>
      </c>
      <c r="H722" s="44">
        <f>SUM(F722:G722)</f>
        <v>0</v>
      </c>
    </row>
    <row r="723" spans="6:8" ht="17.25" x14ac:dyDescent="0.3">
      <c r="F723" s="43">
        <f>MAX(IF($E723="No",0,MIN((0.75*C723),1694)),MIN(C723,(0.75*$B723),1694))</f>
        <v>0</v>
      </c>
      <c r="G723" s="43">
        <f>MAX(IF($E723="No",0,MIN((0.75*D723),1694)),MIN(D723,(0.75*$B723),1694))</f>
        <v>0</v>
      </c>
      <c r="H723" s="44">
        <f>SUM(F723:G723)</f>
        <v>0</v>
      </c>
    </row>
    <row r="724" spans="6:8" ht="17.25" x14ac:dyDescent="0.3">
      <c r="F724" s="43">
        <f>MAX(IF($E724="No",0,MIN((0.75*C724),1694)),MIN(C724,(0.75*$B724),1694))</f>
        <v>0</v>
      </c>
      <c r="G724" s="43">
        <f>MAX(IF($E724="No",0,MIN((0.75*D724),1694)),MIN(D724,(0.75*$B724),1694))</f>
        <v>0</v>
      </c>
      <c r="H724" s="44">
        <f>SUM(F724:G724)</f>
        <v>0</v>
      </c>
    </row>
    <row r="725" spans="6:8" ht="17.25" x14ac:dyDescent="0.3">
      <c r="F725" s="43">
        <f>MAX(IF($E725="No",0,MIN((0.75*C725),1694)),MIN(C725,(0.75*$B725),1694))</f>
        <v>0</v>
      </c>
      <c r="G725" s="43">
        <f>MAX(IF($E725="No",0,MIN((0.75*D725),1694)),MIN(D725,(0.75*$B725),1694))</f>
        <v>0</v>
      </c>
      <c r="H725" s="44">
        <f>SUM(F725:G725)</f>
        <v>0</v>
      </c>
    </row>
    <row r="726" spans="6:8" ht="17.25" x14ac:dyDescent="0.3">
      <c r="F726" s="43">
        <f>MAX(IF($E726="No",0,MIN((0.75*C726),1694)),MIN(C726,(0.75*$B726),1694))</f>
        <v>0</v>
      </c>
      <c r="G726" s="43">
        <f>MAX(IF($E726="No",0,MIN((0.75*D726),1694)),MIN(D726,(0.75*$B726),1694))</f>
        <v>0</v>
      </c>
      <c r="H726" s="44">
        <f>SUM(F726:G726)</f>
        <v>0</v>
      </c>
    </row>
    <row r="727" spans="6:8" ht="17.25" x14ac:dyDescent="0.3">
      <c r="F727" s="43">
        <f>MAX(IF($E727="No",0,MIN((0.75*C727),1694)),MIN(C727,(0.75*$B727),1694))</f>
        <v>0</v>
      </c>
      <c r="G727" s="43">
        <f>MAX(IF($E727="No",0,MIN((0.75*D727),1694)),MIN(D727,(0.75*$B727),1694))</f>
        <v>0</v>
      </c>
      <c r="H727" s="44">
        <f>SUM(F727:G727)</f>
        <v>0</v>
      </c>
    </row>
    <row r="728" spans="6:8" ht="17.25" x14ac:dyDescent="0.3">
      <c r="F728" s="43">
        <f>MAX(IF($E728="No",0,MIN((0.75*C728),1694)),MIN(C728,(0.75*$B728),1694))</f>
        <v>0</v>
      </c>
      <c r="G728" s="43">
        <f>MAX(IF($E728="No",0,MIN((0.75*D728),1694)),MIN(D728,(0.75*$B728),1694))</f>
        <v>0</v>
      </c>
      <c r="H728" s="44">
        <f>SUM(F728:G728)</f>
        <v>0</v>
      </c>
    </row>
    <row r="729" spans="6:8" ht="17.25" x14ac:dyDescent="0.3">
      <c r="F729" s="43">
        <f>MAX(IF($E729="No",0,MIN((0.75*C729),1694)),MIN(C729,(0.75*$B729),1694))</f>
        <v>0</v>
      </c>
      <c r="G729" s="43">
        <f>MAX(IF($E729="No",0,MIN((0.75*D729),1694)),MIN(D729,(0.75*$B729),1694))</f>
        <v>0</v>
      </c>
      <c r="H729" s="44">
        <f>SUM(F729:G729)</f>
        <v>0</v>
      </c>
    </row>
    <row r="730" spans="6:8" ht="17.25" x14ac:dyDescent="0.3">
      <c r="F730" s="43">
        <f>MAX(IF($E730="No",0,MIN((0.75*C730),1694)),MIN(C730,(0.75*$B730),1694))</f>
        <v>0</v>
      </c>
      <c r="G730" s="43">
        <f>MAX(IF($E730="No",0,MIN((0.75*D730),1694)),MIN(D730,(0.75*$B730),1694))</f>
        <v>0</v>
      </c>
      <c r="H730" s="44">
        <f>SUM(F730:G730)</f>
        <v>0</v>
      </c>
    </row>
    <row r="731" spans="6:8" ht="17.25" x14ac:dyDescent="0.3">
      <c r="F731" s="43">
        <f>MAX(IF($E731="No",0,MIN((0.75*C731),1694)),MIN(C731,(0.75*$B731),1694))</f>
        <v>0</v>
      </c>
      <c r="G731" s="43">
        <f>MAX(IF($E731="No",0,MIN((0.75*D731),1694)),MIN(D731,(0.75*$B731),1694))</f>
        <v>0</v>
      </c>
      <c r="H731" s="44">
        <f>SUM(F731:G731)</f>
        <v>0</v>
      </c>
    </row>
    <row r="732" spans="6:8" ht="17.25" x14ac:dyDescent="0.3">
      <c r="F732" s="43">
        <f>MAX(IF($E732="No",0,MIN((0.75*C732),1694)),MIN(C732,(0.75*$B732),1694))</f>
        <v>0</v>
      </c>
      <c r="G732" s="43">
        <f>MAX(IF($E732="No",0,MIN((0.75*D732),1694)),MIN(D732,(0.75*$B732),1694))</f>
        <v>0</v>
      </c>
      <c r="H732" s="44">
        <f>SUM(F732:G732)</f>
        <v>0</v>
      </c>
    </row>
    <row r="733" spans="6:8" ht="17.25" x14ac:dyDescent="0.3">
      <c r="F733" s="43">
        <f>MAX(IF($E733="No",0,MIN((0.75*C733),1694)),MIN(C733,(0.75*$B733),1694))</f>
        <v>0</v>
      </c>
      <c r="G733" s="43">
        <f>MAX(IF($E733="No",0,MIN((0.75*D733),1694)),MIN(D733,(0.75*$B733),1694))</f>
        <v>0</v>
      </c>
      <c r="H733" s="44">
        <f>SUM(F733:G733)</f>
        <v>0</v>
      </c>
    </row>
    <row r="734" spans="6:8" ht="17.25" x14ac:dyDescent="0.3">
      <c r="F734" s="43">
        <f>MAX(IF($E734="No",0,MIN((0.75*C734),1694)),MIN(C734,(0.75*$B734),1694))</f>
        <v>0</v>
      </c>
      <c r="G734" s="43">
        <f>MAX(IF($E734="No",0,MIN((0.75*D734),1694)),MIN(D734,(0.75*$B734),1694))</f>
        <v>0</v>
      </c>
      <c r="H734" s="44">
        <f>SUM(F734:G734)</f>
        <v>0</v>
      </c>
    </row>
    <row r="735" spans="6:8" ht="17.25" x14ac:dyDescent="0.3">
      <c r="F735" s="43">
        <f>MAX(IF($E735="No",0,MIN((0.75*C735),1694)),MIN(C735,(0.75*$B735),1694))</f>
        <v>0</v>
      </c>
      <c r="G735" s="43">
        <f>MAX(IF($E735="No",0,MIN((0.75*D735),1694)),MIN(D735,(0.75*$B735),1694))</f>
        <v>0</v>
      </c>
      <c r="H735" s="44">
        <f>SUM(F735:G735)</f>
        <v>0</v>
      </c>
    </row>
    <row r="736" spans="6:8" ht="17.25" x14ac:dyDescent="0.3">
      <c r="F736" s="43">
        <f>MAX(IF($E736="No",0,MIN((0.75*C736),1694)),MIN(C736,(0.75*$B736),1694))</f>
        <v>0</v>
      </c>
      <c r="G736" s="43">
        <f>MAX(IF($E736="No",0,MIN((0.75*D736),1694)),MIN(D736,(0.75*$B736),1694))</f>
        <v>0</v>
      </c>
      <c r="H736" s="44">
        <f>SUM(F736:G736)</f>
        <v>0</v>
      </c>
    </row>
    <row r="737" spans="6:8" ht="17.25" x14ac:dyDescent="0.3">
      <c r="F737" s="43">
        <f>MAX(IF($E737="No",0,MIN((0.75*C737),1694)),MIN(C737,(0.75*$B737),1694))</f>
        <v>0</v>
      </c>
      <c r="G737" s="43">
        <f>MAX(IF($E737="No",0,MIN((0.75*D737),1694)),MIN(D737,(0.75*$B737),1694))</f>
        <v>0</v>
      </c>
      <c r="H737" s="44">
        <f>SUM(F737:G737)</f>
        <v>0</v>
      </c>
    </row>
    <row r="738" spans="6:8" ht="17.25" x14ac:dyDescent="0.3">
      <c r="F738" s="43">
        <f>MAX(IF($E738="No",0,MIN((0.75*C738),1694)),MIN(C738,(0.75*$B738),1694))</f>
        <v>0</v>
      </c>
      <c r="G738" s="43">
        <f>MAX(IF($E738="No",0,MIN((0.75*D738),1694)),MIN(D738,(0.75*$B738),1694))</f>
        <v>0</v>
      </c>
      <c r="H738" s="44">
        <f>SUM(F738:G738)</f>
        <v>0</v>
      </c>
    </row>
    <row r="739" spans="6:8" ht="17.25" x14ac:dyDescent="0.3">
      <c r="F739" s="43">
        <f>MAX(IF($E739="No",0,MIN((0.75*C739),1694)),MIN(C739,(0.75*$B739),1694))</f>
        <v>0</v>
      </c>
      <c r="G739" s="43">
        <f>MAX(IF($E739="No",0,MIN((0.75*D739),1694)),MIN(D739,(0.75*$B739),1694))</f>
        <v>0</v>
      </c>
      <c r="H739" s="44">
        <f>SUM(F739:G739)</f>
        <v>0</v>
      </c>
    </row>
    <row r="740" spans="6:8" ht="17.25" x14ac:dyDescent="0.3">
      <c r="F740" s="43">
        <f>MAX(IF($E740="No",0,MIN((0.75*C740),1694)),MIN(C740,(0.75*$B740),1694))</f>
        <v>0</v>
      </c>
      <c r="G740" s="43">
        <f>MAX(IF($E740="No",0,MIN((0.75*D740),1694)),MIN(D740,(0.75*$B740),1694))</f>
        <v>0</v>
      </c>
      <c r="H740" s="44">
        <f>SUM(F740:G740)</f>
        <v>0</v>
      </c>
    </row>
    <row r="741" spans="6:8" ht="17.25" x14ac:dyDescent="0.3">
      <c r="F741" s="43">
        <f>MAX(IF($E741="No",0,MIN((0.75*C741),1694)),MIN(C741,(0.75*$B741),1694))</f>
        <v>0</v>
      </c>
      <c r="G741" s="43">
        <f>MAX(IF($E741="No",0,MIN((0.75*D741),1694)),MIN(D741,(0.75*$B741),1694))</f>
        <v>0</v>
      </c>
      <c r="H741" s="44">
        <f>SUM(F741:G741)</f>
        <v>0</v>
      </c>
    </row>
    <row r="742" spans="6:8" ht="17.25" x14ac:dyDescent="0.3">
      <c r="F742" s="43">
        <f>MAX(IF($E742="No",0,MIN((0.75*C742),1694)),MIN(C742,(0.75*$B742),1694))</f>
        <v>0</v>
      </c>
      <c r="G742" s="43">
        <f>MAX(IF($E742="No",0,MIN((0.75*D742),1694)),MIN(D742,(0.75*$B742),1694))</f>
        <v>0</v>
      </c>
      <c r="H742" s="44">
        <f>SUM(F742:G742)</f>
        <v>0</v>
      </c>
    </row>
    <row r="743" spans="6:8" ht="17.25" x14ac:dyDescent="0.3">
      <c r="F743" s="43">
        <f>MAX(IF($E743="No",0,MIN((0.75*C743),1694)),MIN(C743,(0.75*$B743),1694))</f>
        <v>0</v>
      </c>
      <c r="G743" s="43">
        <f>MAX(IF($E743="No",0,MIN((0.75*D743),1694)),MIN(D743,(0.75*$B743),1694))</f>
        <v>0</v>
      </c>
      <c r="H743" s="44">
        <f>SUM(F743:G743)</f>
        <v>0</v>
      </c>
    </row>
    <row r="744" spans="6:8" ht="17.25" x14ac:dyDescent="0.3">
      <c r="F744" s="43">
        <f>MAX(IF($E744="No",0,MIN((0.75*C744),1694)),MIN(C744,(0.75*$B744),1694))</f>
        <v>0</v>
      </c>
      <c r="G744" s="43">
        <f>MAX(IF($E744="No",0,MIN((0.75*D744),1694)),MIN(D744,(0.75*$B744),1694))</f>
        <v>0</v>
      </c>
      <c r="H744" s="44">
        <f>SUM(F744:G744)</f>
        <v>0</v>
      </c>
    </row>
    <row r="745" spans="6:8" ht="17.25" x14ac:dyDescent="0.3">
      <c r="F745" s="43">
        <f>MAX(IF($E745="No",0,MIN((0.75*C745),1694)),MIN(C745,(0.75*$B745),1694))</f>
        <v>0</v>
      </c>
      <c r="G745" s="43">
        <f>MAX(IF($E745="No",0,MIN((0.75*D745),1694)),MIN(D745,(0.75*$B745),1694))</f>
        <v>0</v>
      </c>
      <c r="H745" s="44">
        <f>SUM(F745:G745)</f>
        <v>0</v>
      </c>
    </row>
    <row r="746" spans="6:8" ht="17.25" x14ac:dyDescent="0.3">
      <c r="F746" s="43">
        <f>MAX(IF($E746="No",0,MIN((0.75*C746),1694)),MIN(C746,(0.75*$B746),1694))</f>
        <v>0</v>
      </c>
      <c r="G746" s="43">
        <f>MAX(IF($E746="No",0,MIN((0.75*D746),1694)),MIN(D746,(0.75*$B746),1694))</f>
        <v>0</v>
      </c>
      <c r="H746" s="44">
        <f>SUM(F746:G746)</f>
        <v>0</v>
      </c>
    </row>
    <row r="747" spans="6:8" ht="17.25" x14ac:dyDescent="0.3">
      <c r="F747" s="43">
        <f>MAX(IF($E747="No",0,MIN((0.75*C747),1694)),MIN(C747,(0.75*$B747),1694))</f>
        <v>0</v>
      </c>
      <c r="G747" s="43">
        <f>MAX(IF($E747="No",0,MIN((0.75*D747),1694)),MIN(D747,(0.75*$B747),1694))</f>
        <v>0</v>
      </c>
      <c r="H747" s="44">
        <f>SUM(F747:G747)</f>
        <v>0</v>
      </c>
    </row>
    <row r="748" spans="6:8" ht="17.25" x14ac:dyDescent="0.3">
      <c r="F748" s="43">
        <f>MAX(IF($E748="No",0,MIN((0.75*C748),1694)),MIN(C748,(0.75*$B748),1694))</f>
        <v>0</v>
      </c>
      <c r="G748" s="43">
        <f>MAX(IF($E748="No",0,MIN((0.75*D748),1694)),MIN(D748,(0.75*$B748),1694))</f>
        <v>0</v>
      </c>
      <c r="H748" s="44">
        <f>SUM(F748:G748)</f>
        <v>0</v>
      </c>
    </row>
    <row r="749" spans="6:8" ht="17.25" x14ac:dyDescent="0.3">
      <c r="F749" s="43">
        <f>MAX(IF($E749="No",0,MIN((0.75*C749),1694)),MIN(C749,(0.75*$B749),1694))</f>
        <v>0</v>
      </c>
      <c r="G749" s="43">
        <f>MAX(IF($E749="No",0,MIN((0.75*D749),1694)),MIN(D749,(0.75*$B749),1694))</f>
        <v>0</v>
      </c>
      <c r="H749" s="44">
        <f>SUM(F749:G749)</f>
        <v>0</v>
      </c>
    </row>
    <row r="750" spans="6:8" ht="17.25" x14ac:dyDescent="0.3">
      <c r="F750" s="43">
        <f>MAX(IF($E750="No",0,MIN((0.75*C750),1694)),MIN(C750,(0.75*$B750),1694))</f>
        <v>0</v>
      </c>
      <c r="G750" s="43">
        <f>MAX(IF($E750="No",0,MIN((0.75*D750),1694)),MIN(D750,(0.75*$B750),1694))</f>
        <v>0</v>
      </c>
      <c r="H750" s="44">
        <f>SUM(F750:G750)</f>
        <v>0</v>
      </c>
    </row>
    <row r="751" spans="6:8" ht="17.25" x14ac:dyDescent="0.3">
      <c r="F751" s="43">
        <f>MAX(IF($E751="No",0,MIN((0.75*C751),1694)),MIN(C751,(0.75*$B751),1694))</f>
        <v>0</v>
      </c>
      <c r="G751" s="43">
        <f>MAX(IF($E751="No",0,MIN((0.75*D751),1694)),MIN(D751,(0.75*$B751),1694))</f>
        <v>0</v>
      </c>
      <c r="H751" s="44">
        <f>SUM(F751:G751)</f>
        <v>0</v>
      </c>
    </row>
    <row r="752" spans="6:8" ht="17.25" x14ac:dyDescent="0.3">
      <c r="F752" s="43">
        <f>MAX(IF($E752="No",0,MIN((0.75*C752),1694)),MIN(C752,(0.75*$B752),1694))</f>
        <v>0</v>
      </c>
      <c r="G752" s="43">
        <f>MAX(IF($E752="No",0,MIN((0.75*D752),1694)),MIN(D752,(0.75*$B752),1694))</f>
        <v>0</v>
      </c>
      <c r="H752" s="44">
        <f>SUM(F752:G752)</f>
        <v>0</v>
      </c>
    </row>
    <row r="753" spans="6:8" ht="17.25" x14ac:dyDescent="0.3">
      <c r="F753" s="43">
        <f>MAX(IF($E753="No",0,MIN((0.75*C753),1694)),MIN(C753,(0.75*$B753),1694))</f>
        <v>0</v>
      </c>
      <c r="G753" s="43">
        <f>MAX(IF($E753="No",0,MIN((0.75*D753),1694)),MIN(D753,(0.75*$B753),1694))</f>
        <v>0</v>
      </c>
      <c r="H753" s="44">
        <f>SUM(F753:G753)</f>
        <v>0</v>
      </c>
    </row>
    <row r="754" spans="6:8" ht="17.25" x14ac:dyDescent="0.3">
      <c r="F754" s="43">
        <f>MAX(IF($E754="No",0,MIN((0.75*C754),1694)),MIN(C754,(0.75*$B754),1694))</f>
        <v>0</v>
      </c>
      <c r="G754" s="43">
        <f>MAX(IF($E754="No",0,MIN((0.75*D754),1694)),MIN(D754,(0.75*$B754),1694))</f>
        <v>0</v>
      </c>
      <c r="H754" s="44">
        <f>SUM(F754:G754)</f>
        <v>0</v>
      </c>
    </row>
    <row r="755" spans="6:8" ht="17.25" x14ac:dyDescent="0.3">
      <c r="F755" s="43">
        <f>MAX(IF($E755="No",0,MIN((0.75*C755),1694)),MIN(C755,(0.75*$B755),1694))</f>
        <v>0</v>
      </c>
      <c r="G755" s="43">
        <f>MAX(IF($E755="No",0,MIN((0.75*D755),1694)),MIN(D755,(0.75*$B755),1694))</f>
        <v>0</v>
      </c>
      <c r="H755" s="44">
        <f>SUM(F755:G755)</f>
        <v>0</v>
      </c>
    </row>
    <row r="756" spans="6:8" ht="17.25" x14ac:dyDescent="0.3">
      <c r="F756" s="43">
        <f>MAX(IF($E756="No",0,MIN((0.75*C756),1694)),MIN(C756,(0.75*$B756),1694))</f>
        <v>0</v>
      </c>
      <c r="G756" s="43">
        <f>MAX(IF($E756="No",0,MIN((0.75*D756),1694)),MIN(D756,(0.75*$B756),1694))</f>
        <v>0</v>
      </c>
      <c r="H756" s="44">
        <f>SUM(F756:G756)</f>
        <v>0</v>
      </c>
    </row>
    <row r="757" spans="6:8" ht="17.25" x14ac:dyDescent="0.3">
      <c r="F757" s="43">
        <f>MAX(IF($E757="No",0,MIN((0.75*C757),1694)),MIN(C757,(0.75*$B757),1694))</f>
        <v>0</v>
      </c>
      <c r="G757" s="43">
        <f>MAX(IF($E757="No",0,MIN((0.75*D757),1694)),MIN(D757,(0.75*$B757),1694))</f>
        <v>0</v>
      </c>
      <c r="H757" s="44">
        <f>SUM(F757:G757)</f>
        <v>0</v>
      </c>
    </row>
    <row r="758" spans="6:8" ht="17.25" x14ac:dyDescent="0.3">
      <c r="F758" s="43">
        <f>MAX(IF($E758="No",0,MIN((0.75*C758),1694)),MIN(C758,(0.75*$B758),1694))</f>
        <v>0</v>
      </c>
      <c r="G758" s="43">
        <f>MAX(IF($E758="No",0,MIN((0.75*D758),1694)),MIN(D758,(0.75*$B758),1694))</f>
        <v>0</v>
      </c>
      <c r="H758" s="44">
        <f>SUM(F758:G758)</f>
        <v>0</v>
      </c>
    </row>
    <row r="759" spans="6:8" ht="17.25" x14ac:dyDescent="0.3">
      <c r="F759" s="43">
        <f>MAX(IF($E759="No",0,MIN((0.75*C759),1694)),MIN(C759,(0.75*$B759),1694))</f>
        <v>0</v>
      </c>
      <c r="G759" s="43">
        <f>MAX(IF($E759="No",0,MIN((0.75*D759),1694)),MIN(D759,(0.75*$B759),1694))</f>
        <v>0</v>
      </c>
      <c r="H759" s="44">
        <f>SUM(F759:G759)</f>
        <v>0</v>
      </c>
    </row>
    <row r="760" spans="6:8" ht="17.25" x14ac:dyDescent="0.3">
      <c r="F760" s="43">
        <f>MAX(IF($E760="No",0,MIN((0.75*C760),1694)),MIN(C760,(0.75*$B760),1694))</f>
        <v>0</v>
      </c>
      <c r="G760" s="43">
        <f>MAX(IF($E760="No",0,MIN((0.75*D760),1694)),MIN(D760,(0.75*$B760),1694))</f>
        <v>0</v>
      </c>
      <c r="H760" s="44">
        <f>SUM(F760:G760)</f>
        <v>0</v>
      </c>
    </row>
    <row r="761" spans="6:8" ht="17.25" x14ac:dyDescent="0.3">
      <c r="F761" s="43">
        <f>MAX(IF($E761="No",0,MIN((0.75*C761),1694)),MIN(C761,(0.75*$B761),1694))</f>
        <v>0</v>
      </c>
      <c r="G761" s="43">
        <f>MAX(IF($E761="No",0,MIN((0.75*D761),1694)),MIN(D761,(0.75*$B761),1694))</f>
        <v>0</v>
      </c>
      <c r="H761" s="44">
        <f>SUM(F761:G761)</f>
        <v>0</v>
      </c>
    </row>
    <row r="762" spans="6:8" ht="17.25" x14ac:dyDescent="0.3">
      <c r="F762" s="43">
        <f>MAX(IF($E762="No",0,MIN((0.75*C762),1694)),MIN(C762,(0.75*$B762),1694))</f>
        <v>0</v>
      </c>
      <c r="G762" s="43">
        <f>MAX(IF($E762="No",0,MIN((0.75*D762),1694)),MIN(D762,(0.75*$B762),1694))</f>
        <v>0</v>
      </c>
      <c r="H762" s="44">
        <f>SUM(F762:G762)</f>
        <v>0</v>
      </c>
    </row>
    <row r="763" spans="6:8" ht="17.25" x14ac:dyDescent="0.3">
      <c r="F763" s="43">
        <f>MAX(IF($E763="No",0,MIN((0.75*C763),1694)),MIN(C763,(0.75*$B763),1694))</f>
        <v>0</v>
      </c>
      <c r="G763" s="43">
        <f>MAX(IF($E763="No",0,MIN((0.75*D763),1694)),MIN(D763,(0.75*$B763),1694))</f>
        <v>0</v>
      </c>
      <c r="H763" s="44">
        <f>SUM(F763:G763)</f>
        <v>0</v>
      </c>
    </row>
    <row r="764" spans="6:8" ht="17.25" x14ac:dyDescent="0.3">
      <c r="F764" s="43">
        <f>MAX(IF($E764="No",0,MIN((0.75*C764),1694)),MIN(C764,(0.75*$B764),1694))</f>
        <v>0</v>
      </c>
      <c r="G764" s="43">
        <f>MAX(IF($E764="No",0,MIN((0.75*D764),1694)),MIN(D764,(0.75*$B764),1694))</f>
        <v>0</v>
      </c>
      <c r="H764" s="44">
        <f>SUM(F764:G764)</f>
        <v>0</v>
      </c>
    </row>
    <row r="765" spans="6:8" ht="17.25" x14ac:dyDescent="0.3">
      <c r="F765" s="43">
        <f>MAX(IF($E765="No",0,MIN((0.75*C765),1694)),MIN(C765,(0.75*$B765),1694))</f>
        <v>0</v>
      </c>
      <c r="G765" s="43">
        <f>MAX(IF($E765="No",0,MIN((0.75*D765),1694)),MIN(D765,(0.75*$B765),1694))</f>
        <v>0</v>
      </c>
      <c r="H765" s="44">
        <f>SUM(F765:G765)</f>
        <v>0</v>
      </c>
    </row>
    <row r="766" spans="6:8" ht="17.25" x14ac:dyDescent="0.3">
      <c r="F766" s="43">
        <f>MAX(IF($E766="No",0,MIN((0.75*C766),1694)),MIN(C766,(0.75*$B766),1694))</f>
        <v>0</v>
      </c>
      <c r="G766" s="43">
        <f>MAX(IF($E766="No",0,MIN((0.75*D766),1694)),MIN(D766,(0.75*$B766),1694))</f>
        <v>0</v>
      </c>
      <c r="H766" s="44">
        <f>SUM(F766:G766)</f>
        <v>0</v>
      </c>
    </row>
    <row r="767" spans="6:8" ht="17.25" x14ac:dyDescent="0.3">
      <c r="F767" s="43">
        <f>MAX(IF($E767="No",0,MIN((0.75*C767),1694)),MIN(C767,(0.75*$B767),1694))</f>
        <v>0</v>
      </c>
      <c r="G767" s="43">
        <f>MAX(IF($E767="No",0,MIN((0.75*D767),1694)),MIN(D767,(0.75*$B767),1694))</f>
        <v>0</v>
      </c>
      <c r="H767" s="44">
        <f>SUM(F767:G767)</f>
        <v>0</v>
      </c>
    </row>
    <row r="768" spans="6:8" ht="17.25" x14ac:dyDescent="0.3">
      <c r="F768" s="43">
        <f>MAX(IF($E768="No",0,MIN((0.75*C768),1694)),MIN(C768,(0.75*$B768),1694))</f>
        <v>0</v>
      </c>
      <c r="G768" s="43">
        <f>MAX(IF($E768="No",0,MIN((0.75*D768),1694)),MIN(D768,(0.75*$B768),1694))</f>
        <v>0</v>
      </c>
      <c r="H768" s="44">
        <f>SUM(F768:G768)</f>
        <v>0</v>
      </c>
    </row>
    <row r="769" spans="6:8" ht="17.25" x14ac:dyDescent="0.3">
      <c r="F769" s="43">
        <f>MAX(IF($E769="No",0,MIN((0.75*C769),1694)),MIN(C769,(0.75*$B769),1694))</f>
        <v>0</v>
      </c>
      <c r="G769" s="43">
        <f>MAX(IF($E769="No",0,MIN((0.75*D769),1694)),MIN(D769,(0.75*$B769),1694))</f>
        <v>0</v>
      </c>
      <c r="H769" s="44">
        <f>SUM(F769:G769)</f>
        <v>0</v>
      </c>
    </row>
    <row r="770" spans="6:8" ht="17.25" x14ac:dyDescent="0.3">
      <c r="F770" s="43">
        <f>MAX(IF($E770="No",0,MIN((0.75*C770),1694)),MIN(C770,(0.75*$B770),1694))</f>
        <v>0</v>
      </c>
      <c r="G770" s="43">
        <f>MAX(IF($E770="No",0,MIN((0.75*D770),1694)),MIN(D770,(0.75*$B770),1694))</f>
        <v>0</v>
      </c>
      <c r="H770" s="44">
        <f>SUM(F770:G770)</f>
        <v>0</v>
      </c>
    </row>
    <row r="771" spans="6:8" ht="17.25" x14ac:dyDescent="0.3">
      <c r="F771" s="43">
        <f>MAX(IF($E771="No",0,MIN((0.75*C771),1694)),MIN(C771,(0.75*$B771),1694))</f>
        <v>0</v>
      </c>
      <c r="G771" s="43">
        <f>MAX(IF($E771="No",0,MIN((0.75*D771),1694)),MIN(D771,(0.75*$B771),1694))</f>
        <v>0</v>
      </c>
      <c r="H771" s="44">
        <f>SUM(F771:G771)</f>
        <v>0</v>
      </c>
    </row>
    <row r="772" spans="6:8" ht="17.25" x14ac:dyDescent="0.3">
      <c r="F772" s="43">
        <f>MAX(IF($E772="No",0,MIN((0.75*C772),1694)),MIN(C772,(0.75*$B772),1694))</f>
        <v>0</v>
      </c>
      <c r="G772" s="43">
        <f>MAX(IF($E772="No",0,MIN((0.75*D772),1694)),MIN(D772,(0.75*$B772),1694))</f>
        <v>0</v>
      </c>
      <c r="H772" s="44">
        <f>SUM(F772:G772)</f>
        <v>0</v>
      </c>
    </row>
    <row r="773" spans="6:8" ht="17.25" x14ac:dyDescent="0.3">
      <c r="F773" s="43">
        <f>MAX(IF($E773="No",0,MIN((0.75*C773),1694)),MIN(C773,(0.75*$B773),1694))</f>
        <v>0</v>
      </c>
      <c r="G773" s="43">
        <f>MAX(IF($E773="No",0,MIN((0.75*D773),1694)),MIN(D773,(0.75*$B773),1694))</f>
        <v>0</v>
      </c>
      <c r="H773" s="44">
        <f>SUM(F773:G773)</f>
        <v>0</v>
      </c>
    </row>
    <row r="774" spans="6:8" ht="17.25" x14ac:dyDescent="0.3">
      <c r="F774" s="43">
        <f>MAX(IF($E774="No",0,MIN((0.75*C774),1694)),MIN(C774,(0.75*$B774),1694))</f>
        <v>0</v>
      </c>
      <c r="G774" s="43">
        <f>MAX(IF($E774="No",0,MIN((0.75*D774),1694)),MIN(D774,(0.75*$B774),1694))</f>
        <v>0</v>
      </c>
      <c r="H774" s="44">
        <f>SUM(F774:G774)</f>
        <v>0</v>
      </c>
    </row>
    <row r="775" spans="6:8" ht="17.25" x14ac:dyDescent="0.3">
      <c r="F775" s="43">
        <f>MAX(IF($E775="No",0,MIN((0.75*C775),1694)),MIN(C775,(0.75*$B775),1694))</f>
        <v>0</v>
      </c>
      <c r="G775" s="43">
        <f>MAX(IF($E775="No",0,MIN((0.75*D775),1694)),MIN(D775,(0.75*$B775),1694))</f>
        <v>0</v>
      </c>
      <c r="H775" s="44">
        <f>SUM(F775:G775)</f>
        <v>0</v>
      </c>
    </row>
    <row r="776" spans="6:8" ht="17.25" x14ac:dyDescent="0.3">
      <c r="F776" s="43">
        <f>MAX(IF($E776="No",0,MIN((0.75*C776),1694)),MIN(C776,(0.75*$B776),1694))</f>
        <v>0</v>
      </c>
      <c r="G776" s="43">
        <f>MAX(IF($E776="No",0,MIN((0.75*D776),1694)),MIN(D776,(0.75*$B776),1694))</f>
        <v>0</v>
      </c>
      <c r="H776" s="44">
        <f>SUM(F776:G776)</f>
        <v>0</v>
      </c>
    </row>
    <row r="777" spans="6:8" ht="17.25" x14ac:dyDescent="0.3">
      <c r="F777" s="43">
        <f>MAX(IF($E777="No",0,MIN((0.75*C777),1694)),MIN(C777,(0.75*$B777),1694))</f>
        <v>0</v>
      </c>
      <c r="G777" s="43">
        <f>MAX(IF($E777="No",0,MIN((0.75*D777),1694)),MIN(D777,(0.75*$B777),1694))</f>
        <v>0</v>
      </c>
      <c r="H777" s="44">
        <f>SUM(F777:G777)</f>
        <v>0</v>
      </c>
    </row>
    <row r="778" spans="6:8" ht="17.25" x14ac:dyDescent="0.3">
      <c r="F778" s="43">
        <f>MAX(IF($E778="No",0,MIN((0.75*C778),1694)),MIN(C778,(0.75*$B778),1694))</f>
        <v>0</v>
      </c>
      <c r="G778" s="43">
        <f>MAX(IF($E778="No",0,MIN((0.75*D778),1694)),MIN(D778,(0.75*$B778),1694))</f>
        <v>0</v>
      </c>
      <c r="H778" s="44">
        <f>SUM(F778:G778)</f>
        <v>0</v>
      </c>
    </row>
    <row r="779" spans="6:8" ht="17.25" x14ac:dyDescent="0.3">
      <c r="F779" s="43">
        <f>MAX(IF($E779="No",0,MIN((0.75*C779),1694)),MIN(C779,(0.75*$B779),1694))</f>
        <v>0</v>
      </c>
      <c r="G779" s="43">
        <f>MAX(IF($E779="No",0,MIN((0.75*D779),1694)),MIN(D779,(0.75*$B779),1694))</f>
        <v>0</v>
      </c>
      <c r="H779" s="44">
        <f>SUM(F779:G779)</f>
        <v>0</v>
      </c>
    </row>
    <row r="780" spans="6:8" ht="17.25" x14ac:dyDescent="0.3">
      <c r="F780" s="43">
        <f>MAX(IF($E780="No",0,MIN((0.75*C780),1694)),MIN(C780,(0.75*$B780),1694))</f>
        <v>0</v>
      </c>
      <c r="G780" s="43">
        <f>MAX(IF($E780="No",0,MIN((0.75*D780),1694)),MIN(D780,(0.75*$B780),1694))</f>
        <v>0</v>
      </c>
      <c r="H780" s="44">
        <f>SUM(F780:G780)</f>
        <v>0</v>
      </c>
    </row>
    <row r="781" spans="6:8" ht="17.25" x14ac:dyDescent="0.3">
      <c r="F781" s="43">
        <f>MAX(IF($E781="No",0,MIN((0.75*C781),1694)),MIN(C781,(0.75*$B781),1694))</f>
        <v>0</v>
      </c>
      <c r="G781" s="43">
        <f>MAX(IF($E781="No",0,MIN((0.75*D781),1694)),MIN(D781,(0.75*$B781),1694))</f>
        <v>0</v>
      </c>
      <c r="H781" s="44">
        <f>SUM(F781:G781)</f>
        <v>0</v>
      </c>
    </row>
    <row r="782" spans="6:8" ht="17.25" x14ac:dyDescent="0.3">
      <c r="F782" s="43">
        <f>MAX(IF($E782="No",0,MIN((0.75*C782),1694)),MIN(C782,(0.75*$B782),1694))</f>
        <v>0</v>
      </c>
      <c r="G782" s="43">
        <f>MAX(IF($E782="No",0,MIN((0.75*D782),1694)),MIN(D782,(0.75*$B782),1694))</f>
        <v>0</v>
      </c>
      <c r="H782" s="44">
        <f>SUM(F782:G782)</f>
        <v>0</v>
      </c>
    </row>
    <row r="783" spans="6:8" ht="17.25" x14ac:dyDescent="0.3">
      <c r="F783" s="43">
        <f>MAX(IF($E783="No",0,MIN((0.75*C783),1694)),MIN(C783,(0.75*$B783),1694))</f>
        <v>0</v>
      </c>
      <c r="G783" s="43">
        <f>MAX(IF($E783="No",0,MIN((0.75*D783),1694)),MIN(D783,(0.75*$B783),1694))</f>
        <v>0</v>
      </c>
      <c r="H783" s="44">
        <f>SUM(F783:G783)</f>
        <v>0</v>
      </c>
    </row>
    <row r="784" spans="6:8" ht="17.25" x14ac:dyDescent="0.3">
      <c r="F784" s="43">
        <f>MAX(IF($E784="No",0,MIN((0.75*C784),1694)),MIN(C784,(0.75*$B784),1694))</f>
        <v>0</v>
      </c>
      <c r="G784" s="43">
        <f>MAX(IF($E784="No",0,MIN((0.75*D784),1694)),MIN(D784,(0.75*$B784),1694))</f>
        <v>0</v>
      </c>
      <c r="H784" s="44">
        <f>SUM(F784:G784)</f>
        <v>0</v>
      </c>
    </row>
    <row r="785" spans="6:8" ht="17.25" x14ac:dyDescent="0.3">
      <c r="F785" s="43">
        <f>MAX(IF($E785="No",0,MIN((0.75*C785),1694)),MIN(C785,(0.75*$B785),1694))</f>
        <v>0</v>
      </c>
      <c r="G785" s="43">
        <f>MAX(IF($E785="No",0,MIN((0.75*D785),1694)),MIN(D785,(0.75*$B785),1694))</f>
        <v>0</v>
      </c>
      <c r="H785" s="44">
        <f>SUM(F785:G785)</f>
        <v>0</v>
      </c>
    </row>
    <row r="786" spans="6:8" ht="17.25" x14ac:dyDescent="0.3">
      <c r="F786" s="43">
        <f>MAX(IF($E786="No",0,MIN((0.75*C786),1694)),MIN(C786,(0.75*$B786),1694))</f>
        <v>0</v>
      </c>
      <c r="G786" s="43">
        <f>MAX(IF($E786="No",0,MIN((0.75*D786),1694)),MIN(D786,(0.75*$B786),1694))</f>
        <v>0</v>
      </c>
      <c r="H786" s="44">
        <f>SUM(F786:G786)</f>
        <v>0</v>
      </c>
    </row>
    <row r="787" spans="6:8" ht="17.25" x14ac:dyDescent="0.3">
      <c r="F787" s="43">
        <f>MAX(IF($E787="No",0,MIN((0.75*C787),1694)),MIN(C787,(0.75*$B787),1694))</f>
        <v>0</v>
      </c>
      <c r="G787" s="43">
        <f>MAX(IF($E787="No",0,MIN((0.75*D787),1694)),MIN(D787,(0.75*$B787),1694))</f>
        <v>0</v>
      </c>
      <c r="H787" s="44">
        <f>SUM(F787:G787)</f>
        <v>0</v>
      </c>
    </row>
    <row r="788" spans="6:8" ht="17.25" x14ac:dyDescent="0.3">
      <c r="F788" s="43">
        <f>MAX(IF($E788="No",0,MIN((0.75*C788),1694)),MIN(C788,(0.75*$B788),1694))</f>
        <v>0</v>
      </c>
      <c r="G788" s="43">
        <f>MAX(IF($E788="No",0,MIN((0.75*D788),1694)),MIN(D788,(0.75*$B788),1694))</f>
        <v>0</v>
      </c>
      <c r="H788" s="44">
        <f>SUM(F788:G788)</f>
        <v>0</v>
      </c>
    </row>
    <row r="789" spans="6:8" ht="17.25" x14ac:dyDescent="0.3">
      <c r="F789" s="43">
        <f>MAX(IF($E789="No",0,MIN((0.75*C789),1694)),MIN(C789,(0.75*$B789),1694))</f>
        <v>0</v>
      </c>
      <c r="G789" s="43">
        <f>MAX(IF($E789="No",0,MIN((0.75*D789),1694)),MIN(D789,(0.75*$B789),1694))</f>
        <v>0</v>
      </c>
      <c r="H789" s="44">
        <f>SUM(F789:G789)</f>
        <v>0</v>
      </c>
    </row>
    <row r="790" spans="6:8" ht="17.25" x14ac:dyDescent="0.3">
      <c r="F790" s="43">
        <f>MAX(IF($E790="No",0,MIN((0.75*C790),1694)),MIN(C790,(0.75*$B790),1694))</f>
        <v>0</v>
      </c>
      <c r="G790" s="43">
        <f>MAX(IF($E790="No",0,MIN((0.75*D790),1694)),MIN(D790,(0.75*$B790),1694))</f>
        <v>0</v>
      </c>
      <c r="H790" s="44">
        <f>SUM(F790:G790)</f>
        <v>0</v>
      </c>
    </row>
    <row r="791" spans="6:8" ht="17.25" x14ac:dyDescent="0.3">
      <c r="F791" s="43">
        <f>MAX(IF($E791="No",0,MIN((0.75*C791),1694)),MIN(C791,(0.75*$B791),1694))</f>
        <v>0</v>
      </c>
      <c r="G791" s="43">
        <f>MAX(IF($E791="No",0,MIN((0.75*D791),1694)),MIN(D791,(0.75*$B791),1694))</f>
        <v>0</v>
      </c>
      <c r="H791" s="44">
        <f>SUM(F791:G791)</f>
        <v>0</v>
      </c>
    </row>
    <row r="792" spans="6:8" ht="17.25" x14ac:dyDescent="0.3">
      <c r="F792" s="43">
        <f>MAX(IF($E792="No",0,MIN((0.75*C792),1694)),MIN(C792,(0.75*$B792),1694))</f>
        <v>0</v>
      </c>
      <c r="G792" s="43">
        <f>MAX(IF($E792="No",0,MIN((0.75*D792),1694)),MIN(D792,(0.75*$B792),1694))</f>
        <v>0</v>
      </c>
      <c r="H792" s="44">
        <f>SUM(F792:G792)</f>
        <v>0</v>
      </c>
    </row>
    <row r="793" spans="6:8" ht="17.25" x14ac:dyDescent="0.3">
      <c r="F793" s="43">
        <f>MAX(IF($E793="No",0,MIN((0.75*C793),1694)),MIN(C793,(0.75*$B793),1694))</f>
        <v>0</v>
      </c>
      <c r="G793" s="43">
        <f>MAX(IF($E793="No",0,MIN((0.75*D793),1694)),MIN(D793,(0.75*$B793),1694))</f>
        <v>0</v>
      </c>
      <c r="H793" s="44">
        <f>SUM(F793:G793)</f>
        <v>0</v>
      </c>
    </row>
    <row r="794" spans="6:8" ht="17.25" x14ac:dyDescent="0.3">
      <c r="F794" s="43">
        <f>MAX(IF($E794="No",0,MIN((0.75*C794),1694)),MIN(C794,(0.75*$B794),1694))</f>
        <v>0</v>
      </c>
      <c r="G794" s="43">
        <f>MAX(IF($E794="No",0,MIN((0.75*D794),1694)),MIN(D794,(0.75*$B794),1694))</f>
        <v>0</v>
      </c>
      <c r="H794" s="44">
        <f>SUM(F794:G794)</f>
        <v>0</v>
      </c>
    </row>
    <row r="795" spans="6:8" ht="17.25" x14ac:dyDescent="0.3">
      <c r="F795" s="43">
        <f>MAX(IF($E795="No",0,MIN((0.75*C795),1694)),MIN(C795,(0.75*$B795),1694))</f>
        <v>0</v>
      </c>
      <c r="G795" s="43">
        <f>MAX(IF($E795="No",0,MIN((0.75*D795),1694)),MIN(D795,(0.75*$B795),1694))</f>
        <v>0</v>
      </c>
      <c r="H795" s="44">
        <f>SUM(F795:G795)</f>
        <v>0</v>
      </c>
    </row>
    <row r="796" spans="6:8" ht="17.25" x14ac:dyDescent="0.3">
      <c r="F796" s="43">
        <f>MAX(IF($E796="No",0,MIN((0.75*C796),1694)),MIN(C796,(0.75*$B796),1694))</f>
        <v>0</v>
      </c>
      <c r="G796" s="43">
        <f>MAX(IF($E796="No",0,MIN((0.75*D796),1694)),MIN(D796,(0.75*$B796),1694))</f>
        <v>0</v>
      </c>
      <c r="H796" s="44">
        <f>SUM(F796:G796)</f>
        <v>0</v>
      </c>
    </row>
    <row r="797" spans="6:8" ht="17.25" x14ac:dyDescent="0.3">
      <c r="F797" s="43">
        <f>MAX(IF($E797="No",0,MIN((0.75*C797),1694)),MIN(C797,(0.75*$B797),1694))</f>
        <v>0</v>
      </c>
      <c r="G797" s="43">
        <f>MAX(IF($E797="No",0,MIN((0.75*D797),1694)),MIN(D797,(0.75*$B797),1694))</f>
        <v>0</v>
      </c>
      <c r="H797" s="44">
        <f>SUM(F797:G797)</f>
        <v>0</v>
      </c>
    </row>
    <row r="798" spans="6:8" ht="17.25" x14ac:dyDescent="0.3">
      <c r="F798" s="43">
        <f>MAX(IF($E798="No",0,MIN((0.75*C798),1694)),MIN(C798,(0.75*$B798),1694))</f>
        <v>0</v>
      </c>
      <c r="G798" s="43">
        <f>MAX(IF($E798="No",0,MIN((0.75*D798),1694)),MIN(D798,(0.75*$B798),1694))</f>
        <v>0</v>
      </c>
      <c r="H798" s="44">
        <f>SUM(F798:G798)</f>
        <v>0</v>
      </c>
    </row>
    <row r="799" spans="6:8" ht="17.25" x14ac:dyDescent="0.3">
      <c r="F799" s="43">
        <f>MAX(IF($E799="No",0,MIN((0.75*C799),1694)),MIN(C799,(0.75*$B799),1694))</f>
        <v>0</v>
      </c>
      <c r="G799" s="43">
        <f>MAX(IF($E799="No",0,MIN((0.75*D799),1694)),MIN(D799,(0.75*$B799),1694))</f>
        <v>0</v>
      </c>
      <c r="H799" s="44">
        <f>SUM(F799:G799)</f>
        <v>0</v>
      </c>
    </row>
    <row r="800" spans="6:8" ht="17.25" x14ac:dyDescent="0.3">
      <c r="F800" s="43">
        <f>MAX(IF($E800="No",0,MIN((0.75*C800),1694)),MIN(C800,(0.75*$B800),1694))</f>
        <v>0</v>
      </c>
      <c r="G800" s="43">
        <f>MAX(IF($E800="No",0,MIN((0.75*D800),1694)),MIN(D800,(0.75*$B800),1694))</f>
        <v>0</v>
      </c>
      <c r="H800" s="44">
        <f>SUM(F800:G800)</f>
        <v>0</v>
      </c>
    </row>
    <row r="801" spans="6:8" ht="17.25" x14ac:dyDescent="0.3">
      <c r="F801" s="43">
        <f>MAX(IF($E801="No",0,MIN((0.75*C801),1694)),MIN(C801,(0.75*$B801),1694))</f>
        <v>0</v>
      </c>
      <c r="G801" s="43">
        <f>MAX(IF($E801="No",0,MIN((0.75*D801),1694)),MIN(D801,(0.75*$B801),1694))</f>
        <v>0</v>
      </c>
      <c r="H801" s="44">
        <f>SUM(F801:G801)</f>
        <v>0</v>
      </c>
    </row>
    <row r="802" spans="6:8" ht="17.25" x14ac:dyDescent="0.3">
      <c r="F802" s="43">
        <f>MAX(IF($E802="No",0,MIN((0.75*C802),1694)),MIN(C802,(0.75*$B802),1694))</f>
        <v>0</v>
      </c>
      <c r="G802" s="43">
        <f>MAX(IF($E802="No",0,MIN((0.75*D802),1694)),MIN(D802,(0.75*$B802),1694))</f>
        <v>0</v>
      </c>
      <c r="H802" s="44">
        <f>SUM(F802:G802)</f>
        <v>0</v>
      </c>
    </row>
    <row r="803" spans="6:8" ht="17.25" x14ac:dyDescent="0.3">
      <c r="F803" s="43">
        <f>MAX(IF($E803="No",0,MIN((0.75*C803),1694)),MIN(C803,(0.75*$B803),1694))</f>
        <v>0</v>
      </c>
      <c r="G803" s="43">
        <f>MAX(IF($E803="No",0,MIN((0.75*D803),1694)),MIN(D803,(0.75*$B803),1694))</f>
        <v>0</v>
      </c>
      <c r="H803" s="44">
        <f>SUM(F803:G803)</f>
        <v>0</v>
      </c>
    </row>
    <row r="804" spans="6:8" ht="17.25" x14ac:dyDescent="0.3">
      <c r="F804" s="43">
        <f>MAX(IF($E804="No",0,MIN((0.75*C804),1694)),MIN(C804,(0.75*$B804),1694))</f>
        <v>0</v>
      </c>
      <c r="G804" s="43">
        <f>MAX(IF($E804="No",0,MIN((0.75*D804),1694)),MIN(D804,(0.75*$B804),1694))</f>
        <v>0</v>
      </c>
      <c r="H804" s="44">
        <f>SUM(F804:G804)</f>
        <v>0</v>
      </c>
    </row>
    <row r="805" spans="6:8" ht="17.25" x14ac:dyDescent="0.3">
      <c r="F805" s="43">
        <f>MAX(IF($E805="No",0,MIN((0.75*C805),1694)),MIN(C805,(0.75*$B805),1694))</f>
        <v>0</v>
      </c>
      <c r="G805" s="43">
        <f>MAX(IF($E805="No",0,MIN((0.75*D805),1694)),MIN(D805,(0.75*$B805),1694))</f>
        <v>0</v>
      </c>
      <c r="H805" s="44">
        <f>SUM(F805:G805)</f>
        <v>0</v>
      </c>
    </row>
    <row r="806" spans="6:8" ht="17.25" x14ac:dyDescent="0.3">
      <c r="F806" s="43">
        <f>MAX(IF($E806="No",0,MIN((0.75*C806),1694)),MIN(C806,(0.75*$B806),1694))</f>
        <v>0</v>
      </c>
      <c r="G806" s="43">
        <f>MAX(IF($E806="No",0,MIN((0.75*D806),1694)),MIN(D806,(0.75*$B806),1694))</f>
        <v>0</v>
      </c>
      <c r="H806" s="44">
        <f>SUM(F806:G806)</f>
        <v>0</v>
      </c>
    </row>
    <row r="807" spans="6:8" ht="17.25" x14ac:dyDescent="0.3">
      <c r="F807" s="43">
        <f>MAX(IF($E807="No",0,MIN((0.75*C807),1694)),MIN(C807,(0.75*$B807),1694))</f>
        <v>0</v>
      </c>
      <c r="G807" s="43">
        <f>MAX(IF($E807="No",0,MIN((0.75*D807),1694)),MIN(D807,(0.75*$B807),1694))</f>
        <v>0</v>
      </c>
      <c r="H807" s="44">
        <f>SUM(F807:G807)</f>
        <v>0</v>
      </c>
    </row>
    <row r="808" spans="6:8" ht="17.25" x14ac:dyDescent="0.3">
      <c r="F808" s="43">
        <f>MAX(IF($E808="No",0,MIN((0.75*C808),1694)),MIN(C808,(0.75*$B808),1694))</f>
        <v>0</v>
      </c>
      <c r="G808" s="43">
        <f>MAX(IF($E808="No",0,MIN((0.75*D808),1694)),MIN(D808,(0.75*$B808),1694))</f>
        <v>0</v>
      </c>
      <c r="H808" s="44">
        <f>SUM(F808:G808)</f>
        <v>0</v>
      </c>
    </row>
    <row r="809" spans="6:8" ht="17.25" x14ac:dyDescent="0.3">
      <c r="F809" s="43">
        <f>MAX(IF($E809="No",0,MIN((0.75*C809),1694)),MIN(C809,(0.75*$B809),1694))</f>
        <v>0</v>
      </c>
      <c r="G809" s="43">
        <f>MAX(IF($E809="No",0,MIN((0.75*D809),1694)),MIN(D809,(0.75*$B809),1694))</f>
        <v>0</v>
      </c>
      <c r="H809" s="44">
        <f>SUM(F809:G809)</f>
        <v>0</v>
      </c>
    </row>
    <row r="810" spans="6:8" ht="17.25" x14ac:dyDescent="0.3">
      <c r="F810" s="43">
        <f>MAX(IF($E810="No",0,MIN((0.75*C810),1694)),MIN(C810,(0.75*$B810),1694))</f>
        <v>0</v>
      </c>
      <c r="G810" s="43">
        <f>MAX(IF($E810="No",0,MIN((0.75*D810),1694)),MIN(D810,(0.75*$B810),1694))</f>
        <v>0</v>
      </c>
      <c r="H810" s="44">
        <f>SUM(F810:G810)</f>
        <v>0</v>
      </c>
    </row>
    <row r="811" spans="6:8" ht="17.25" x14ac:dyDescent="0.3">
      <c r="F811" s="43">
        <f>MAX(IF($E811="No",0,MIN((0.75*C811),1694)),MIN(C811,(0.75*$B811),1694))</f>
        <v>0</v>
      </c>
      <c r="G811" s="43">
        <f>MAX(IF($E811="No",0,MIN((0.75*D811),1694)),MIN(D811,(0.75*$B811),1694))</f>
        <v>0</v>
      </c>
      <c r="H811" s="44">
        <f>SUM(F811:G811)</f>
        <v>0</v>
      </c>
    </row>
    <row r="812" spans="6:8" ht="17.25" x14ac:dyDescent="0.3">
      <c r="F812" s="43">
        <f>MAX(IF($E812="No",0,MIN((0.75*C812),1694)),MIN(C812,(0.75*$B812),1694))</f>
        <v>0</v>
      </c>
      <c r="G812" s="43">
        <f>MAX(IF($E812="No",0,MIN((0.75*D812),1694)),MIN(D812,(0.75*$B812),1694))</f>
        <v>0</v>
      </c>
      <c r="H812" s="44">
        <f>SUM(F812:G812)</f>
        <v>0</v>
      </c>
    </row>
    <row r="813" spans="6:8" ht="17.25" x14ac:dyDescent="0.3">
      <c r="F813" s="43">
        <f>MAX(IF($E813="No",0,MIN((0.75*C813),1694)),MIN(C813,(0.75*$B813),1694))</f>
        <v>0</v>
      </c>
      <c r="G813" s="43">
        <f>MAX(IF($E813="No",0,MIN((0.75*D813),1694)),MIN(D813,(0.75*$B813),1694))</f>
        <v>0</v>
      </c>
      <c r="H813" s="44">
        <f>SUM(F813:G813)</f>
        <v>0</v>
      </c>
    </row>
    <row r="814" spans="6:8" ht="17.25" x14ac:dyDescent="0.3">
      <c r="F814" s="43">
        <f>MAX(IF($E814="No",0,MIN((0.75*C814),1694)),MIN(C814,(0.75*$B814),1694))</f>
        <v>0</v>
      </c>
      <c r="G814" s="43">
        <f>MAX(IF($E814="No",0,MIN((0.75*D814),1694)),MIN(D814,(0.75*$B814),1694))</f>
        <v>0</v>
      </c>
      <c r="H814" s="44">
        <f>SUM(F814:G814)</f>
        <v>0</v>
      </c>
    </row>
    <row r="815" spans="6:8" ht="17.25" x14ac:dyDescent="0.3">
      <c r="F815" s="43">
        <f>MAX(IF($E815="No",0,MIN((0.75*C815),1694)),MIN(C815,(0.75*$B815),1694))</f>
        <v>0</v>
      </c>
      <c r="G815" s="43">
        <f>MAX(IF($E815="No",0,MIN((0.75*D815),1694)),MIN(D815,(0.75*$B815),1694))</f>
        <v>0</v>
      </c>
      <c r="H815" s="44">
        <f>SUM(F815:G815)</f>
        <v>0</v>
      </c>
    </row>
    <row r="816" spans="6:8" ht="17.25" x14ac:dyDescent="0.3">
      <c r="F816" s="43">
        <f>MAX(IF($E816="No",0,MIN((0.75*C816),1694)),MIN(C816,(0.75*$B816),1694))</f>
        <v>0</v>
      </c>
      <c r="G816" s="43">
        <f>MAX(IF($E816="No",0,MIN((0.75*D816),1694)),MIN(D816,(0.75*$B816),1694))</f>
        <v>0</v>
      </c>
      <c r="H816" s="44">
        <f>SUM(F816:G816)</f>
        <v>0</v>
      </c>
    </row>
    <row r="817" spans="6:8" ht="17.25" x14ac:dyDescent="0.3">
      <c r="F817" s="43">
        <f>MAX(IF($E817="No",0,MIN((0.75*C817),1694)),MIN(C817,(0.75*$B817),1694))</f>
        <v>0</v>
      </c>
      <c r="G817" s="43">
        <f>MAX(IF($E817="No",0,MIN((0.75*D817),1694)),MIN(D817,(0.75*$B817),1694))</f>
        <v>0</v>
      </c>
      <c r="H817" s="44">
        <f>SUM(F817:G817)</f>
        <v>0</v>
      </c>
    </row>
    <row r="818" spans="6:8" ht="17.25" x14ac:dyDescent="0.3">
      <c r="F818" s="43">
        <f>MAX(IF($E818="No",0,MIN((0.75*C818),1694)),MIN(C818,(0.75*$B818),1694))</f>
        <v>0</v>
      </c>
      <c r="G818" s="43">
        <f>MAX(IF($E818="No",0,MIN((0.75*D818),1694)),MIN(D818,(0.75*$B818),1694))</f>
        <v>0</v>
      </c>
      <c r="H818" s="44">
        <f>SUM(F818:G818)</f>
        <v>0</v>
      </c>
    </row>
    <row r="819" spans="6:8" ht="17.25" x14ac:dyDescent="0.3">
      <c r="F819" s="43">
        <f>MAX(IF($E819="No",0,MIN((0.75*C819),1694)),MIN(C819,(0.75*$B819),1694))</f>
        <v>0</v>
      </c>
      <c r="G819" s="43">
        <f>MAX(IF($E819="No",0,MIN((0.75*D819),1694)),MIN(D819,(0.75*$B819),1694))</f>
        <v>0</v>
      </c>
      <c r="H819" s="44">
        <f>SUM(F819:G819)</f>
        <v>0</v>
      </c>
    </row>
    <row r="820" spans="6:8" ht="17.25" x14ac:dyDescent="0.3">
      <c r="F820" s="43">
        <f>MAX(IF($E820="No",0,MIN((0.75*C820),1694)),MIN(C820,(0.75*$B820),1694))</f>
        <v>0</v>
      </c>
      <c r="G820" s="43">
        <f>MAX(IF($E820="No",0,MIN((0.75*D820),1694)),MIN(D820,(0.75*$B820),1694))</f>
        <v>0</v>
      </c>
      <c r="H820" s="44">
        <f>SUM(F820:G820)</f>
        <v>0</v>
      </c>
    </row>
    <row r="821" spans="6:8" ht="17.25" x14ac:dyDescent="0.3">
      <c r="F821" s="43">
        <f>MAX(IF($E821="No",0,MIN((0.75*C821),1694)),MIN(C821,(0.75*$B821),1694))</f>
        <v>0</v>
      </c>
      <c r="G821" s="43">
        <f>MAX(IF($E821="No",0,MIN((0.75*D821),1694)),MIN(D821,(0.75*$B821),1694))</f>
        <v>0</v>
      </c>
      <c r="H821" s="44">
        <f>SUM(F821:G821)</f>
        <v>0</v>
      </c>
    </row>
    <row r="822" spans="6:8" ht="17.25" x14ac:dyDescent="0.3">
      <c r="F822" s="43">
        <f>MAX(IF($E822="No",0,MIN((0.75*C822),1694)),MIN(C822,(0.75*$B822),1694))</f>
        <v>0</v>
      </c>
      <c r="G822" s="43">
        <f>MAX(IF($E822="No",0,MIN((0.75*D822),1694)),MIN(D822,(0.75*$B822),1694))</f>
        <v>0</v>
      </c>
      <c r="H822" s="44">
        <f>SUM(F822:G822)</f>
        <v>0</v>
      </c>
    </row>
    <row r="823" spans="6:8" ht="17.25" x14ac:dyDescent="0.3">
      <c r="F823" s="43">
        <f>MAX(IF($E823="No",0,MIN((0.75*C823),1694)),MIN(C823,(0.75*$B823),1694))</f>
        <v>0</v>
      </c>
      <c r="G823" s="43">
        <f>MAX(IF($E823="No",0,MIN((0.75*D823),1694)),MIN(D823,(0.75*$B823),1694))</f>
        <v>0</v>
      </c>
      <c r="H823" s="44">
        <f>SUM(F823:G823)</f>
        <v>0</v>
      </c>
    </row>
    <row r="824" spans="6:8" ht="17.25" x14ac:dyDescent="0.3">
      <c r="F824" s="43">
        <f>MAX(IF($E824="No",0,MIN((0.75*C824),1694)),MIN(C824,(0.75*$B824),1694))</f>
        <v>0</v>
      </c>
      <c r="G824" s="43">
        <f>MAX(IF($E824="No",0,MIN((0.75*D824),1694)),MIN(D824,(0.75*$B824),1694))</f>
        <v>0</v>
      </c>
      <c r="H824" s="44">
        <f>SUM(F824:G824)</f>
        <v>0</v>
      </c>
    </row>
    <row r="825" spans="6:8" ht="17.25" x14ac:dyDescent="0.3">
      <c r="F825" s="43">
        <f>MAX(IF($E825="No",0,MIN((0.75*C825),1694)),MIN(C825,(0.75*$B825),1694))</f>
        <v>0</v>
      </c>
      <c r="G825" s="43">
        <f>MAX(IF($E825="No",0,MIN((0.75*D825),1694)),MIN(D825,(0.75*$B825),1694))</f>
        <v>0</v>
      </c>
      <c r="H825" s="44">
        <f>SUM(F825:G825)</f>
        <v>0</v>
      </c>
    </row>
    <row r="826" spans="6:8" ht="17.25" x14ac:dyDescent="0.3">
      <c r="F826" s="43">
        <f>MAX(IF($E826="No",0,MIN((0.75*C826),1694)),MIN(C826,(0.75*$B826),1694))</f>
        <v>0</v>
      </c>
      <c r="G826" s="43">
        <f>MAX(IF($E826="No",0,MIN((0.75*D826),1694)),MIN(D826,(0.75*$B826),1694))</f>
        <v>0</v>
      </c>
      <c r="H826" s="44">
        <f>SUM(F826:G826)</f>
        <v>0</v>
      </c>
    </row>
    <row r="827" spans="6:8" ht="17.25" x14ac:dyDescent="0.3">
      <c r="F827" s="43">
        <f>MAX(IF($E827="No",0,MIN((0.75*C827),1694)),MIN(C827,(0.75*$B827),1694))</f>
        <v>0</v>
      </c>
      <c r="G827" s="43">
        <f>MAX(IF($E827="No",0,MIN((0.75*D827),1694)),MIN(D827,(0.75*$B827),1694))</f>
        <v>0</v>
      </c>
      <c r="H827" s="44">
        <f>SUM(F827:G827)</f>
        <v>0</v>
      </c>
    </row>
    <row r="828" spans="6:8" ht="17.25" x14ac:dyDescent="0.3">
      <c r="F828" s="43">
        <f>MAX(IF($E828="No",0,MIN((0.75*C828),1694)),MIN(C828,(0.75*$B828),1694))</f>
        <v>0</v>
      </c>
      <c r="G828" s="43">
        <f>MAX(IF($E828="No",0,MIN((0.75*D828),1694)),MIN(D828,(0.75*$B828),1694))</f>
        <v>0</v>
      </c>
      <c r="H828" s="44">
        <f>SUM(F828:G828)</f>
        <v>0</v>
      </c>
    </row>
    <row r="829" spans="6:8" ht="17.25" x14ac:dyDescent="0.3">
      <c r="F829" s="43">
        <f>MAX(IF($E829="No",0,MIN((0.75*C829),1694)),MIN(C829,(0.75*$B829),1694))</f>
        <v>0</v>
      </c>
      <c r="G829" s="43">
        <f>MAX(IF($E829="No",0,MIN((0.75*D829),1694)),MIN(D829,(0.75*$B829),1694))</f>
        <v>0</v>
      </c>
      <c r="H829" s="44">
        <f>SUM(F829:G829)</f>
        <v>0</v>
      </c>
    </row>
    <row r="830" spans="6:8" ht="17.25" x14ac:dyDescent="0.3">
      <c r="F830" s="43">
        <f>MAX(IF($E830="No",0,MIN((0.75*C830),1694)),MIN(C830,(0.75*$B830),1694))</f>
        <v>0</v>
      </c>
      <c r="G830" s="43">
        <f>MAX(IF($E830="No",0,MIN((0.75*D830),1694)),MIN(D830,(0.75*$B830),1694))</f>
        <v>0</v>
      </c>
      <c r="H830" s="44">
        <f>SUM(F830:G830)</f>
        <v>0</v>
      </c>
    </row>
    <row r="831" spans="6:8" ht="17.25" x14ac:dyDescent="0.3">
      <c r="F831" s="43">
        <f>MAX(IF($E831="No",0,MIN((0.75*C831),1694)),MIN(C831,(0.75*$B831),1694))</f>
        <v>0</v>
      </c>
      <c r="G831" s="43">
        <f>MAX(IF($E831="No",0,MIN((0.75*D831),1694)),MIN(D831,(0.75*$B831),1694))</f>
        <v>0</v>
      </c>
      <c r="H831" s="44">
        <f>SUM(F831:G831)</f>
        <v>0</v>
      </c>
    </row>
    <row r="832" spans="6:8" ht="17.25" x14ac:dyDescent="0.3">
      <c r="F832" s="43">
        <f>MAX(IF($E832="No",0,MIN((0.75*C832),1694)),MIN(C832,(0.75*$B832),1694))</f>
        <v>0</v>
      </c>
      <c r="G832" s="43">
        <f>MAX(IF($E832="No",0,MIN((0.75*D832),1694)),MIN(D832,(0.75*$B832),1694))</f>
        <v>0</v>
      </c>
      <c r="H832" s="44">
        <f>SUM(F832:G832)</f>
        <v>0</v>
      </c>
    </row>
    <row r="833" spans="6:8" ht="17.25" x14ac:dyDescent="0.3">
      <c r="F833" s="43">
        <f>MAX(IF($E833="No",0,MIN((0.75*C833),1694)),MIN(C833,(0.75*$B833),1694))</f>
        <v>0</v>
      </c>
      <c r="G833" s="43">
        <f>MAX(IF($E833="No",0,MIN((0.75*D833),1694)),MIN(D833,(0.75*$B833),1694))</f>
        <v>0</v>
      </c>
      <c r="H833" s="44">
        <f>SUM(F833:G833)</f>
        <v>0</v>
      </c>
    </row>
    <row r="834" spans="6:8" ht="17.25" x14ac:dyDescent="0.3">
      <c r="F834" s="43">
        <f>MAX(IF($E834="No",0,MIN((0.75*C834),1694)),MIN(C834,(0.75*$B834),1694))</f>
        <v>0</v>
      </c>
      <c r="G834" s="43">
        <f>MAX(IF($E834="No",0,MIN((0.75*D834),1694)),MIN(D834,(0.75*$B834),1694))</f>
        <v>0</v>
      </c>
      <c r="H834" s="44">
        <f>SUM(F834:G834)</f>
        <v>0</v>
      </c>
    </row>
    <row r="835" spans="6:8" ht="17.25" x14ac:dyDescent="0.3">
      <c r="F835" s="43">
        <f>MAX(IF($E835="No",0,MIN((0.75*C835),1694)),MIN(C835,(0.75*$B835),1694))</f>
        <v>0</v>
      </c>
      <c r="G835" s="43">
        <f>MAX(IF($E835="No",0,MIN((0.75*D835),1694)),MIN(D835,(0.75*$B835),1694))</f>
        <v>0</v>
      </c>
      <c r="H835" s="44">
        <f>SUM(F835:G835)</f>
        <v>0</v>
      </c>
    </row>
    <row r="836" spans="6:8" ht="17.25" x14ac:dyDescent="0.3">
      <c r="F836" s="43">
        <f>MAX(IF($E836="No",0,MIN((0.75*C836),1694)),MIN(C836,(0.75*$B836),1694))</f>
        <v>0</v>
      </c>
      <c r="G836" s="43">
        <f>MAX(IF($E836="No",0,MIN((0.75*D836),1694)),MIN(D836,(0.75*$B836),1694))</f>
        <v>0</v>
      </c>
      <c r="H836" s="44">
        <f>SUM(F836:G836)</f>
        <v>0</v>
      </c>
    </row>
    <row r="837" spans="6:8" ht="17.25" x14ac:dyDescent="0.3">
      <c r="F837" s="43">
        <f>MAX(IF($E837="No",0,MIN((0.75*C837),1694)),MIN(C837,(0.75*$B837),1694))</f>
        <v>0</v>
      </c>
      <c r="G837" s="43">
        <f>MAX(IF($E837="No",0,MIN((0.75*D837),1694)),MIN(D837,(0.75*$B837),1694))</f>
        <v>0</v>
      </c>
      <c r="H837" s="44">
        <f>SUM(F837:G837)</f>
        <v>0</v>
      </c>
    </row>
    <row r="838" spans="6:8" ht="17.25" x14ac:dyDescent="0.3">
      <c r="F838" s="43">
        <f>MAX(IF($E838="No",0,MIN((0.75*C838),1694)),MIN(C838,(0.75*$B838),1694))</f>
        <v>0</v>
      </c>
      <c r="G838" s="43">
        <f>MAX(IF($E838="No",0,MIN((0.75*D838),1694)),MIN(D838,(0.75*$B838),1694))</f>
        <v>0</v>
      </c>
      <c r="H838" s="44">
        <f>SUM(F838:G838)</f>
        <v>0</v>
      </c>
    </row>
    <row r="839" spans="6:8" ht="17.25" x14ac:dyDescent="0.3">
      <c r="F839" s="43">
        <f>MAX(IF($E839="No",0,MIN((0.75*C839),1694)),MIN(C839,(0.75*$B839),1694))</f>
        <v>0</v>
      </c>
      <c r="G839" s="43">
        <f>MAX(IF($E839="No",0,MIN((0.75*D839),1694)),MIN(D839,(0.75*$B839),1694))</f>
        <v>0</v>
      </c>
      <c r="H839" s="44">
        <f>SUM(F839:G839)</f>
        <v>0</v>
      </c>
    </row>
    <row r="840" spans="6:8" ht="17.25" x14ac:dyDescent="0.3">
      <c r="F840" s="43">
        <f>MAX(IF($E840="No",0,MIN((0.75*C840),1694)),MIN(C840,(0.75*$B840),1694))</f>
        <v>0</v>
      </c>
      <c r="G840" s="43">
        <f>MAX(IF($E840="No",0,MIN((0.75*D840),1694)),MIN(D840,(0.75*$B840),1694))</f>
        <v>0</v>
      </c>
      <c r="H840" s="44">
        <f>SUM(F840:G840)</f>
        <v>0</v>
      </c>
    </row>
    <row r="841" spans="6:8" ht="17.25" x14ac:dyDescent="0.3">
      <c r="F841" s="43">
        <f>MAX(IF($E841="No",0,MIN((0.75*C841),1694)),MIN(C841,(0.75*$B841),1694))</f>
        <v>0</v>
      </c>
      <c r="G841" s="43">
        <f>MAX(IF($E841="No",0,MIN((0.75*D841),1694)),MIN(D841,(0.75*$B841),1694))</f>
        <v>0</v>
      </c>
      <c r="H841" s="44">
        <f>SUM(F841:G841)</f>
        <v>0</v>
      </c>
    </row>
    <row r="842" spans="6:8" ht="17.25" x14ac:dyDescent="0.3">
      <c r="F842" s="43">
        <f>MAX(IF($E842="No",0,MIN((0.75*C842),1694)),MIN(C842,(0.75*$B842),1694))</f>
        <v>0</v>
      </c>
      <c r="G842" s="43">
        <f>MAX(IF($E842="No",0,MIN((0.75*D842),1694)),MIN(D842,(0.75*$B842),1694))</f>
        <v>0</v>
      </c>
      <c r="H842" s="44">
        <f>SUM(F842:G842)</f>
        <v>0</v>
      </c>
    </row>
    <row r="843" spans="6:8" ht="17.25" x14ac:dyDescent="0.3">
      <c r="F843" s="43">
        <f>MAX(IF($E843="No",0,MIN((0.75*C843),1694)),MIN(C843,(0.75*$B843),1694))</f>
        <v>0</v>
      </c>
      <c r="G843" s="43">
        <f>MAX(IF($E843="No",0,MIN((0.75*D843),1694)),MIN(D843,(0.75*$B843),1694))</f>
        <v>0</v>
      </c>
      <c r="H843" s="44">
        <f>SUM(F843:G843)</f>
        <v>0</v>
      </c>
    </row>
    <row r="844" spans="6:8" ht="17.25" x14ac:dyDescent="0.3">
      <c r="F844" s="43">
        <f>MAX(IF($E844="No",0,MIN((0.75*C844),1694)),MIN(C844,(0.75*$B844),1694))</f>
        <v>0</v>
      </c>
      <c r="G844" s="43">
        <f>MAX(IF($E844="No",0,MIN((0.75*D844),1694)),MIN(D844,(0.75*$B844),1694))</f>
        <v>0</v>
      </c>
      <c r="H844" s="44">
        <f>SUM(F844:G844)</f>
        <v>0</v>
      </c>
    </row>
    <row r="845" spans="6:8" ht="17.25" x14ac:dyDescent="0.3">
      <c r="F845" s="43">
        <f>MAX(IF($E845="No",0,MIN((0.75*C845),1694)),MIN(C845,(0.75*$B845),1694))</f>
        <v>0</v>
      </c>
      <c r="G845" s="43">
        <f>MAX(IF($E845="No",0,MIN((0.75*D845),1694)),MIN(D845,(0.75*$B845),1694))</f>
        <v>0</v>
      </c>
      <c r="H845" s="44">
        <f>SUM(F845:G845)</f>
        <v>0</v>
      </c>
    </row>
    <row r="846" spans="6:8" ht="17.25" x14ac:dyDescent="0.3">
      <c r="F846" s="43">
        <f>MAX(IF($E846="No",0,MIN((0.75*C846),1694)),MIN(C846,(0.75*$B846),1694))</f>
        <v>0</v>
      </c>
      <c r="G846" s="43">
        <f>MAX(IF($E846="No",0,MIN((0.75*D846),1694)),MIN(D846,(0.75*$B846),1694))</f>
        <v>0</v>
      </c>
      <c r="H846" s="44">
        <f>SUM(F846:G846)</f>
        <v>0</v>
      </c>
    </row>
    <row r="847" spans="6:8" ht="17.25" x14ac:dyDescent="0.3">
      <c r="F847" s="43">
        <f>MAX(IF($E847="No",0,MIN((0.75*C847),1694)),MIN(C847,(0.75*$B847),1694))</f>
        <v>0</v>
      </c>
      <c r="G847" s="43">
        <f>MAX(IF($E847="No",0,MIN((0.75*D847),1694)),MIN(D847,(0.75*$B847),1694))</f>
        <v>0</v>
      </c>
      <c r="H847" s="44">
        <f>SUM(F847:G847)</f>
        <v>0</v>
      </c>
    </row>
    <row r="848" spans="6:8" ht="17.25" x14ac:dyDescent="0.3">
      <c r="F848" s="43">
        <f>MAX(IF($E848="No",0,MIN((0.75*C848),1694)),MIN(C848,(0.75*$B848),1694))</f>
        <v>0</v>
      </c>
      <c r="G848" s="43">
        <f>MAX(IF($E848="No",0,MIN((0.75*D848),1694)),MIN(D848,(0.75*$B848),1694))</f>
        <v>0</v>
      </c>
      <c r="H848" s="44">
        <f>SUM(F848:G848)</f>
        <v>0</v>
      </c>
    </row>
    <row r="849" spans="6:8" ht="17.25" x14ac:dyDescent="0.3">
      <c r="F849" s="43">
        <f>MAX(IF($E849="No",0,MIN((0.75*C849),1694)),MIN(C849,(0.75*$B849),1694))</f>
        <v>0</v>
      </c>
      <c r="G849" s="43">
        <f>MAX(IF($E849="No",0,MIN((0.75*D849),1694)),MIN(D849,(0.75*$B849),1694))</f>
        <v>0</v>
      </c>
      <c r="H849" s="44">
        <f>SUM(F849:G849)</f>
        <v>0</v>
      </c>
    </row>
    <row r="850" spans="6:8" ht="17.25" x14ac:dyDescent="0.3">
      <c r="F850" s="43">
        <f>MAX(IF($E850="No",0,MIN((0.75*C850),1694)),MIN(C850,(0.75*$B850),1694))</f>
        <v>0</v>
      </c>
      <c r="G850" s="43">
        <f>MAX(IF($E850="No",0,MIN((0.75*D850),1694)),MIN(D850,(0.75*$B850),1694))</f>
        <v>0</v>
      </c>
      <c r="H850" s="44">
        <f>SUM(F850:G850)</f>
        <v>0</v>
      </c>
    </row>
    <row r="851" spans="6:8" ht="17.25" x14ac:dyDescent="0.3">
      <c r="F851" s="43">
        <f>MAX(IF($E851="No",0,MIN((0.75*C851),1694)),MIN(C851,(0.75*$B851),1694))</f>
        <v>0</v>
      </c>
      <c r="G851" s="43">
        <f>MAX(IF($E851="No",0,MIN((0.75*D851),1694)),MIN(D851,(0.75*$B851),1694))</f>
        <v>0</v>
      </c>
      <c r="H851" s="44">
        <f>SUM(F851:G851)</f>
        <v>0</v>
      </c>
    </row>
    <row r="852" spans="6:8" ht="17.25" x14ac:dyDescent="0.3">
      <c r="F852" s="43">
        <f>MAX(IF($E852="No",0,MIN((0.75*C852),1694)),MIN(C852,(0.75*$B852),1694))</f>
        <v>0</v>
      </c>
      <c r="G852" s="43">
        <f>MAX(IF($E852="No",0,MIN((0.75*D852),1694)),MIN(D852,(0.75*$B852),1694))</f>
        <v>0</v>
      </c>
      <c r="H852" s="44">
        <f>SUM(F852:G852)</f>
        <v>0</v>
      </c>
    </row>
    <row r="853" spans="6:8" ht="17.25" x14ac:dyDescent="0.3">
      <c r="F853" s="43">
        <f>MAX(IF($E853="No",0,MIN((0.75*C853),1694)),MIN(C853,(0.75*$B853),1694))</f>
        <v>0</v>
      </c>
      <c r="G853" s="43">
        <f>MAX(IF($E853="No",0,MIN((0.75*D853),1694)),MIN(D853,(0.75*$B853),1694))</f>
        <v>0</v>
      </c>
      <c r="H853" s="44">
        <f>SUM(F853:G853)</f>
        <v>0</v>
      </c>
    </row>
    <row r="854" spans="6:8" ht="17.25" x14ac:dyDescent="0.3">
      <c r="F854" s="43">
        <f>MAX(IF($E854="No",0,MIN((0.75*C854),1694)),MIN(C854,(0.75*$B854),1694))</f>
        <v>0</v>
      </c>
      <c r="G854" s="43">
        <f>MAX(IF($E854="No",0,MIN((0.75*D854),1694)),MIN(D854,(0.75*$B854),1694))</f>
        <v>0</v>
      </c>
      <c r="H854" s="44">
        <f>SUM(F854:G854)</f>
        <v>0</v>
      </c>
    </row>
    <row r="855" spans="6:8" ht="17.25" x14ac:dyDescent="0.3">
      <c r="F855" s="43">
        <f>MAX(IF($E855="No",0,MIN((0.75*C855),1694)),MIN(C855,(0.75*$B855),1694))</f>
        <v>0</v>
      </c>
      <c r="G855" s="43">
        <f>MAX(IF($E855="No",0,MIN((0.75*D855),1694)),MIN(D855,(0.75*$B855),1694))</f>
        <v>0</v>
      </c>
      <c r="H855" s="44">
        <f>SUM(F855:G855)</f>
        <v>0</v>
      </c>
    </row>
    <row r="856" spans="6:8" ht="17.25" x14ac:dyDescent="0.3">
      <c r="F856" s="43">
        <f>MAX(IF($E856="No",0,MIN((0.75*C856),1694)),MIN(C856,(0.75*$B856),1694))</f>
        <v>0</v>
      </c>
      <c r="G856" s="43">
        <f>MAX(IF($E856="No",0,MIN((0.75*D856),1694)),MIN(D856,(0.75*$B856),1694))</f>
        <v>0</v>
      </c>
      <c r="H856" s="44">
        <f>SUM(F856:G856)</f>
        <v>0</v>
      </c>
    </row>
    <row r="857" spans="6:8" ht="17.25" x14ac:dyDescent="0.3">
      <c r="F857" s="43">
        <f>MAX(IF($E857="No",0,MIN((0.75*C857),1694)),MIN(C857,(0.75*$B857),1694))</f>
        <v>0</v>
      </c>
      <c r="G857" s="43">
        <f>MAX(IF($E857="No",0,MIN((0.75*D857),1694)),MIN(D857,(0.75*$B857),1694))</f>
        <v>0</v>
      </c>
      <c r="H857" s="44">
        <f>SUM(F857:G857)</f>
        <v>0</v>
      </c>
    </row>
    <row r="858" spans="6:8" ht="17.25" x14ac:dyDescent="0.3">
      <c r="F858" s="43">
        <f>MAX(IF($E858="No",0,MIN((0.75*C858),1694)),MIN(C858,(0.75*$B858),1694))</f>
        <v>0</v>
      </c>
      <c r="G858" s="43">
        <f>MAX(IF($E858="No",0,MIN((0.75*D858),1694)),MIN(D858,(0.75*$B858),1694))</f>
        <v>0</v>
      </c>
      <c r="H858" s="44">
        <f>SUM(F858:G858)</f>
        <v>0</v>
      </c>
    </row>
    <row r="859" spans="6:8" ht="17.25" x14ac:dyDescent="0.3">
      <c r="F859" s="43">
        <f>MAX(IF($E859="No",0,MIN((0.75*C859),1694)),MIN(C859,(0.75*$B859),1694))</f>
        <v>0</v>
      </c>
      <c r="G859" s="43">
        <f>MAX(IF($E859="No",0,MIN((0.75*D859),1694)),MIN(D859,(0.75*$B859),1694))</f>
        <v>0</v>
      </c>
      <c r="H859" s="44">
        <f>SUM(F859:G859)</f>
        <v>0</v>
      </c>
    </row>
    <row r="860" spans="6:8" ht="17.25" x14ac:dyDescent="0.3">
      <c r="F860" s="43">
        <f>MAX(IF($E860="No",0,MIN((0.75*C860),1694)),MIN(C860,(0.75*$B860),1694))</f>
        <v>0</v>
      </c>
      <c r="G860" s="43">
        <f>MAX(IF($E860="No",0,MIN((0.75*D860),1694)),MIN(D860,(0.75*$B860),1694))</f>
        <v>0</v>
      </c>
      <c r="H860" s="44">
        <f>SUM(F860:G860)</f>
        <v>0</v>
      </c>
    </row>
    <row r="861" spans="6:8" ht="17.25" x14ac:dyDescent="0.3">
      <c r="F861" s="43">
        <f>MAX(IF($E861="No",0,MIN((0.75*C861),1694)),MIN(C861,(0.75*$B861),1694))</f>
        <v>0</v>
      </c>
      <c r="G861" s="43">
        <f>MAX(IF($E861="No",0,MIN((0.75*D861),1694)),MIN(D861,(0.75*$B861),1694))</f>
        <v>0</v>
      </c>
      <c r="H861" s="44">
        <f>SUM(F861:G861)</f>
        <v>0</v>
      </c>
    </row>
    <row r="862" spans="6:8" ht="17.25" x14ac:dyDescent="0.3">
      <c r="F862" s="43">
        <f>MAX(IF($E862="No",0,MIN((0.75*C862),1694)),MIN(C862,(0.75*$B862),1694))</f>
        <v>0</v>
      </c>
      <c r="G862" s="43">
        <f>MAX(IF($E862="No",0,MIN((0.75*D862),1694)),MIN(D862,(0.75*$B862),1694))</f>
        <v>0</v>
      </c>
      <c r="H862" s="44">
        <f>SUM(F862:G862)</f>
        <v>0</v>
      </c>
    </row>
    <row r="863" spans="6:8" ht="17.25" x14ac:dyDescent="0.3">
      <c r="F863" s="43">
        <f>MAX(IF($E863="No",0,MIN((0.75*C863),1694)),MIN(C863,(0.75*$B863),1694))</f>
        <v>0</v>
      </c>
      <c r="G863" s="43">
        <f>MAX(IF($E863="No",0,MIN((0.75*D863),1694)),MIN(D863,(0.75*$B863),1694))</f>
        <v>0</v>
      </c>
      <c r="H863" s="44">
        <f>SUM(F863:G863)</f>
        <v>0</v>
      </c>
    </row>
    <row r="864" spans="6:8" ht="17.25" x14ac:dyDescent="0.3">
      <c r="F864" s="43">
        <f>MAX(IF($E864="No",0,MIN((0.75*C864),1694)),MIN(C864,(0.75*$B864),1694))</f>
        <v>0</v>
      </c>
      <c r="G864" s="43">
        <f>MAX(IF($E864="No",0,MIN((0.75*D864),1694)),MIN(D864,(0.75*$B864),1694))</f>
        <v>0</v>
      </c>
      <c r="H864" s="44">
        <f>SUM(F864:G864)</f>
        <v>0</v>
      </c>
    </row>
    <row r="865" spans="6:8" ht="17.25" x14ac:dyDescent="0.3">
      <c r="F865" s="43">
        <f>MAX(IF($E865="No",0,MIN((0.75*C865),1694)),MIN(C865,(0.75*$B865),1694))</f>
        <v>0</v>
      </c>
      <c r="G865" s="43">
        <f>MAX(IF($E865="No",0,MIN((0.75*D865),1694)),MIN(D865,(0.75*$B865),1694))</f>
        <v>0</v>
      </c>
      <c r="H865" s="44">
        <f>SUM(F865:G865)</f>
        <v>0</v>
      </c>
    </row>
    <row r="866" spans="6:8" ht="17.25" x14ac:dyDescent="0.3">
      <c r="F866" s="43">
        <f>MAX(IF($E866="No",0,MIN((0.75*C866),1694)),MIN(C866,(0.75*$B866),1694))</f>
        <v>0</v>
      </c>
      <c r="G866" s="43">
        <f>MAX(IF($E866="No",0,MIN((0.75*D866),1694)),MIN(D866,(0.75*$B866),1694))</f>
        <v>0</v>
      </c>
      <c r="H866" s="44">
        <f>SUM(F866:G866)</f>
        <v>0</v>
      </c>
    </row>
    <row r="867" spans="6:8" ht="17.25" x14ac:dyDescent="0.3">
      <c r="F867" s="43">
        <f>MAX(IF($E867="No",0,MIN((0.75*C867),1694)),MIN(C867,(0.75*$B867),1694))</f>
        <v>0</v>
      </c>
      <c r="G867" s="43">
        <f>MAX(IF($E867="No",0,MIN((0.75*D867),1694)),MIN(D867,(0.75*$B867),1694))</f>
        <v>0</v>
      </c>
      <c r="H867" s="44">
        <f>SUM(F867:G867)</f>
        <v>0</v>
      </c>
    </row>
    <row r="868" spans="6:8" ht="17.25" x14ac:dyDescent="0.3">
      <c r="F868" s="43">
        <f>MAX(IF($E868="No",0,MIN((0.75*C868),1694)),MIN(C868,(0.75*$B868),1694))</f>
        <v>0</v>
      </c>
      <c r="G868" s="43">
        <f>MAX(IF($E868="No",0,MIN((0.75*D868),1694)),MIN(D868,(0.75*$B868),1694))</f>
        <v>0</v>
      </c>
      <c r="H868" s="44">
        <f>SUM(F868:G868)</f>
        <v>0</v>
      </c>
    </row>
    <row r="869" spans="6:8" ht="17.25" x14ac:dyDescent="0.3">
      <c r="F869" s="43">
        <f>MAX(IF($E869="No",0,MIN((0.75*C869),1694)),MIN(C869,(0.75*$B869),1694))</f>
        <v>0</v>
      </c>
      <c r="G869" s="43">
        <f>MAX(IF($E869="No",0,MIN((0.75*D869),1694)),MIN(D869,(0.75*$B869),1694))</f>
        <v>0</v>
      </c>
      <c r="H869" s="44">
        <f>SUM(F869:G869)</f>
        <v>0</v>
      </c>
    </row>
    <row r="870" spans="6:8" ht="17.25" x14ac:dyDescent="0.3">
      <c r="F870" s="43">
        <f>MAX(IF($E870="No",0,MIN((0.75*C870),1694)),MIN(C870,(0.75*$B870),1694))</f>
        <v>0</v>
      </c>
      <c r="G870" s="43">
        <f>MAX(IF($E870="No",0,MIN((0.75*D870),1694)),MIN(D870,(0.75*$B870),1694))</f>
        <v>0</v>
      </c>
      <c r="H870" s="44">
        <f>SUM(F870:G870)</f>
        <v>0</v>
      </c>
    </row>
    <row r="871" spans="6:8" ht="17.25" x14ac:dyDescent="0.3">
      <c r="F871" s="43">
        <f>MAX(IF($E871="No",0,MIN((0.75*C871),1694)),MIN(C871,(0.75*$B871),1694))</f>
        <v>0</v>
      </c>
      <c r="G871" s="43">
        <f>MAX(IF($E871="No",0,MIN((0.75*D871),1694)),MIN(D871,(0.75*$B871),1694))</f>
        <v>0</v>
      </c>
      <c r="H871" s="44">
        <f>SUM(F871:G871)</f>
        <v>0</v>
      </c>
    </row>
    <row r="872" spans="6:8" ht="17.25" x14ac:dyDescent="0.3">
      <c r="F872" s="43">
        <f>MAX(IF($E872="No",0,MIN((0.75*C872),1694)),MIN(C872,(0.75*$B872),1694))</f>
        <v>0</v>
      </c>
      <c r="G872" s="43">
        <f>MAX(IF($E872="No",0,MIN((0.75*D872),1694)),MIN(D872,(0.75*$B872),1694))</f>
        <v>0</v>
      </c>
      <c r="H872" s="44">
        <f>SUM(F872:G872)</f>
        <v>0</v>
      </c>
    </row>
    <row r="873" spans="6:8" ht="17.25" x14ac:dyDescent="0.3">
      <c r="F873" s="43">
        <f>MAX(IF($E873="No",0,MIN((0.75*C873),1694)),MIN(C873,(0.75*$B873),1694))</f>
        <v>0</v>
      </c>
      <c r="G873" s="43">
        <f>MAX(IF($E873="No",0,MIN((0.75*D873),1694)),MIN(D873,(0.75*$B873),1694))</f>
        <v>0</v>
      </c>
      <c r="H873" s="44">
        <f>SUM(F873:G873)</f>
        <v>0</v>
      </c>
    </row>
    <row r="874" spans="6:8" ht="17.25" x14ac:dyDescent="0.3">
      <c r="F874" s="43">
        <f>MAX(IF($E874="No",0,MIN((0.75*C874),1694)),MIN(C874,(0.75*$B874),1694))</f>
        <v>0</v>
      </c>
      <c r="G874" s="43">
        <f>MAX(IF($E874="No",0,MIN((0.75*D874),1694)),MIN(D874,(0.75*$B874),1694))</f>
        <v>0</v>
      </c>
      <c r="H874" s="44">
        <f>SUM(F874:G874)</f>
        <v>0</v>
      </c>
    </row>
    <row r="875" spans="6:8" ht="17.25" x14ac:dyDescent="0.3">
      <c r="F875" s="43">
        <f>MAX(IF($E875="No",0,MIN((0.75*C875),1694)),MIN(C875,(0.75*$B875),1694))</f>
        <v>0</v>
      </c>
      <c r="G875" s="43">
        <f>MAX(IF($E875="No",0,MIN((0.75*D875),1694)),MIN(D875,(0.75*$B875),1694))</f>
        <v>0</v>
      </c>
      <c r="H875" s="44">
        <f>SUM(F875:G875)</f>
        <v>0</v>
      </c>
    </row>
    <row r="876" spans="6:8" ht="17.25" x14ac:dyDescent="0.3">
      <c r="F876" s="43">
        <f>MAX(IF($E876="No",0,MIN((0.75*C876),1694)),MIN(C876,(0.75*$B876),1694))</f>
        <v>0</v>
      </c>
      <c r="G876" s="43">
        <f>MAX(IF($E876="No",0,MIN((0.75*D876),1694)),MIN(D876,(0.75*$B876),1694))</f>
        <v>0</v>
      </c>
      <c r="H876" s="44">
        <f>SUM(F876:G876)</f>
        <v>0</v>
      </c>
    </row>
    <row r="877" spans="6:8" ht="17.25" x14ac:dyDescent="0.3">
      <c r="F877" s="43">
        <f>MAX(IF($E877="No",0,MIN((0.75*C877),1694)),MIN(C877,(0.75*$B877),1694))</f>
        <v>0</v>
      </c>
      <c r="G877" s="43">
        <f>MAX(IF($E877="No",0,MIN((0.75*D877),1694)),MIN(D877,(0.75*$B877),1694))</f>
        <v>0</v>
      </c>
      <c r="H877" s="44">
        <f>SUM(F877:G877)</f>
        <v>0</v>
      </c>
    </row>
    <row r="878" spans="6:8" ht="17.25" x14ac:dyDescent="0.3">
      <c r="F878" s="43">
        <f>MAX(IF($E878="No",0,MIN((0.75*C878),1694)),MIN(C878,(0.75*$B878),1694))</f>
        <v>0</v>
      </c>
      <c r="G878" s="43">
        <f>MAX(IF($E878="No",0,MIN((0.75*D878),1694)),MIN(D878,(0.75*$B878),1694))</f>
        <v>0</v>
      </c>
      <c r="H878" s="44">
        <f>SUM(F878:G878)</f>
        <v>0</v>
      </c>
    </row>
    <row r="879" spans="6:8" ht="17.25" x14ac:dyDescent="0.3">
      <c r="F879" s="43">
        <f>MAX(IF($E879="No",0,MIN((0.75*C879),1694)),MIN(C879,(0.75*$B879),1694))</f>
        <v>0</v>
      </c>
      <c r="G879" s="43">
        <f>MAX(IF($E879="No",0,MIN((0.75*D879),1694)),MIN(D879,(0.75*$B879),1694))</f>
        <v>0</v>
      </c>
      <c r="H879" s="44">
        <f>SUM(F879:G879)</f>
        <v>0</v>
      </c>
    </row>
    <row r="880" spans="6:8" ht="17.25" x14ac:dyDescent="0.3">
      <c r="F880" s="43">
        <f>MAX(IF($E880="No",0,MIN((0.75*C880),1694)),MIN(C880,(0.75*$B880),1694))</f>
        <v>0</v>
      </c>
      <c r="G880" s="43">
        <f>MAX(IF($E880="No",0,MIN((0.75*D880),1694)),MIN(D880,(0.75*$B880),1694))</f>
        <v>0</v>
      </c>
      <c r="H880" s="44">
        <f>SUM(F880:G880)</f>
        <v>0</v>
      </c>
    </row>
    <row r="881" spans="6:8" ht="17.25" x14ac:dyDescent="0.3">
      <c r="F881" s="43">
        <f>MAX(IF($E881="No",0,MIN((0.75*C881),1694)),MIN(C881,(0.75*$B881),1694))</f>
        <v>0</v>
      </c>
      <c r="G881" s="43">
        <f>MAX(IF($E881="No",0,MIN((0.75*D881),1694)),MIN(D881,(0.75*$B881),1694))</f>
        <v>0</v>
      </c>
      <c r="H881" s="44">
        <f>SUM(F881:G881)</f>
        <v>0</v>
      </c>
    </row>
    <row r="882" spans="6:8" ht="17.25" x14ac:dyDescent="0.3">
      <c r="F882" s="43">
        <f>MAX(IF($E882="No",0,MIN((0.75*C882),1694)),MIN(C882,(0.75*$B882),1694))</f>
        <v>0</v>
      </c>
      <c r="G882" s="43">
        <f>MAX(IF($E882="No",0,MIN((0.75*D882),1694)),MIN(D882,(0.75*$B882),1694))</f>
        <v>0</v>
      </c>
      <c r="H882" s="44">
        <f>SUM(F882:G882)</f>
        <v>0</v>
      </c>
    </row>
    <row r="883" spans="6:8" ht="17.25" x14ac:dyDescent="0.3">
      <c r="F883" s="43">
        <f>MAX(IF($E883="No",0,MIN((0.75*C883),1694)),MIN(C883,(0.75*$B883),1694))</f>
        <v>0</v>
      </c>
      <c r="G883" s="43">
        <f>MAX(IF($E883="No",0,MIN((0.75*D883),1694)),MIN(D883,(0.75*$B883),1694))</f>
        <v>0</v>
      </c>
      <c r="H883" s="44">
        <f>SUM(F883:G883)</f>
        <v>0</v>
      </c>
    </row>
    <row r="884" spans="6:8" ht="17.25" x14ac:dyDescent="0.3">
      <c r="F884" s="43">
        <f>MAX(IF($E884="No",0,MIN((0.75*C884),1694)),MIN(C884,(0.75*$B884),1694))</f>
        <v>0</v>
      </c>
      <c r="G884" s="43">
        <f>MAX(IF($E884="No",0,MIN((0.75*D884),1694)),MIN(D884,(0.75*$B884),1694))</f>
        <v>0</v>
      </c>
      <c r="H884" s="44">
        <f>SUM(F884:G884)</f>
        <v>0</v>
      </c>
    </row>
    <row r="885" spans="6:8" ht="17.25" x14ac:dyDescent="0.3">
      <c r="F885" s="43">
        <f>MAX(IF($E885="No",0,MIN((0.75*C885),1694)),MIN(C885,(0.75*$B885),1694))</f>
        <v>0</v>
      </c>
      <c r="G885" s="43">
        <f>MAX(IF($E885="No",0,MIN((0.75*D885),1694)),MIN(D885,(0.75*$B885),1694))</f>
        <v>0</v>
      </c>
      <c r="H885" s="44">
        <f>SUM(F885:G885)</f>
        <v>0</v>
      </c>
    </row>
    <row r="886" spans="6:8" ht="17.25" x14ac:dyDescent="0.3">
      <c r="F886" s="43">
        <f>MAX(IF($E886="No",0,MIN((0.75*C886),1694)),MIN(C886,(0.75*$B886),1694))</f>
        <v>0</v>
      </c>
      <c r="G886" s="43">
        <f>MAX(IF($E886="No",0,MIN((0.75*D886),1694)),MIN(D886,(0.75*$B886),1694))</f>
        <v>0</v>
      </c>
      <c r="H886" s="44">
        <f>SUM(F886:G886)</f>
        <v>0</v>
      </c>
    </row>
    <row r="887" spans="6:8" ht="17.25" x14ac:dyDescent="0.3">
      <c r="F887" s="43">
        <f>MAX(IF($E887="No",0,MIN((0.75*C887),1694)),MIN(C887,(0.75*$B887),1694))</f>
        <v>0</v>
      </c>
      <c r="G887" s="43">
        <f>MAX(IF($E887="No",0,MIN((0.75*D887),1694)),MIN(D887,(0.75*$B887),1694))</f>
        <v>0</v>
      </c>
      <c r="H887" s="44">
        <f>SUM(F887:G887)</f>
        <v>0</v>
      </c>
    </row>
    <row r="888" spans="6:8" ht="17.25" x14ac:dyDescent="0.3">
      <c r="F888" s="43">
        <f>MAX(IF($E888="No",0,MIN((0.75*C888),1694)),MIN(C888,(0.75*$B888),1694))</f>
        <v>0</v>
      </c>
      <c r="G888" s="43">
        <f>MAX(IF($E888="No",0,MIN((0.75*D888),1694)),MIN(D888,(0.75*$B888),1694))</f>
        <v>0</v>
      </c>
      <c r="H888" s="44">
        <f>SUM(F888:G888)</f>
        <v>0</v>
      </c>
    </row>
    <row r="889" spans="6:8" ht="17.25" x14ac:dyDescent="0.3">
      <c r="F889" s="43">
        <f>MAX(IF($E889="No",0,MIN((0.75*C889),1694)),MIN(C889,(0.75*$B889),1694))</f>
        <v>0</v>
      </c>
      <c r="G889" s="43">
        <f>MAX(IF($E889="No",0,MIN((0.75*D889),1694)),MIN(D889,(0.75*$B889),1694))</f>
        <v>0</v>
      </c>
      <c r="H889" s="44">
        <f>SUM(F889:G889)</f>
        <v>0</v>
      </c>
    </row>
    <row r="890" spans="6:8" ht="17.25" x14ac:dyDescent="0.3">
      <c r="F890" s="43">
        <f>MAX(IF($E890="No",0,MIN((0.75*C890),1694)),MIN(C890,(0.75*$B890),1694))</f>
        <v>0</v>
      </c>
      <c r="G890" s="43">
        <f>MAX(IF($E890="No",0,MIN((0.75*D890),1694)),MIN(D890,(0.75*$B890),1694))</f>
        <v>0</v>
      </c>
      <c r="H890" s="44">
        <f>SUM(F890:G890)</f>
        <v>0</v>
      </c>
    </row>
    <row r="891" spans="6:8" ht="17.25" x14ac:dyDescent="0.3">
      <c r="F891" s="43">
        <f>MAX(IF($E891="No",0,MIN((0.75*C891),1694)),MIN(C891,(0.75*$B891),1694))</f>
        <v>0</v>
      </c>
      <c r="G891" s="43">
        <f>MAX(IF($E891="No",0,MIN((0.75*D891),1694)),MIN(D891,(0.75*$B891),1694))</f>
        <v>0</v>
      </c>
      <c r="H891" s="44">
        <f>SUM(F891:G891)</f>
        <v>0</v>
      </c>
    </row>
    <row r="892" spans="6:8" ht="17.25" x14ac:dyDescent="0.3">
      <c r="F892" s="43">
        <f>MAX(IF($E892="No",0,MIN((0.75*C892),1694)),MIN(C892,(0.75*$B892),1694))</f>
        <v>0</v>
      </c>
      <c r="G892" s="43">
        <f>MAX(IF($E892="No",0,MIN((0.75*D892),1694)),MIN(D892,(0.75*$B892),1694))</f>
        <v>0</v>
      </c>
      <c r="H892" s="44">
        <f>SUM(F892:G892)</f>
        <v>0</v>
      </c>
    </row>
    <row r="893" spans="6:8" ht="17.25" x14ac:dyDescent="0.3">
      <c r="F893" s="43">
        <f>MAX(IF($E893="No",0,MIN((0.75*C893),1694)),MIN(C893,(0.75*$B893),1694))</f>
        <v>0</v>
      </c>
      <c r="G893" s="43">
        <f>MAX(IF($E893="No",0,MIN((0.75*D893),1694)),MIN(D893,(0.75*$B893),1694))</f>
        <v>0</v>
      </c>
      <c r="H893" s="44">
        <f>SUM(F893:G893)</f>
        <v>0</v>
      </c>
    </row>
    <row r="894" spans="6:8" ht="17.25" x14ac:dyDescent="0.3">
      <c r="F894" s="43">
        <f>MAX(IF($E894="No",0,MIN((0.75*C894),1694)),MIN(C894,(0.75*$B894),1694))</f>
        <v>0</v>
      </c>
      <c r="G894" s="43">
        <f>MAX(IF($E894="No",0,MIN((0.75*D894),1694)),MIN(D894,(0.75*$B894),1694))</f>
        <v>0</v>
      </c>
      <c r="H894" s="44">
        <f>SUM(F894:G894)</f>
        <v>0</v>
      </c>
    </row>
    <row r="895" spans="6:8" ht="17.25" x14ac:dyDescent="0.3">
      <c r="F895" s="43">
        <f>MAX(IF($E895="No",0,MIN((0.75*C895),1694)),MIN(C895,(0.75*$B895),1694))</f>
        <v>0</v>
      </c>
      <c r="G895" s="43">
        <f>MAX(IF($E895="No",0,MIN((0.75*D895),1694)),MIN(D895,(0.75*$B895),1694))</f>
        <v>0</v>
      </c>
      <c r="H895" s="44">
        <f>SUM(F895:G895)</f>
        <v>0</v>
      </c>
    </row>
    <row r="896" spans="6:8" ht="17.25" x14ac:dyDescent="0.3">
      <c r="F896" s="43">
        <f>MAX(IF($E896="No",0,MIN((0.75*C896),1694)),MIN(C896,(0.75*$B896),1694))</f>
        <v>0</v>
      </c>
      <c r="G896" s="43">
        <f>MAX(IF($E896="No",0,MIN((0.75*D896),1694)),MIN(D896,(0.75*$B896),1694))</f>
        <v>0</v>
      </c>
      <c r="H896" s="44">
        <f>SUM(F896:G896)</f>
        <v>0</v>
      </c>
    </row>
    <row r="897" spans="6:8" ht="17.25" x14ac:dyDescent="0.3">
      <c r="F897" s="43">
        <f>MAX(IF($E897="No",0,MIN((0.75*C897),1694)),MIN(C897,(0.75*$B897),1694))</f>
        <v>0</v>
      </c>
      <c r="G897" s="43">
        <f>MAX(IF($E897="No",0,MIN((0.75*D897),1694)),MIN(D897,(0.75*$B897),1694))</f>
        <v>0</v>
      </c>
      <c r="H897" s="44">
        <f>SUM(F897:G897)</f>
        <v>0</v>
      </c>
    </row>
    <row r="898" spans="6:8" ht="17.25" x14ac:dyDescent="0.3">
      <c r="F898" s="43">
        <f>MAX(IF($E898="No",0,MIN((0.75*C898),1694)),MIN(C898,(0.75*$B898),1694))</f>
        <v>0</v>
      </c>
      <c r="G898" s="43">
        <f>MAX(IF($E898="No",0,MIN((0.75*D898),1694)),MIN(D898,(0.75*$B898),1694))</f>
        <v>0</v>
      </c>
      <c r="H898" s="44">
        <f>SUM(F898:G898)</f>
        <v>0</v>
      </c>
    </row>
    <row r="899" spans="6:8" ht="17.25" x14ac:dyDescent="0.3">
      <c r="F899" s="43">
        <f>MAX(IF($E899="No",0,MIN((0.75*C899),1694)),MIN(C899,(0.75*$B899),1694))</f>
        <v>0</v>
      </c>
      <c r="G899" s="43">
        <f>MAX(IF($E899="No",0,MIN((0.75*D899),1694)),MIN(D899,(0.75*$B899),1694))</f>
        <v>0</v>
      </c>
      <c r="H899" s="44">
        <f>SUM(F899:G899)</f>
        <v>0</v>
      </c>
    </row>
    <row r="900" spans="6:8" ht="17.25" x14ac:dyDescent="0.3">
      <c r="F900" s="43">
        <f>MAX(IF($E900="No",0,MIN((0.75*C900),1694)),MIN(C900,(0.75*$B900),1694))</f>
        <v>0</v>
      </c>
      <c r="G900" s="43">
        <f>MAX(IF($E900="No",0,MIN((0.75*D900),1694)),MIN(D900,(0.75*$B900),1694))</f>
        <v>0</v>
      </c>
      <c r="H900" s="44">
        <f>SUM(F900:G900)</f>
        <v>0</v>
      </c>
    </row>
    <row r="901" spans="6:8" ht="17.25" x14ac:dyDescent="0.3">
      <c r="F901" s="43">
        <f>MAX(IF($E901="No",0,MIN((0.75*C901),1694)),MIN(C901,(0.75*$B901),1694))</f>
        <v>0</v>
      </c>
      <c r="G901" s="43">
        <f>MAX(IF($E901="No",0,MIN((0.75*D901),1694)),MIN(D901,(0.75*$B901),1694))</f>
        <v>0</v>
      </c>
      <c r="H901" s="44">
        <f>SUM(F901:G901)</f>
        <v>0</v>
      </c>
    </row>
    <row r="902" spans="6:8" ht="17.25" x14ac:dyDescent="0.3">
      <c r="F902" s="43">
        <f>MAX(IF($E902="No",0,MIN((0.75*C902),1694)),MIN(C902,(0.75*$B902),1694))</f>
        <v>0</v>
      </c>
      <c r="G902" s="43">
        <f>MAX(IF($E902="No",0,MIN((0.75*D902),1694)),MIN(D902,(0.75*$B902),1694))</f>
        <v>0</v>
      </c>
      <c r="H902" s="44">
        <f>SUM(F902:G902)</f>
        <v>0</v>
      </c>
    </row>
    <row r="903" spans="6:8" ht="17.25" x14ac:dyDescent="0.3">
      <c r="F903" s="43">
        <f>MAX(IF($E903="No",0,MIN((0.75*C903),1694)),MIN(C903,(0.75*$B903),1694))</f>
        <v>0</v>
      </c>
      <c r="G903" s="43">
        <f>MAX(IF($E903="No",0,MIN((0.75*D903),1694)),MIN(D903,(0.75*$B903),1694))</f>
        <v>0</v>
      </c>
      <c r="H903" s="44">
        <f>SUM(F903:G903)</f>
        <v>0</v>
      </c>
    </row>
    <row r="904" spans="6:8" ht="17.25" x14ac:dyDescent="0.3">
      <c r="F904" s="43">
        <f>MAX(IF($E904="No",0,MIN((0.75*C904),1694)),MIN(C904,(0.75*$B904),1694))</f>
        <v>0</v>
      </c>
      <c r="G904" s="43">
        <f>MAX(IF($E904="No",0,MIN((0.75*D904),1694)),MIN(D904,(0.75*$B904),1694))</f>
        <v>0</v>
      </c>
      <c r="H904" s="44">
        <f>SUM(F904:G904)</f>
        <v>0</v>
      </c>
    </row>
    <row r="905" spans="6:8" ht="17.25" x14ac:dyDescent="0.3">
      <c r="F905" s="43">
        <f>MAX(IF($E905="No",0,MIN((0.75*C905),1694)),MIN(C905,(0.75*$B905),1694))</f>
        <v>0</v>
      </c>
      <c r="G905" s="43">
        <f>MAX(IF($E905="No",0,MIN((0.75*D905),1694)),MIN(D905,(0.75*$B905),1694))</f>
        <v>0</v>
      </c>
      <c r="H905" s="44">
        <f>SUM(F905:G905)</f>
        <v>0</v>
      </c>
    </row>
    <row r="906" spans="6:8" ht="17.25" x14ac:dyDescent="0.3">
      <c r="F906" s="43">
        <f>MAX(IF($E906="No",0,MIN((0.75*C906),1694)),MIN(C906,(0.75*$B906),1694))</f>
        <v>0</v>
      </c>
      <c r="G906" s="43">
        <f>MAX(IF($E906="No",0,MIN((0.75*D906),1694)),MIN(D906,(0.75*$B906),1694))</f>
        <v>0</v>
      </c>
      <c r="H906" s="44">
        <f>SUM(F906:G906)</f>
        <v>0</v>
      </c>
    </row>
    <row r="907" spans="6:8" ht="17.25" x14ac:dyDescent="0.3">
      <c r="F907" s="43">
        <f>MAX(IF($E907="No",0,MIN((0.75*C907),1694)),MIN(C907,(0.75*$B907),1694))</f>
        <v>0</v>
      </c>
      <c r="G907" s="43">
        <f>MAX(IF($E907="No",0,MIN((0.75*D907),1694)),MIN(D907,(0.75*$B907),1694))</f>
        <v>0</v>
      </c>
      <c r="H907" s="44">
        <f>SUM(F907:G907)</f>
        <v>0</v>
      </c>
    </row>
    <row r="908" spans="6:8" ht="17.25" x14ac:dyDescent="0.3">
      <c r="F908" s="43">
        <f>MAX(IF($E908="No",0,MIN((0.75*C908),1694)),MIN(C908,(0.75*$B908),1694))</f>
        <v>0</v>
      </c>
      <c r="G908" s="43">
        <f>MAX(IF($E908="No",0,MIN((0.75*D908),1694)),MIN(D908,(0.75*$B908),1694))</f>
        <v>0</v>
      </c>
      <c r="H908" s="44">
        <f>SUM(F908:G908)</f>
        <v>0</v>
      </c>
    </row>
    <row r="909" spans="6:8" ht="17.25" x14ac:dyDescent="0.3">
      <c r="F909" s="43">
        <f>MAX(IF($E909="No",0,MIN((0.75*C909),1694)),MIN(C909,(0.75*$B909),1694))</f>
        <v>0</v>
      </c>
      <c r="G909" s="43">
        <f>MAX(IF($E909="No",0,MIN((0.75*D909),1694)),MIN(D909,(0.75*$B909),1694))</f>
        <v>0</v>
      </c>
      <c r="H909" s="44">
        <f>SUM(F909:G909)</f>
        <v>0</v>
      </c>
    </row>
    <row r="910" spans="6:8" ht="17.25" x14ac:dyDescent="0.3">
      <c r="F910" s="43">
        <f>MAX(IF($E910="No",0,MIN((0.75*C910),1694)),MIN(C910,(0.75*$B910),1694))</f>
        <v>0</v>
      </c>
      <c r="G910" s="43">
        <f>MAX(IF($E910="No",0,MIN((0.75*D910),1694)),MIN(D910,(0.75*$B910),1694))</f>
        <v>0</v>
      </c>
      <c r="H910" s="44">
        <f>SUM(F910:G910)</f>
        <v>0</v>
      </c>
    </row>
    <row r="911" spans="6:8" ht="17.25" x14ac:dyDescent="0.3">
      <c r="F911" s="43">
        <f>MAX(IF($E911="No",0,MIN((0.75*C911),1694)),MIN(C911,(0.75*$B911),1694))</f>
        <v>0</v>
      </c>
      <c r="G911" s="43">
        <f>MAX(IF($E911="No",0,MIN((0.75*D911),1694)),MIN(D911,(0.75*$B911),1694))</f>
        <v>0</v>
      </c>
      <c r="H911" s="44">
        <f>SUM(F911:G911)</f>
        <v>0</v>
      </c>
    </row>
    <row r="912" spans="6:8" ht="17.25" x14ac:dyDescent="0.3">
      <c r="F912" s="43">
        <f>MAX(IF($E912="No",0,MIN((0.75*C912),1694)),MIN(C912,(0.75*$B912),1694))</f>
        <v>0</v>
      </c>
      <c r="G912" s="43">
        <f>MAX(IF($E912="No",0,MIN((0.75*D912),1694)),MIN(D912,(0.75*$B912),1694))</f>
        <v>0</v>
      </c>
      <c r="H912" s="44">
        <f>SUM(F912:G912)</f>
        <v>0</v>
      </c>
    </row>
    <row r="913" spans="6:8" ht="17.25" x14ac:dyDescent="0.3">
      <c r="F913" s="43">
        <f>MAX(IF($E913="No",0,MIN((0.75*C913),1694)),MIN(C913,(0.75*$B913),1694))</f>
        <v>0</v>
      </c>
      <c r="G913" s="43">
        <f>MAX(IF($E913="No",0,MIN((0.75*D913),1694)),MIN(D913,(0.75*$B913),1694))</f>
        <v>0</v>
      </c>
      <c r="H913" s="44">
        <f>SUM(F913:G913)</f>
        <v>0</v>
      </c>
    </row>
    <row r="914" spans="6:8" ht="17.25" x14ac:dyDescent="0.3">
      <c r="F914" s="43">
        <f>MAX(IF($E914="No",0,MIN((0.75*C914),1694)),MIN(C914,(0.75*$B914),1694))</f>
        <v>0</v>
      </c>
      <c r="G914" s="43">
        <f>MAX(IF($E914="No",0,MIN((0.75*D914),1694)),MIN(D914,(0.75*$B914),1694))</f>
        <v>0</v>
      </c>
      <c r="H914" s="44">
        <f>SUM(F914:G914)</f>
        <v>0</v>
      </c>
    </row>
    <row r="915" spans="6:8" ht="17.25" x14ac:dyDescent="0.3">
      <c r="F915" s="43">
        <f>MAX(IF($E915="No",0,MIN((0.75*C915),1694)),MIN(C915,(0.75*$B915),1694))</f>
        <v>0</v>
      </c>
      <c r="G915" s="43">
        <f>MAX(IF($E915="No",0,MIN((0.75*D915),1694)),MIN(D915,(0.75*$B915),1694))</f>
        <v>0</v>
      </c>
      <c r="H915" s="44">
        <f>SUM(F915:G915)</f>
        <v>0</v>
      </c>
    </row>
    <row r="916" spans="6:8" ht="17.25" x14ac:dyDescent="0.3">
      <c r="F916" s="43">
        <f>MAX(IF($E916="No",0,MIN((0.75*C916),1694)),MIN(C916,(0.75*$B916),1694))</f>
        <v>0</v>
      </c>
      <c r="G916" s="43">
        <f>MAX(IF($E916="No",0,MIN((0.75*D916),1694)),MIN(D916,(0.75*$B916),1694))</f>
        <v>0</v>
      </c>
      <c r="H916" s="44">
        <f>SUM(F916:G916)</f>
        <v>0</v>
      </c>
    </row>
    <row r="917" spans="6:8" ht="17.25" x14ac:dyDescent="0.3">
      <c r="F917" s="43">
        <f>MAX(IF($E917="No",0,MIN((0.75*C917),1694)),MIN(C917,(0.75*$B917),1694))</f>
        <v>0</v>
      </c>
      <c r="G917" s="43">
        <f>MAX(IF($E917="No",0,MIN((0.75*D917),1694)),MIN(D917,(0.75*$B917),1694))</f>
        <v>0</v>
      </c>
      <c r="H917" s="44">
        <f>SUM(F917:G917)</f>
        <v>0</v>
      </c>
    </row>
    <row r="918" spans="6:8" ht="17.25" x14ac:dyDescent="0.3">
      <c r="F918" s="43">
        <f>MAX(IF($E918="No",0,MIN((0.75*C918),1694)),MIN(C918,(0.75*$B918),1694))</f>
        <v>0</v>
      </c>
      <c r="G918" s="43">
        <f>MAX(IF($E918="No",0,MIN((0.75*D918),1694)),MIN(D918,(0.75*$B918),1694))</f>
        <v>0</v>
      </c>
      <c r="H918" s="44">
        <f>SUM(F918:G918)</f>
        <v>0</v>
      </c>
    </row>
    <row r="919" spans="6:8" ht="17.25" x14ac:dyDescent="0.3">
      <c r="F919" s="43">
        <f>MAX(IF($E919="No",0,MIN((0.75*C919),1694)),MIN(C919,(0.75*$B919),1694))</f>
        <v>0</v>
      </c>
      <c r="G919" s="43">
        <f>MAX(IF($E919="No",0,MIN((0.75*D919),1694)),MIN(D919,(0.75*$B919),1694))</f>
        <v>0</v>
      </c>
      <c r="H919" s="44">
        <f>SUM(F919:G919)</f>
        <v>0</v>
      </c>
    </row>
    <row r="920" spans="6:8" ht="17.25" x14ac:dyDescent="0.3">
      <c r="F920" s="43">
        <f>MAX(IF($E920="No",0,MIN((0.75*C920),1694)),MIN(C920,(0.75*$B920),1694))</f>
        <v>0</v>
      </c>
      <c r="G920" s="43">
        <f>MAX(IF($E920="No",0,MIN((0.75*D920),1694)),MIN(D920,(0.75*$B920),1694))</f>
        <v>0</v>
      </c>
      <c r="H920" s="44">
        <f>SUM(F920:G920)</f>
        <v>0</v>
      </c>
    </row>
    <row r="921" spans="6:8" ht="17.25" x14ac:dyDescent="0.3">
      <c r="F921" s="43">
        <f>MAX(IF($E921="No",0,MIN((0.75*C921),1694)),MIN(C921,(0.75*$B921),1694))</f>
        <v>0</v>
      </c>
      <c r="G921" s="43">
        <f>MAX(IF($E921="No",0,MIN((0.75*D921),1694)),MIN(D921,(0.75*$B921),1694))</f>
        <v>0</v>
      </c>
      <c r="H921" s="44">
        <f>SUM(F921:G921)</f>
        <v>0</v>
      </c>
    </row>
    <row r="922" spans="6:8" ht="17.25" x14ac:dyDescent="0.3">
      <c r="F922" s="43">
        <f>MAX(IF($E922="No",0,MIN((0.75*C922),1694)),MIN(C922,(0.75*$B922),1694))</f>
        <v>0</v>
      </c>
      <c r="G922" s="43">
        <f>MAX(IF($E922="No",0,MIN((0.75*D922),1694)),MIN(D922,(0.75*$B922),1694))</f>
        <v>0</v>
      </c>
      <c r="H922" s="44">
        <f>SUM(F922:G922)</f>
        <v>0</v>
      </c>
    </row>
    <row r="923" spans="6:8" ht="17.25" x14ac:dyDescent="0.3">
      <c r="F923" s="43">
        <f>MAX(IF($E923="No",0,MIN((0.75*C923),1694)),MIN(C923,(0.75*$B923),1694))</f>
        <v>0</v>
      </c>
      <c r="G923" s="43">
        <f>MAX(IF($E923="No",0,MIN((0.75*D923),1694)),MIN(D923,(0.75*$B923),1694))</f>
        <v>0</v>
      </c>
      <c r="H923" s="44">
        <f>SUM(F923:G923)</f>
        <v>0</v>
      </c>
    </row>
    <row r="924" spans="6:8" ht="17.25" x14ac:dyDescent="0.3">
      <c r="F924" s="43">
        <f>MAX(IF($E924="No",0,MIN((0.75*C924),1694)),MIN(C924,(0.75*$B924),1694))</f>
        <v>0</v>
      </c>
      <c r="G924" s="43">
        <f>MAX(IF($E924="No",0,MIN((0.75*D924),1694)),MIN(D924,(0.75*$B924),1694))</f>
        <v>0</v>
      </c>
      <c r="H924" s="44">
        <f>SUM(F924:G924)</f>
        <v>0</v>
      </c>
    </row>
    <row r="925" spans="6:8" ht="17.25" x14ac:dyDescent="0.3">
      <c r="F925" s="43">
        <f>MAX(IF($E925="No",0,MIN((0.75*C925),1694)),MIN(C925,(0.75*$B925),1694))</f>
        <v>0</v>
      </c>
      <c r="G925" s="43">
        <f>MAX(IF($E925="No",0,MIN((0.75*D925),1694)),MIN(D925,(0.75*$B925),1694))</f>
        <v>0</v>
      </c>
      <c r="H925" s="44">
        <f>SUM(F925:G925)</f>
        <v>0</v>
      </c>
    </row>
    <row r="926" spans="6:8" ht="17.25" x14ac:dyDescent="0.3">
      <c r="F926" s="43">
        <f>MAX(IF($E926="No",0,MIN((0.75*C926),1694)),MIN(C926,(0.75*$B926),1694))</f>
        <v>0</v>
      </c>
      <c r="G926" s="43">
        <f>MAX(IF($E926="No",0,MIN((0.75*D926),1694)),MIN(D926,(0.75*$B926),1694))</f>
        <v>0</v>
      </c>
      <c r="H926" s="44">
        <f>SUM(F926:G926)</f>
        <v>0</v>
      </c>
    </row>
    <row r="927" spans="6:8" ht="17.25" x14ac:dyDescent="0.3">
      <c r="F927" s="43">
        <f>MAX(IF($E927="No",0,MIN((0.75*C927),1694)),MIN(C927,(0.75*$B927),1694))</f>
        <v>0</v>
      </c>
      <c r="G927" s="43">
        <f>MAX(IF($E927="No",0,MIN((0.75*D927),1694)),MIN(D927,(0.75*$B927),1694))</f>
        <v>0</v>
      </c>
      <c r="H927" s="44">
        <f>SUM(F927:G927)</f>
        <v>0</v>
      </c>
    </row>
    <row r="928" spans="6:8" ht="17.25" x14ac:dyDescent="0.3">
      <c r="F928" s="43">
        <f>MAX(IF($E928="No",0,MIN((0.75*C928),1694)),MIN(C928,(0.75*$B928),1694))</f>
        <v>0</v>
      </c>
      <c r="G928" s="43">
        <f>MAX(IF($E928="No",0,MIN((0.75*D928),1694)),MIN(D928,(0.75*$B928),1694))</f>
        <v>0</v>
      </c>
      <c r="H928" s="44">
        <f>SUM(F928:G928)</f>
        <v>0</v>
      </c>
    </row>
    <row r="929" spans="6:8" ht="17.25" x14ac:dyDescent="0.3">
      <c r="F929" s="43">
        <f>MAX(IF($E929="No",0,MIN((0.75*C929),1694)),MIN(C929,(0.75*$B929),1694))</f>
        <v>0</v>
      </c>
      <c r="G929" s="43">
        <f>MAX(IF($E929="No",0,MIN((0.75*D929),1694)),MIN(D929,(0.75*$B929),1694))</f>
        <v>0</v>
      </c>
      <c r="H929" s="44">
        <f>SUM(F929:G929)</f>
        <v>0</v>
      </c>
    </row>
    <row r="930" spans="6:8" ht="17.25" x14ac:dyDescent="0.3">
      <c r="F930" s="43">
        <f>MAX(IF($E930="No",0,MIN((0.75*C930),1694)),MIN(C930,(0.75*$B930),1694))</f>
        <v>0</v>
      </c>
      <c r="G930" s="43">
        <f>MAX(IF($E930="No",0,MIN((0.75*D930),1694)),MIN(D930,(0.75*$B930),1694))</f>
        <v>0</v>
      </c>
      <c r="H930" s="44">
        <f>SUM(F930:G930)</f>
        <v>0</v>
      </c>
    </row>
    <row r="931" spans="6:8" ht="17.25" x14ac:dyDescent="0.3">
      <c r="F931" s="43">
        <f>MAX(IF($E931="No",0,MIN((0.75*C931),1694)),MIN(C931,(0.75*$B931),1694))</f>
        <v>0</v>
      </c>
      <c r="G931" s="43">
        <f>MAX(IF($E931="No",0,MIN((0.75*D931),1694)),MIN(D931,(0.75*$B931),1694))</f>
        <v>0</v>
      </c>
      <c r="H931" s="44">
        <f>SUM(F931:G931)</f>
        <v>0</v>
      </c>
    </row>
    <row r="932" spans="6:8" ht="17.25" x14ac:dyDescent="0.3">
      <c r="F932" s="43">
        <f>MAX(IF($E932="No",0,MIN((0.75*C932),1694)),MIN(C932,(0.75*$B932),1694))</f>
        <v>0</v>
      </c>
      <c r="G932" s="43">
        <f>MAX(IF($E932="No",0,MIN((0.75*D932),1694)),MIN(D932,(0.75*$B932),1694))</f>
        <v>0</v>
      </c>
      <c r="H932" s="44">
        <f>SUM(F932:G932)</f>
        <v>0</v>
      </c>
    </row>
    <row r="933" spans="6:8" ht="17.25" x14ac:dyDescent="0.3">
      <c r="F933" s="43">
        <f>MAX(IF($E933="No",0,MIN((0.75*C933),1694)),MIN(C933,(0.75*$B933),1694))</f>
        <v>0</v>
      </c>
      <c r="G933" s="43">
        <f>MAX(IF($E933="No",0,MIN((0.75*D933),1694)),MIN(D933,(0.75*$B933),1694))</f>
        <v>0</v>
      </c>
      <c r="H933" s="44">
        <f>SUM(F933:G933)</f>
        <v>0</v>
      </c>
    </row>
    <row r="934" spans="6:8" ht="17.25" x14ac:dyDescent="0.3">
      <c r="F934" s="43">
        <f>MAX(IF($E934="No",0,MIN((0.75*C934),1694)),MIN(C934,(0.75*$B934),1694))</f>
        <v>0</v>
      </c>
      <c r="G934" s="43">
        <f>MAX(IF($E934="No",0,MIN((0.75*D934),1694)),MIN(D934,(0.75*$B934),1694))</f>
        <v>0</v>
      </c>
      <c r="H934" s="44">
        <f>SUM(F934:G934)</f>
        <v>0</v>
      </c>
    </row>
    <row r="935" spans="6:8" ht="17.25" x14ac:dyDescent="0.3">
      <c r="F935" s="43">
        <f>MAX(IF($E935="No",0,MIN((0.75*C935),1694)),MIN(C935,(0.75*$B935),1694))</f>
        <v>0</v>
      </c>
      <c r="G935" s="43">
        <f>MAX(IF($E935="No",0,MIN((0.75*D935),1694)),MIN(D935,(0.75*$B935),1694))</f>
        <v>0</v>
      </c>
      <c r="H935" s="44">
        <f>SUM(F935:G935)</f>
        <v>0</v>
      </c>
    </row>
    <row r="936" spans="6:8" ht="17.25" x14ac:dyDescent="0.3">
      <c r="F936" s="43">
        <f>MAX(IF($E936="No",0,MIN((0.75*C936),1694)),MIN(C936,(0.75*$B936),1694))</f>
        <v>0</v>
      </c>
      <c r="G936" s="43">
        <f>MAX(IF($E936="No",0,MIN((0.75*D936),1694)),MIN(D936,(0.75*$B936),1694))</f>
        <v>0</v>
      </c>
      <c r="H936" s="44">
        <f>SUM(F936:G936)</f>
        <v>0</v>
      </c>
    </row>
    <row r="937" spans="6:8" ht="17.25" x14ac:dyDescent="0.3">
      <c r="F937" s="43">
        <f>MAX(IF($E937="No",0,MIN((0.75*C937),1694)),MIN(C937,(0.75*$B937),1694))</f>
        <v>0</v>
      </c>
      <c r="G937" s="43">
        <f>MAX(IF($E937="No",0,MIN((0.75*D937),1694)),MIN(D937,(0.75*$B937),1694))</f>
        <v>0</v>
      </c>
      <c r="H937" s="44">
        <f>SUM(F937:G937)</f>
        <v>0</v>
      </c>
    </row>
    <row r="938" spans="6:8" ht="17.25" x14ac:dyDescent="0.3">
      <c r="F938" s="43">
        <f>MAX(IF($E938="No",0,MIN((0.75*C938),1694)),MIN(C938,(0.75*$B938),1694))</f>
        <v>0</v>
      </c>
      <c r="G938" s="43">
        <f>MAX(IF($E938="No",0,MIN((0.75*D938),1694)),MIN(D938,(0.75*$B938),1694))</f>
        <v>0</v>
      </c>
      <c r="H938" s="44">
        <f>SUM(F938:G938)</f>
        <v>0</v>
      </c>
    </row>
    <row r="939" spans="6:8" ht="17.25" x14ac:dyDescent="0.3">
      <c r="F939" s="43">
        <f>MAX(IF($E939="No",0,MIN((0.75*C939),1694)),MIN(C939,(0.75*$B939),1694))</f>
        <v>0</v>
      </c>
      <c r="G939" s="43">
        <f>MAX(IF($E939="No",0,MIN((0.75*D939),1694)),MIN(D939,(0.75*$B939),1694))</f>
        <v>0</v>
      </c>
      <c r="H939" s="44">
        <f>SUM(F939:G939)</f>
        <v>0</v>
      </c>
    </row>
    <row r="940" spans="6:8" ht="17.25" x14ac:dyDescent="0.3">
      <c r="F940" s="43">
        <f>MAX(IF($E940="No",0,MIN((0.75*C940),1694)),MIN(C940,(0.75*$B940),1694))</f>
        <v>0</v>
      </c>
      <c r="G940" s="43">
        <f>MAX(IF($E940="No",0,MIN((0.75*D940),1694)),MIN(D940,(0.75*$B940),1694))</f>
        <v>0</v>
      </c>
      <c r="H940" s="44">
        <f>SUM(F940:G940)</f>
        <v>0</v>
      </c>
    </row>
    <row r="941" spans="6:8" ht="17.25" x14ac:dyDescent="0.3">
      <c r="F941" s="43">
        <f>MAX(IF($E941="No",0,MIN((0.75*C941),1694)),MIN(C941,(0.75*$B941),1694))</f>
        <v>0</v>
      </c>
      <c r="G941" s="43">
        <f>MAX(IF($E941="No",0,MIN((0.75*D941),1694)),MIN(D941,(0.75*$B941),1694))</f>
        <v>0</v>
      </c>
      <c r="H941" s="44">
        <f>SUM(F941:G941)</f>
        <v>0</v>
      </c>
    </row>
    <row r="942" spans="6:8" ht="17.25" x14ac:dyDescent="0.3">
      <c r="F942" s="43">
        <f>MAX(IF($E942="No",0,MIN((0.75*C942),1694)),MIN(C942,(0.75*$B942),1694))</f>
        <v>0</v>
      </c>
      <c r="G942" s="43">
        <f>MAX(IF($E942="No",0,MIN((0.75*D942),1694)),MIN(D942,(0.75*$B942),1694))</f>
        <v>0</v>
      </c>
      <c r="H942" s="44">
        <f>SUM(F942:G942)</f>
        <v>0</v>
      </c>
    </row>
    <row r="943" spans="6:8" ht="17.25" x14ac:dyDescent="0.3">
      <c r="F943" s="43">
        <f>MAX(IF($E943="No",0,MIN((0.75*C943),1694)),MIN(C943,(0.75*$B943),1694))</f>
        <v>0</v>
      </c>
      <c r="G943" s="43">
        <f>MAX(IF($E943="No",0,MIN((0.75*D943),1694)),MIN(D943,(0.75*$B943),1694))</f>
        <v>0</v>
      </c>
      <c r="H943" s="44">
        <f>SUM(F943:G943)</f>
        <v>0</v>
      </c>
    </row>
    <row r="944" spans="6:8" ht="17.25" x14ac:dyDescent="0.3">
      <c r="F944" s="43">
        <f>MAX(IF($E944="No",0,MIN((0.75*C944),1694)),MIN(C944,(0.75*$B944),1694))</f>
        <v>0</v>
      </c>
      <c r="G944" s="43">
        <f>MAX(IF($E944="No",0,MIN((0.75*D944),1694)),MIN(D944,(0.75*$B944),1694))</f>
        <v>0</v>
      </c>
      <c r="H944" s="44">
        <f>SUM(F944:G944)</f>
        <v>0</v>
      </c>
    </row>
    <row r="945" spans="6:8" ht="17.25" x14ac:dyDescent="0.3">
      <c r="F945" s="43">
        <f>MAX(IF($E945="No",0,MIN((0.75*C945),1694)),MIN(C945,(0.75*$B945),1694))</f>
        <v>0</v>
      </c>
      <c r="G945" s="43">
        <f>MAX(IF($E945="No",0,MIN((0.75*D945),1694)),MIN(D945,(0.75*$B945),1694))</f>
        <v>0</v>
      </c>
      <c r="H945" s="44">
        <f>SUM(F945:G945)</f>
        <v>0</v>
      </c>
    </row>
    <row r="946" spans="6:8" ht="17.25" x14ac:dyDescent="0.3">
      <c r="F946" s="43">
        <f>MAX(IF($E946="No",0,MIN((0.75*C946),1694)),MIN(C946,(0.75*$B946),1694))</f>
        <v>0</v>
      </c>
      <c r="G946" s="43">
        <f>MAX(IF($E946="No",0,MIN((0.75*D946),1694)),MIN(D946,(0.75*$B946),1694))</f>
        <v>0</v>
      </c>
      <c r="H946" s="44">
        <f>SUM(F946:G946)</f>
        <v>0</v>
      </c>
    </row>
    <row r="947" spans="6:8" ht="17.25" x14ac:dyDescent="0.3">
      <c r="F947" s="43">
        <f>MAX(IF($E947="No",0,MIN((0.75*C947),1694)),MIN(C947,(0.75*$B947),1694))</f>
        <v>0</v>
      </c>
      <c r="G947" s="43">
        <f>MAX(IF($E947="No",0,MIN((0.75*D947),1694)),MIN(D947,(0.75*$B947),1694))</f>
        <v>0</v>
      </c>
      <c r="H947" s="44">
        <f>SUM(F947:G947)</f>
        <v>0</v>
      </c>
    </row>
    <row r="948" spans="6:8" ht="17.25" x14ac:dyDescent="0.3">
      <c r="F948" s="43">
        <f>MAX(IF($E948="No",0,MIN((0.75*C948),1694)),MIN(C948,(0.75*$B948),1694))</f>
        <v>0</v>
      </c>
      <c r="G948" s="43">
        <f>MAX(IF($E948="No",0,MIN((0.75*D948),1694)),MIN(D948,(0.75*$B948),1694))</f>
        <v>0</v>
      </c>
      <c r="H948" s="44">
        <f>SUM(F948:G948)</f>
        <v>0</v>
      </c>
    </row>
    <row r="949" spans="6:8" ht="17.25" x14ac:dyDescent="0.3">
      <c r="F949" s="43">
        <f>MAX(IF($E949="No",0,MIN((0.75*C949),1694)),MIN(C949,(0.75*$B949),1694))</f>
        <v>0</v>
      </c>
      <c r="G949" s="43">
        <f>MAX(IF($E949="No",0,MIN((0.75*D949),1694)),MIN(D949,(0.75*$B949),1694))</f>
        <v>0</v>
      </c>
      <c r="H949" s="44">
        <f>SUM(F949:G949)</f>
        <v>0</v>
      </c>
    </row>
    <row r="950" spans="6:8" ht="17.25" x14ac:dyDescent="0.3">
      <c r="F950" s="43">
        <f>MAX(IF($E950="No",0,MIN((0.75*C950),1694)),MIN(C950,(0.75*$B950),1694))</f>
        <v>0</v>
      </c>
      <c r="G950" s="43">
        <f>MAX(IF($E950="No",0,MIN((0.75*D950),1694)),MIN(D950,(0.75*$B950),1694))</f>
        <v>0</v>
      </c>
      <c r="H950" s="44">
        <f>SUM(F950:G950)</f>
        <v>0</v>
      </c>
    </row>
    <row r="951" spans="6:8" ht="17.25" x14ac:dyDescent="0.3">
      <c r="F951" s="43">
        <f>MAX(IF($E951="No",0,MIN((0.75*C951),1694)),MIN(C951,(0.75*$B951),1694))</f>
        <v>0</v>
      </c>
      <c r="G951" s="43">
        <f>MAX(IF($E951="No",0,MIN((0.75*D951),1694)),MIN(D951,(0.75*$B951),1694))</f>
        <v>0</v>
      </c>
      <c r="H951" s="44">
        <f>SUM(F951:G951)</f>
        <v>0</v>
      </c>
    </row>
    <row r="952" spans="6:8" ht="17.25" x14ac:dyDescent="0.3">
      <c r="F952" s="43">
        <f>MAX(IF($E952="No",0,MIN((0.75*C952),1694)),MIN(C952,(0.75*$B952),1694))</f>
        <v>0</v>
      </c>
      <c r="G952" s="43">
        <f>MAX(IF($E952="No",0,MIN((0.75*D952),1694)),MIN(D952,(0.75*$B952),1694))</f>
        <v>0</v>
      </c>
      <c r="H952" s="44">
        <f>SUM(F952:G952)</f>
        <v>0</v>
      </c>
    </row>
    <row r="953" spans="6:8" ht="17.25" x14ac:dyDescent="0.3">
      <c r="F953" s="43">
        <f>MAX(IF($E953="No",0,MIN((0.75*C953),1694)),MIN(C953,(0.75*$B953),1694))</f>
        <v>0</v>
      </c>
      <c r="G953" s="43">
        <f>MAX(IF($E953="No",0,MIN((0.75*D953),1694)),MIN(D953,(0.75*$B953),1694))</f>
        <v>0</v>
      </c>
      <c r="H953" s="44">
        <f>SUM(F953:G953)</f>
        <v>0</v>
      </c>
    </row>
    <row r="954" spans="6:8" ht="17.25" x14ac:dyDescent="0.3">
      <c r="F954" s="43">
        <f>MAX(IF($E954="No",0,MIN((0.75*C954),1694)),MIN(C954,(0.75*$B954),1694))</f>
        <v>0</v>
      </c>
      <c r="G954" s="43">
        <f>MAX(IF($E954="No",0,MIN((0.75*D954),1694)),MIN(D954,(0.75*$B954),1694))</f>
        <v>0</v>
      </c>
      <c r="H954" s="44">
        <f>SUM(F954:G954)</f>
        <v>0</v>
      </c>
    </row>
    <row r="955" spans="6:8" ht="17.25" x14ac:dyDescent="0.3">
      <c r="F955" s="43">
        <f>MAX(IF($E955="No",0,MIN((0.75*C955),1694)),MIN(C955,(0.75*$B955),1694))</f>
        <v>0</v>
      </c>
      <c r="G955" s="43">
        <f>MAX(IF($E955="No",0,MIN((0.75*D955),1694)),MIN(D955,(0.75*$B955),1694))</f>
        <v>0</v>
      </c>
      <c r="H955" s="44">
        <f>SUM(F955:G955)</f>
        <v>0</v>
      </c>
    </row>
    <row r="956" spans="6:8" ht="17.25" x14ac:dyDescent="0.3">
      <c r="F956" s="43">
        <f>MAX(IF($E956="No",0,MIN((0.75*C956),1694)),MIN(C956,(0.75*$B956),1694))</f>
        <v>0</v>
      </c>
      <c r="G956" s="43">
        <f>MAX(IF($E956="No",0,MIN((0.75*D956),1694)),MIN(D956,(0.75*$B956),1694))</f>
        <v>0</v>
      </c>
      <c r="H956" s="44">
        <f>SUM(F956:G956)</f>
        <v>0</v>
      </c>
    </row>
    <row r="957" spans="6:8" ht="17.25" x14ac:dyDescent="0.3">
      <c r="F957" s="43">
        <f>MAX(IF($E957="No",0,MIN((0.75*C957),1694)),MIN(C957,(0.75*$B957),1694))</f>
        <v>0</v>
      </c>
      <c r="G957" s="43">
        <f>MAX(IF($E957="No",0,MIN((0.75*D957),1694)),MIN(D957,(0.75*$B957),1694))</f>
        <v>0</v>
      </c>
      <c r="H957" s="44">
        <f>SUM(F957:G957)</f>
        <v>0</v>
      </c>
    </row>
    <row r="958" spans="6:8" ht="17.25" x14ac:dyDescent="0.3">
      <c r="F958" s="43">
        <f>MAX(IF($E958="No",0,MIN((0.75*C958),1694)),MIN(C958,(0.75*$B958),1694))</f>
        <v>0</v>
      </c>
      <c r="G958" s="43">
        <f>MAX(IF($E958="No",0,MIN((0.75*D958),1694)),MIN(D958,(0.75*$B958),1694))</f>
        <v>0</v>
      </c>
      <c r="H958" s="44">
        <f>SUM(F958:G958)</f>
        <v>0</v>
      </c>
    </row>
    <row r="959" spans="6:8" ht="17.25" x14ac:dyDescent="0.3">
      <c r="F959" s="43">
        <f>MAX(IF($E959="No",0,MIN((0.75*C959),1694)),MIN(C959,(0.75*$B959),1694))</f>
        <v>0</v>
      </c>
      <c r="G959" s="43">
        <f>MAX(IF($E959="No",0,MIN((0.75*D959),1694)),MIN(D959,(0.75*$B959),1694))</f>
        <v>0</v>
      </c>
      <c r="H959" s="44">
        <f>SUM(F959:G959)</f>
        <v>0</v>
      </c>
    </row>
    <row r="960" spans="6:8" ht="17.25" x14ac:dyDescent="0.3">
      <c r="F960" s="43">
        <f>MAX(IF($E960="No",0,MIN((0.75*C960),1694)),MIN(C960,(0.75*$B960),1694))</f>
        <v>0</v>
      </c>
      <c r="G960" s="43">
        <f>MAX(IF($E960="No",0,MIN((0.75*D960),1694)),MIN(D960,(0.75*$B960),1694))</f>
        <v>0</v>
      </c>
      <c r="H960" s="44">
        <f>SUM(F960:G960)</f>
        <v>0</v>
      </c>
    </row>
    <row r="961" spans="6:8" ht="17.25" x14ac:dyDescent="0.3">
      <c r="F961" s="43">
        <f>MAX(IF($E961="No",0,MIN((0.75*C961),1694)),MIN(C961,(0.75*$B961),1694))</f>
        <v>0</v>
      </c>
      <c r="G961" s="43">
        <f>MAX(IF($E961="No",0,MIN((0.75*D961),1694)),MIN(D961,(0.75*$B961),1694))</f>
        <v>0</v>
      </c>
      <c r="H961" s="44">
        <f>SUM(F961:G961)</f>
        <v>0</v>
      </c>
    </row>
    <row r="962" spans="6:8" ht="17.25" x14ac:dyDescent="0.3">
      <c r="F962" s="43">
        <f>MAX(IF($E962="No",0,MIN((0.75*C962),1694)),MIN(C962,(0.75*$B962),1694))</f>
        <v>0</v>
      </c>
      <c r="G962" s="43">
        <f>MAX(IF($E962="No",0,MIN((0.75*D962),1694)),MIN(D962,(0.75*$B962),1694))</f>
        <v>0</v>
      </c>
      <c r="H962" s="44">
        <f>SUM(F962:G962)</f>
        <v>0</v>
      </c>
    </row>
    <row r="963" spans="6:8" ht="17.25" x14ac:dyDescent="0.3">
      <c r="F963" s="43">
        <f>MAX(IF($E963="No",0,MIN((0.75*C963),1694)),MIN(C963,(0.75*$B963),1694))</f>
        <v>0</v>
      </c>
      <c r="G963" s="43">
        <f>MAX(IF($E963="No",0,MIN((0.75*D963),1694)),MIN(D963,(0.75*$B963),1694))</f>
        <v>0</v>
      </c>
      <c r="H963" s="44">
        <f>SUM(F963:G963)</f>
        <v>0</v>
      </c>
    </row>
    <row r="964" spans="6:8" ht="17.25" x14ac:dyDescent="0.3">
      <c r="F964" s="43">
        <f>MAX(IF($E964="No",0,MIN((0.75*C964),1694)),MIN(C964,(0.75*$B964),1694))</f>
        <v>0</v>
      </c>
      <c r="G964" s="43">
        <f>MAX(IF($E964="No",0,MIN((0.75*D964),1694)),MIN(D964,(0.75*$B964),1694))</f>
        <v>0</v>
      </c>
      <c r="H964" s="44">
        <f>SUM(F964:G964)</f>
        <v>0</v>
      </c>
    </row>
    <row r="965" spans="6:8" ht="17.25" x14ac:dyDescent="0.3">
      <c r="F965" s="43">
        <f>MAX(IF($E965="No",0,MIN((0.75*C965),1694)),MIN(C965,(0.75*$B965),1694))</f>
        <v>0</v>
      </c>
      <c r="G965" s="43">
        <f>MAX(IF($E965="No",0,MIN((0.75*D965),1694)),MIN(D965,(0.75*$B965),1694))</f>
        <v>0</v>
      </c>
      <c r="H965" s="44">
        <f>SUM(F965:G965)</f>
        <v>0</v>
      </c>
    </row>
    <row r="966" spans="6:8" ht="17.25" x14ac:dyDescent="0.3">
      <c r="F966" s="43">
        <f>MAX(IF($E966="No",0,MIN((0.75*C966),1694)),MIN(C966,(0.75*$B966),1694))</f>
        <v>0</v>
      </c>
      <c r="G966" s="43">
        <f>MAX(IF($E966="No",0,MIN((0.75*D966),1694)),MIN(D966,(0.75*$B966),1694))</f>
        <v>0</v>
      </c>
      <c r="H966" s="44">
        <f>SUM(F966:G966)</f>
        <v>0</v>
      </c>
    </row>
    <row r="967" spans="6:8" ht="17.25" x14ac:dyDescent="0.3">
      <c r="F967" s="43">
        <f>MAX(IF($E967="No",0,MIN((0.75*C967),1694)),MIN(C967,(0.75*$B967),1694))</f>
        <v>0</v>
      </c>
      <c r="G967" s="43">
        <f>MAX(IF($E967="No",0,MIN((0.75*D967),1694)),MIN(D967,(0.75*$B967),1694))</f>
        <v>0</v>
      </c>
      <c r="H967" s="44">
        <f>SUM(F967:G967)</f>
        <v>0</v>
      </c>
    </row>
    <row r="968" spans="6:8" ht="17.25" x14ac:dyDescent="0.3">
      <c r="F968" s="43">
        <f>MAX(IF($E968="No",0,MIN((0.75*C968),1694)),MIN(C968,(0.75*$B968),1694))</f>
        <v>0</v>
      </c>
      <c r="G968" s="43">
        <f>MAX(IF($E968="No",0,MIN((0.75*D968),1694)),MIN(D968,(0.75*$B968),1694))</f>
        <v>0</v>
      </c>
      <c r="H968" s="44">
        <f>SUM(F968:G968)</f>
        <v>0</v>
      </c>
    </row>
    <row r="969" spans="6:8" ht="17.25" x14ac:dyDescent="0.3">
      <c r="F969" s="43">
        <f>MAX(IF($E969="No",0,MIN((0.75*C969),1694)),MIN(C969,(0.75*$B969),1694))</f>
        <v>0</v>
      </c>
      <c r="G969" s="43">
        <f>MAX(IF($E969="No",0,MIN((0.75*D969),1694)),MIN(D969,(0.75*$B969),1694))</f>
        <v>0</v>
      </c>
      <c r="H969" s="44">
        <f>SUM(F969:G969)</f>
        <v>0</v>
      </c>
    </row>
    <row r="970" spans="6:8" ht="17.25" x14ac:dyDescent="0.3">
      <c r="F970" s="43">
        <f>MAX(IF($E970="No",0,MIN((0.75*C970),1694)),MIN(C970,(0.75*$B970),1694))</f>
        <v>0</v>
      </c>
      <c r="G970" s="43">
        <f>MAX(IF($E970="No",0,MIN((0.75*D970),1694)),MIN(D970,(0.75*$B970),1694))</f>
        <v>0</v>
      </c>
      <c r="H970" s="44">
        <f>SUM(F970:G970)</f>
        <v>0</v>
      </c>
    </row>
    <row r="971" spans="6:8" ht="17.25" x14ac:dyDescent="0.3">
      <c r="F971" s="43">
        <f>MAX(IF($E971="No",0,MIN((0.75*C971),1694)),MIN(C971,(0.75*$B971),1694))</f>
        <v>0</v>
      </c>
      <c r="G971" s="43">
        <f>MAX(IF($E971="No",0,MIN((0.75*D971),1694)),MIN(D971,(0.75*$B971),1694))</f>
        <v>0</v>
      </c>
      <c r="H971" s="44">
        <f>SUM(F971:G971)</f>
        <v>0</v>
      </c>
    </row>
    <row r="972" spans="6:8" ht="17.25" x14ac:dyDescent="0.3">
      <c r="F972" s="43">
        <f>MAX(IF($E972="No",0,MIN((0.75*C972),1694)),MIN(C972,(0.75*$B972),1694))</f>
        <v>0</v>
      </c>
      <c r="G972" s="43">
        <f>MAX(IF($E972="No",0,MIN((0.75*D972),1694)),MIN(D972,(0.75*$B972),1694))</f>
        <v>0</v>
      </c>
      <c r="H972" s="44">
        <f>SUM(F972:G972)</f>
        <v>0</v>
      </c>
    </row>
    <row r="973" spans="6:8" ht="17.25" x14ac:dyDescent="0.3">
      <c r="F973" s="43">
        <f>MAX(IF($E973="No",0,MIN((0.75*C973),1694)),MIN(C973,(0.75*$B973),1694))</f>
        <v>0</v>
      </c>
      <c r="G973" s="43">
        <f>MAX(IF($E973="No",0,MIN((0.75*D973),1694)),MIN(D973,(0.75*$B973),1694))</f>
        <v>0</v>
      </c>
      <c r="H973" s="44">
        <f>SUM(F973:G973)</f>
        <v>0</v>
      </c>
    </row>
    <row r="974" spans="6:8" ht="17.25" x14ac:dyDescent="0.3">
      <c r="F974" s="43">
        <f>MAX(IF($E974="No",0,MIN((0.75*C974),1694)),MIN(C974,(0.75*$B974),1694))</f>
        <v>0</v>
      </c>
      <c r="G974" s="43">
        <f>MAX(IF($E974="No",0,MIN((0.75*D974),1694)),MIN(D974,(0.75*$B974),1694))</f>
        <v>0</v>
      </c>
      <c r="H974" s="44">
        <f>SUM(F974:G974)</f>
        <v>0</v>
      </c>
    </row>
    <row r="975" spans="6:8" ht="17.25" x14ac:dyDescent="0.3">
      <c r="F975" s="43">
        <f>MAX(IF($E975="No",0,MIN((0.75*C975),1694)),MIN(C975,(0.75*$B975),1694))</f>
        <v>0</v>
      </c>
      <c r="G975" s="43">
        <f>MAX(IF($E975="No",0,MIN((0.75*D975),1694)),MIN(D975,(0.75*$B975),1694))</f>
        <v>0</v>
      </c>
      <c r="H975" s="44">
        <f>SUM(F975:G975)</f>
        <v>0</v>
      </c>
    </row>
    <row r="976" spans="6:8" ht="17.25" x14ac:dyDescent="0.3">
      <c r="F976" s="43">
        <f>MAX(IF($E976="No",0,MIN((0.75*C976),1694)),MIN(C976,(0.75*$B976),1694))</f>
        <v>0</v>
      </c>
      <c r="G976" s="43">
        <f>MAX(IF($E976="No",0,MIN((0.75*D976),1694)),MIN(D976,(0.75*$B976),1694))</f>
        <v>0</v>
      </c>
      <c r="H976" s="44">
        <f>SUM(F976:G976)</f>
        <v>0</v>
      </c>
    </row>
    <row r="977" spans="6:8" ht="17.25" x14ac:dyDescent="0.3">
      <c r="F977" s="43">
        <f>MAX(IF($E977="No",0,MIN((0.75*C977),1694)),MIN(C977,(0.75*$B977),1694))</f>
        <v>0</v>
      </c>
      <c r="G977" s="43">
        <f>MAX(IF($E977="No",0,MIN((0.75*D977),1694)),MIN(D977,(0.75*$B977),1694))</f>
        <v>0</v>
      </c>
      <c r="H977" s="44">
        <f>SUM(F977:G977)</f>
        <v>0</v>
      </c>
    </row>
    <row r="978" spans="6:8" ht="17.25" x14ac:dyDescent="0.3">
      <c r="F978" s="43">
        <f>MAX(IF($E978="No",0,MIN((0.75*C978),1694)),MIN(C978,(0.75*$B978),1694))</f>
        <v>0</v>
      </c>
      <c r="G978" s="43">
        <f>MAX(IF($E978="No",0,MIN((0.75*D978),1694)),MIN(D978,(0.75*$B978),1694))</f>
        <v>0</v>
      </c>
      <c r="H978" s="44">
        <f>SUM(F978:G978)</f>
        <v>0</v>
      </c>
    </row>
    <row r="979" spans="6:8" ht="17.25" x14ac:dyDescent="0.3">
      <c r="F979" s="43">
        <f>MAX(IF($E979="No",0,MIN((0.75*C979),1694)),MIN(C979,(0.75*$B979),1694))</f>
        <v>0</v>
      </c>
      <c r="G979" s="43">
        <f>MAX(IF($E979="No",0,MIN((0.75*D979),1694)),MIN(D979,(0.75*$B979),1694))</f>
        <v>0</v>
      </c>
      <c r="H979" s="44">
        <f>SUM(F979:G979)</f>
        <v>0</v>
      </c>
    </row>
    <row r="980" spans="6:8" ht="17.25" x14ac:dyDescent="0.3">
      <c r="F980" s="43">
        <f>MAX(IF($E980="No",0,MIN((0.75*C980),1694)),MIN(C980,(0.75*$B980),1694))</f>
        <v>0</v>
      </c>
      <c r="G980" s="43">
        <f>MAX(IF($E980="No",0,MIN((0.75*D980),1694)),MIN(D980,(0.75*$B980),1694))</f>
        <v>0</v>
      </c>
      <c r="H980" s="44">
        <f>SUM(F980:G980)</f>
        <v>0</v>
      </c>
    </row>
    <row r="981" spans="6:8" ht="17.25" x14ac:dyDescent="0.3">
      <c r="F981" s="43">
        <f>MAX(IF($E981="No",0,MIN((0.75*C981),1694)),MIN(C981,(0.75*$B981),1694))</f>
        <v>0</v>
      </c>
      <c r="G981" s="43">
        <f>MAX(IF($E981="No",0,MIN((0.75*D981),1694)),MIN(D981,(0.75*$B981),1694))</f>
        <v>0</v>
      </c>
      <c r="H981" s="44">
        <f>SUM(F981:G981)</f>
        <v>0</v>
      </c>
    </row>
    <row r="982" spans="6:8" ht="17.25" x14ac:dyDescent="0.3">
      <c r="F982" s="43">
        <f>MAX(IF($E982="No",0,MIN((0.75*C982),1694)),MIN(C982,(0.75*$B982),1694))</f>
        <v>0</v>
      </c>
      <c r="G982" s="43">
        <f>MAX(IF($E982="No",0,MIN((0.75*D982),1694)),MIN(D982,(0.75*$B982),1694))</f>
        <v>0</v>
      </c>
      <c r="H982" s="44">
        <f>SUM(F982:G982)</f>
        <v>0</v>
      </c>
    </row>
    <row r="983" spans="6:8" ht="17.25" x14ac:dyDescent="0.3">
      <c r="F983" s="43">
        <f>MAX(IF($E983="No",0,MIN((0.75*C983),1694)),MIN(C983,(0.75*$B983),1694))</f>
        <v>0</v>
      </c>
      <c r="G983" s="43">
        <f>MAX(IF($E983="No",0,MIN((0.75*D983),1694)),MIN(D983,(0.75*$B983),1694))</f>
        <v>0</v>
      </c>
      <c r="H983" s="44">
        <f>SUM(F983:G983)</f>
        <v>0</v>
      </c>
    </row>
    <row r="984" spans="6:8" ht="17.25" x14ac:dyDescent="0.3">
      <c r="F984" s="43">
        <f>MAX(IF($E984="No",0,MIN((0.75*C984),1694)),MIN(C984,(0.75*$B984),1694))</f>
        <v>0</v>
      </c>
      <c r="G984" s="43">
        <f>MAX(IF($E984="No",0,MIN((0.75*D984),1694)),MIN(D984,(0.75*$B984),1694))</f>
        <v>0</v>
      </c>
      <c r="H984" s="44">
        <f>SUM(F984:G984)</f>
        <v>0</v>
      </c>
    </row>
    <row r="985" spans="6:8" ht="17.25" x14ac:dyDescent="0.3">
      <c r="F985" s="43">
        <f>MAX(IF($E985="No",0,MIN((0.75*C985),1694)),MIN(C985,(0.75*$B985),1694))</f>
        <v>0</v>
      </c>
      <c r="G985" s="43">
        <f>MAX(IF($E985="No",0,MIN((0.75*D985),1694)),MIN(D985,(0.75*$B985),1694))</f>
        <v>0</v>
      </c>
      <c r="H985" s="44">
        <f>SUM(F985:G985)</f>
        <v>0</v>
      </c>
    </row>
    <row r="986" spans="6:8" ht="17.25" x14ac:dyDescent="0.3">
      <c r="F986" s="43">
        <f>MAX(IF($E986="No",0,MIN((0.75*C986),1694)),MIN(C986,(0.75*$B986),1694))</f>
        <v>0</v>
      </c>
      <c r="G986" s="43">
        <f>MAX(IF($E986="No",0,MIN((0.75*D986),1694)),MIN(D986,(0.75*$B986),1694))</f>
        <v>0</v>
      </c>
      <c r="H986" s="44">
        <f>SUM(F986:G986)</f>
        <v>0</v>
      </c>
    </row>
    <row r="987" spans="6:8" ht="17.25" x14ac:dyDescent="0.3">
      <c r="F987" s="43">
        <f>MAX(IF($E987="No",0,MIN((0.75*C987),1694)),MIN(C987,(0.75*$B987),1694))</f>
        <v>0</v>
      </c>
      <c r="G987" s="43">
        <f>MAX(IF($E987="No",0,MIN((0.75*D987),1694)),MIN(D987,(0.75*$B987),1694))</f>
        <v>0</v>
      </c>
      <c r="H987" s="44">
        <f>SUM(F987:G987)</f>
        <v>0</v>
      </c>
    </row>
    <row r="988" spans="6:8" ht="17.25" x14ac:dyDescent="0.3">
      <c r="F988" s="43">
        <f>MAX(IF($E988="No",0,MIN((0.75*C988),1694)),MIN(C988,(0.75*$B988),1694))</f>
        <v>0</v>
      </c>
      <c r="G988" s="43">
        <f>MAX(IF($E988="No",0,MIN((0.75*D988),1694)),MIN(D988,(0.75*$B988),1694))</f>
        <v>0</v>
      </c>
      <c r="H988" s="44">
        <f>SUM(F988:G988)</f>
        <v>0</v>
      </c>
    </row>
    <row r="989" spans="6:8" ht="17.25" x14ac:dyDescent="0.3">
      <c r="F989" s="43">
        <f>MAX(IF($E989="No",0,MIN((0.75*C989),1694)),MIN(C989,(0.75*$B989),1694))</f>
        <v>0</v>
      </c>
      <c r="G989" s="43">
        <f>MAX(IF($E989="No",0,MIN((0.75*D989),1694)),MIN(D989,(0.75*$B989),1694))</f>
        <v>0</v>
      </c>
      <c r="H989" s="44">
        <f>SUM(F989:G989)</f>
        <v>0</v>
      </c>
    </row>
    <row r="990" spans="6:8" ht="17.25" x14ac:dyDescent="0.3">
      <c r="F990" s="43">
        <f>MAX(IF($E990="No",0,MIN((0.75*C990),1694)),MIN(C990,(0.75*$B990),1694))</f>
        <v>0</v>
      </c>
      <c r="G990" s="43">
        <f>MAX(IF($E990="No",0,MIN((0.75*D990),1694)),MIN(D990,(0.75*$B990),1694))</f>
        <v>0</v>
      </c>
      <c r="H990" s="44">
        <f>SUM(F990:G990)</f>
        <v>0</v>
      </c>
    </row>
    <row r="991" spans="6:8" ht="17.25" x14ac:dyDescent="0.3">
      <c r="F991" s="43">
        <f>MAX(IF($E991="No",0,MIN((0.75*C991),1694)),MIN(C991,(0.75*$B991),1694))</f>
        <v>0</v>
      </c>
      <c r="G991" s="43">
        <f>MAX(IF($E991="No",0,MIN((0.75*D991),1694)),MIN(D991,(0.75*$B991),1694))</f>
        <v>0</v>
      </c>
      <c r="H991" s="44">
        <f>SUM(F991:G991)</f>
        <v>0</v>
      </c>
    </row>
    <row r="992" spans="6:8" ht="17.25" x14ac:dyDescent="0.3">
      <c r="F992" s="43">
        <f>MAX(IF($E992="No",0,MIN((0.75*C992),1694)),MIN(C992,(0.75*$B992),1694))</f>
        <v>0</v>
      </c>
      <c r="G992" s="43">
        <f>MAX(IF($E992="No",0,MIN((0.75*D992),1694)),MIN(D992,(0.75*$B992),1694))</f>
        <v>0</v>
      </c>
      <c r="H992" s="44">
        <f>SUM(F992:G992)</f>
        <v>0</v>
      </c>
    </row>
    <row r="993" spans="6:8" ht="17.25" x14ac:dyDescent="0.3">
      <c r="F993" s="43">
        <f>MAX(IF($E993="No",0,MIN((0.75*C993),1694)),MIN(C993,(0.75*$B993),1694))</f>
        <v>0</v>
      </c>
      <c r="G993" s="43">
        <f>MAX(IF($E993="No",0,MIN((0.75*D993),1694)),MIN(D993,(0.75*$B993),1694))</f>
        <v>0</v>
      </c>
      <c r="H993" s="44">
        <f>SUM(F993:G993)</f>
        <v>0</v>
      </c>
    </row>
    <row r="994" spans="6:8" ht="17.25" x14ac:dyDescent="0.3">
      <c r="F994" s="43">
        <f>MAX(IF($E994="No",0,MIN((0.75*C994),1694)),MIN(C994,(0.75*$B994),1694))</f>
        <v>0</v>
      </c>
      <c r="G994" s="43">
        <f>MAX(IF($E994="No",0,MIN((0.75*D994),1694)),MIN(D994,(0.75*$B994),1694))</f>
        <v>0</v>
      </c>
      <c r="H994" s="44">
        <f>SUM(F994:G994)</f>
        <v>0</v>
      </c>
    </row>
    <row r="995" spans="6:8" ht="17.25" x14ac:dyDescent="0.3">
      <c r="F995" s="43">
        <f>MAX(IF($E995="No",0,MIN((0.75*C995),1694)),MIN(C995,(0.75*$B995),1694))</f>
        <v>0</v>
      </c>
      <c r="G995" s="43">
        <f>MAX(IF($E995="No",0,MIN((0.75*D995),1694)),MIN(D995,(0.75*$B995),1694))</f>
        <v>0</v>
      </c>
      <c r="H995" s="44">
        <f>SUM(F995:G995)</f>
        <v>0</v>
      </c>
    </row>
    <row r="996" spans="6:8" ht="17.25" x14ac:dyDescent="0.3">
      <c r="F996" s="43">
        <f>MAX(IF($E996="No",0,MIN((0.75*C996),1694)),MIN(C996,(0.75*$B996),1694))</f>
        <v>0</v>
      </c>
      <c r="G996" s="43">
        <f>MAX(IF($E996="No",0,MIN((0.75*D996),1694)),MIN(D996,(0.75*$B996),1694))</f>
        <v>0</v>
      </c>
      <c r="H996" s="44">
        <f>SUM(F996:G996)</f>
        <v>0</v>
      </c>
    </row>
    <row r="997" spans="6:8" ht="17.25" x14ac:dyDescent="0.3">
      <c r="F997" s="43">
        <f>MAX(IF($E997="No",0,MIN((0.75*C997),1694)),MIN(C997,(0.75*$B997),1694))</f>
        <v>0</v>
      </c>
      <c r="G997" s="43">
        <f>MAX(IF($E997="No",0,MIN((0.75*D997),1694)),MIN(D997,(0.75*$B997),1694))</f>
        <v>0</v>
      </c>
      <c r="H997" s="44">
        <f>SUM(F997:G997)</f>
        <v>0</v>
      </c>
    </row>
    <row r="998" spans="6:8" ht="17.25" x14ac:dyDescent="0.3">
      <c r="F998" s="43">
        <f>MAX(IF($E998="No",0,MIN((0.75*C998),1694)),MIN(C998,(0.75*$B998),1694))</f>
        <v>0</v>
      </c>
      <c r="G998" s="43">
        <f>MAX(IF($E998="No",0,MIN((0.75*D998),1694)),MIN(D998,(0.75*$B998),1694))</f>
        <v>0</v>
      </c>
      <c r="H998" s="44">
        <f>SUM(F998:G998)</f>
        <v>0</v>
      </c>
    </row>
    <row r="999" spans="6:8" ht="17.25" x14ac:dyDescent="0.3">
      <c r="F999" s="43">
        <f>MAX(IF($E999="No",0,MIN((0.75*C999),1694)),MIN(C999,(0.75*$B999),1694))</f>
        <v>0</v>
      </c>
      <c r="G999" s="43">
        <f>MAX(IF($E999="No",0,MIN((0.75*D999),1694)),MIN(D999,(0.75*$B999),1694))</f>
        <v>0</v>
      </c>
      <c r="H999" s="44">
        <f>SUM(F999:G999)</f>
        <v>0</v>
      </c>
    </row>
    <row r="1000" spans="6:8" ht="17.25" x14ac:dyDescent="0.3">
      <c r="F1000" s="43">
        <f>MAX(IF($E1000="No",0,MIN((0.75*C1000),1694)),MIN(C1000,(0.75*$B1000),1694))</f>
        <v>0</v>
      </c>
      <c r="G1000" s="43">
        <f>MAX(IF($E1000="No",0,MIN((0.75*D1000),1694)),MIN(D1000,(0.75*$B1000),1694))</f>
        <v>0</v>
      </c>
      <c r="H1000" s="44">
        <f>SUM(F1000:G1000)</f>
        <v>0</v>
      </c>
    </row>
    <row r="1001" spans="6:8" ht="17.25" x14ac:dyDescent="0.3">
      <c r="F1001" s="43">
        <f>MAX(IF($E1001="No",0,MIN((0.75*C1001),1694)),MIN(C1001,(0.75*$B1001),1694))</f>
        <v>0</v>
      </c>
      <c r="G1001" s="43">
        <f>MAX(IF($E1001="No",0,MIN((0.75*D1001),1694)),MIN(D1001,(0.75*$B1001),1694))</f>
        <v>0</v>
      </c>
      <c r="H1001" s="44">
        <f>SUM(F1001:G1001)</f>
        <v>0</v>
      </c>
    </row>
    <row r="1002" spans="6:8" ht="17.25" x14ac:dyDescent="0.3">
      <c r="F1002" s="43">
        <f>MAX(IF($E1002="No",0,MIN((0.75*C1002),1694)),MIN(C1002,(0.75*$B1002),1694))</f>
        <v>0</v>
      </c>
      <c r="G1002" s="43">
        <f>MAX(IF($E1002="No",0,MIN((0.75*D1002),1694)),MIN(D1002,(0.75*$B1002),1694))</f>
        <v>0</v>
      </c>
      <c r="H1002" s="44">
        <f>SUM(F1002:G1002)</f>
        <v>0</v>
      </c>
    </row>
    <row r="1003" spans="6:8" ht="17.25" x14ac:dyDescent="0.3">
      <c r="F1003" s="43">
        <f>MAX(IF($E1003="No",0,MIN((0.75*C1003),1694)),MIN(C1003,(0.75*$B1003),1694))</f>
        <v>0</v>
      </c>
      <c r="G1003" s="43">
        <f>MAX(IF($E1003="No",0,MIN((0.75*D1003),1694)),MIN(D1003,(0.75*$B1003),1694))</f>
        <v>0</v>
      </c>
      <c r="H1003" s="44">
        <f>SUM(F1003:G1003)</f>
        <v>0</v>
      </c>
    </row>
    <row r="1004" spans="6:8" ht="17.25" x14ac:dyDescent="0.3">
      <c r="F1004" s="43">
        <f>MAX(IF($E1004="No",0,MIN((0.75*C1004),1694)),MIN(C1004,(0.75*$B1004),1694))</f>
        <v>0</v>
      </c>
      <c r="G1004" s="43">
        <f>MAX(IF($E1004="No",0,MIN((0.75*D1004),1694)),MIN(D1004,(0.75*$B1004),1694))</f>
        <v>0</v>
      </c>
      <c r="H1004" s="44">
        <f>SUM(F1004:G1004)</f>
        <v>0</v>
      </c>
    </row>
    <row r="1005" spans="6:8" ht="17.25" x14ac:dyDescent="0.3">
      <c r="F1005" s="43">
        <f>MAX(IF($E1005="No",0,MIN((0.75*C1005),1694)),MIN(C1005,(0.75*$B1005),1694))</f>
        <v>0</v>
      </c>
      <c r="G1005" s="43">
        <f>MAX(IF($E1005="No",0,MIN((0.75*D1005),1694)),MIN(D1005,(0.75*$B1005),1694))</f>
        <v>0</v>
      </c>
      <c r="H1005" s="44">
        <f>SUM(F1005:G1005)</f>
        <v>0</v>
      </c>
    </row>
    <row r="1006" spans="6:8" ht="17.25" x14ac:dyDescent="0.3">
      <c r="F1006" s="43">
        <f>MAX(IF($E1006="No",0,MIN((0.75*C1006),1694)),MIN(C1006,(0.75*$B1006),1694))</f>
        <v>0</v>
      </c>
      <c r="G1006" s="43">
        <f>MAX(IF($E1006="No",0,MIN((0.75*D1006),1694)),MIN(D1006,(0.75*$B1006),1694))</f>
        <v>0</v>
      </c>
      <c r="H1006" s="44">
        <f>SUM(F1006:G1006)</f>
        <v>0</v>
      </c>
    </row>
    <row r="1007" spans="6:8" ht="17.25" x14ac:dyDescent="0.3">
      <c r="F1007" s="43">
        <f>MAX(IF($E1007="No",0,MIN((0.75*C1007),1694)),MIN(C1007,(0.75*$B1007),1694))</f>
        <v>0</v>
      </c>
      <c r="G1007" s="43">
        <f>MAX(IF($E1007="No",0,MIN((0.75*D1007),1694)),MIN(D1007,(0.75*$B1007),1694))</f>
        <v>0</v>
      </c>
      <c r="H1007" s="44">
        <f>SUM(F1007:G1007)</f>
        <v>0</v>
      </c>
    </row>
    <row r="1008" spans="6:8" ht="17.25" x14ac:dyDescent="0.3">
      <c r="F1008" s="43">
        <f>MAX(IF($E1008="No",0,MIN((0.75*C1008),1694)),MIN(C1008,(0.75*$B1008),1694))</f>
        <v>0</v>
      </c>
      <c r="G1008" s="43">
        <f>MAX(IF($E1008="No",0,MIN((0.75*D1008),1694)),MIN(D1008,(0.75*$B1008),1694))</f>
        <v>0</v>
      </c>
      <c r="H1008" s="44">
        <f>SUM(F1008:G1008)</f>
        <v>0</v>
      </c>
    </row>
    <row r="1009" spans="6:8" ht="17.25" x14ac:dyDescent="0.3">
      <c r="F1009" s="43">
        <f>MAX(IF($E1009="No",0,MIN((0.75*C1009),1694)),MIN(C1009,(0.75*$B1009),1694))</f>
        <v>0</v>
      </c>
      <c r="G1009" s="43">
        <f>MAX(IF($E1009="No",0,MIN((0.75*D1009),1694)),MIN(D1009,(0.75*$B1009),1694))</f>
        <v>0</v>
      </c>
      <c r="H1009" s="44">
        <f>SUM(F1009:G1009)</f>
        <v>0</v>
      </c>
    </row>
    <row r="1010" spans="6:8" ht="17.25" x14ac:dyDescent="0.3">
      <c r="F1010" s="43">
        <f>MAX(IF($E1010="No",0,MIN((0.75*C1010),1694)),MIN(C1010,(0.75*$B1010),1694))</f>
        <v>0</v>
      </c>
      <c r="G1010" s="43">
        <f>MAX(IF($E1010="No",0,MIN((0.75*D1010),1694)),MIN(D1010,(0.75*$B1010),1694))</f>
        <v>0</v>
      </c>
      <c r="H1010" s="44">
        <f>SUM(F1010:G1010)</f>
        <v>0</v>
      </c>
    </row>
    <row r="1011" spans="6:8" ht="17.25" x14ac:dyDescent="0.3">
      <c r="F1011" s="43">
        <f>MAX(IF($E1011="No",0,MIN((0.75*C1011),1694)),MIN(C1011,(0.75*$B1011),1694))</f>
        <v>0</v>
      </c>
      <c r="G1011" s="43">
        <f>MAX(IF($E1011="No",0,MIN((0.75*D1011),1694)),MIN(D1011,(0.75*$B1011),1694))</f>
        <v>0</v>
      </c>
      <c r="H1011" s="44">
        <f>SUM(F1011:G1011)</f>
        <v>0</v>
      </c>
    </row>
    <row r="1012" spans="6:8" ht="17.25" x14ac:dyDescent="0.3">
      <c r="F1012" s="43">
        <f>MAX(IF($E1012="No",0,MIN((0.75*C1012),1694)),MIN(C1012,(0.75*$B1012),1694))</f>
        <v>0</v>
      </c>
      <c r="G1012" s="43">
        <f>MAX(IF($E1012="No",0,MIN((0.75*D1012),1694)),MIN(D1012,(0.75*$B1012),1694))</f>
        <v>0</v>
      </c>
      <c r="H1012" s="44">
        <f>SUM(F1012:G1012)</f>
        <v>0</v>
      </c>
    </row>
    <row r="1013" spans="6:8" ht="17.25" x14ac:dyDescent="0.3">
      <c r="F1013" s="43">
        <f>MAX(IF($E1013="No",0,MIN((0.75*C1013),1694)),MIN(C1013,(0.75*$B1013),1694))</f>
        <v>0</v>
      </c>
      <c r="G1013" s="43">
        <f>MAX(IF($E1013="No",0,MIN((0.75*D1013),1694)),MIN(D1013,(0.75*$B1013),1694))</f>
        <v>0</v>
      </c>
      <c r="H1013" s="44">
        <f>SUM(F1013:G1013)</f>
        <v>0</v>
      </c>
    </row>
    <row r="1014" spans="6:8" ht="17.25" x14ac:dyDescent="0.3">
      <c r="F1014" s="43">
        <f>MAX(IF($E1014="No",0,MIN((0.75*C1014),1694)),MIN(C1014,(0.75*$B1014),1694))</f>
        <v>0</v>
      </c>
      <c r="G1014" s="43">
        <f>MAX(IF($E1014="No",0,MIN((0.75*D1014),1694)),MIN(D1014,(0.75*$B1014),1694))</f>
        <v>0</v>
      </c>
      <c r="H1014" s="44">
        <f>SUM(F1014:G1014)</f>
        <v>0</v>
      </c>
    </row>
    <row r="1015" spans="6:8" ht="17.25" x14ac:dyDescent="0.3">
      <c r="F1015" s="43">
        <f>MAX(IF($E1015="No",0,MIN((0.75*C1015),1694)),MIN(C1015,(0.75*$B1015),1694))</f>
        <v>0</v>
      </c>
      <c r="G1015" s="43">
        <f>MAX(IF($E1015="No",0,MIN((0.75*D1015),1694)),MIN(D1015,(0.75*$B1015),1694))</f>
        <v>0</v>
      </c>
      <c r="H1015" s="44">
        <f>SUM(F1015:G1015)</f>
        <v>0</v>
      </c>
    </row>
    <row r="1016" spans="6:8" ht="17.25" x14ac:dyDescent="0.3">
      <c r="F1016" s="43">
        <f>MAX(IF($E1016="No",0,MIN((0.75*C1016),1694)),MIN(C1016,(0.75*$B1016),1694))</f>
        <v>0</v>
      </c>
      <c r="G1016" s="43">
        <f>MAX(IF($E1016="No",0,MIN((0.75*D1016),1694)),MIN(D1016,(0.75*$B1016),1694))</f>
        <v>0</v>
      </c>
      <c r="H1016" s="44">
        <f>SUM(F1016:G1016)</f>
        <v>0</v>
      </c>
    </row>
    <row r="1017" spans="6:8" ht="17.25" x14ac:dyDescent="0.3">
      <c r="F1017" s="43">
        <f>MAX(IF($E1017="No",0,MIN((0.75*C1017),1694)),MIN(C1017,(0.75*$B1017),1694))</f>
        <v>0</v>
      </c>
      <c r="G1017" s="43">
        <f>MAX(IF($E1017="No",0,MIN((0.75*D1017),1694)),MIN(D1017,(0.75*$B1017),1694))</f>
        <v>0</v>
      </c>
      <c r="H1017" s="44">
        <f>SUM(F1017:G1017)</f>
        <v>0</v>
      </c>
    </row>
    <row r="1018" spans="6:8" ht="17.25" x14ac:dyDescent="0.3">
      <c r="F1018" s="43">
        <f>MAX(IF($E1018="No",0,MIN((0.75*C1018),1694)),MIN(C1018,(0.75*$B1018),1694))</f>
        <v>0</v>
      </c>
      <c r="G1018" s="43">
        <f>MAX(IF($E1018="No",0,MIN((0.75*D1018),1694)),MIN(D1018,(0.75*$B1018),1694))</f>
        <v>0</v>
      </c>
      <c r="H1018" s="44">
        <f>SUM(F1018:G1018)</f>
        <v>0</v>
      </c>
    </row>
    <row r="1019" spans="6:8" ht="17.25" x14ac:dyDescent="0.3">
      <c r="F1019" s="43">
        <f>MAX(IF($E1019="No",0,MIN((0.75*C1019),1694)),MIN(C1019,(0.75*$B1019),1694))</f>
        <v>0</v>
      </c>
      <c r="G1019" s="43">
        <f>MAX(IF($E1019="No",0,MIN((0.75*D1019),1694)),MIN(D1019,(0.75*$B1019),1694))</f>
        <v>0</v>
      </c>
      <c r="H1019" s="44">
        <f>SUM(F1019:G1019)</f>
        <v>0</v>
      </c>
    </row>
    <row r="1020" spans="6:8" ht="17.25" x14ac:dyDescent="0.3">
      <c r="F1020" s="43">
        <f>MAX(IF($E1020="No",0,MIN((0.75*C1020),1694)),MIN(C1020,(0.75*$B1020),1694))</f>
        <v>0</v>
      </c>
      <c r="G1020" s="43">
        <f>MAX(IF($E1020="No",0,MIN((0.75*D1020),1694)),MIN(D1020,(0.75*$B1020),1694))</f>
        <v>0</v>
      </c>
      <c r="H1020" s="44">
        <f>SUM(F1020:G1020)</f>
        <v>0</v>
      </c>
    </row>
    <row r="1021" spans="6:8" ht="17.25" x14ac:dyDescent="0.3">
      <c r="F1021" s="43">
        <f>MAX(IF($E1021="No",0,MIN((0.75*C1021),1694)),MIN(C1021,(0.75*$B1021),1694))</f>
        <v>0</v>
      </c>
      <c r="G1021" s="43">
        <f>MAX(IF($E1021="No",0,MIN((0.75*D1021),1694)),MIN(D1021,(0.75*$B1021),1694))</f>
        <v>0</v>
      </c>
      <c r="H1021" s="44">
        <f>SUM(F1021:G1021)</f>
        <v>0</v>
      </c>
    </row>
    <row r="1022" spans="6:8" ht="17.25" x14ac:dyDescent="0.3">
      <c r="F1022" s="43">
        <f>MAX(IF($E1022="No",0,MIN((0.75*C1022),1694)),MIN(C1022,(0.75*$B1022),1694))</f>
        <v>0</v>
      </c>
      <c r="G1022" s="43">
        <f>MAX(IF($E1022="No",0,MIN((0.75*D1022),1694)),MIN(D1022,(0.75*$B1022),1694))</f>
        <v>0</v>
      </c>
      <c r="H1022" s="44">
        <f>SUM(F1022:G1022)</f>
        <v>0</v>
      </c>
    </row>
    <row r="1023" spans="6:8" ht="17.25" x14ac:dyDescent="0.3">
      <c r="F1023" s="43">
        <f>MAX(IF($E1023="No",0,MIN((0.75*C1023),1694)),MIN(C1023,(0.75*$B1023),1694))</f>
        <v>0</v>
      </c>
      <c r="G1023" s="43">
        <f>MAX(IF($E1023="No",0,MIN((0.75*D1023),1694)),MIN(D1023,(0.75*$B1023),1694))</f>
        <v>0</v>
      </c>
      <c r="H1023" s="44">
        <f>SUM(F1023:G1023)</f>
        <v>0</v>
      </c>
    </row>
    <row r="1024" spans="6:8" ht="17.25" x14ac:dyDescent="0.3">
      <c r="F1024" s="43">
        <f>MAX(IF($E1024="No",0,MIN((0.75*C1024),1694)),MIN(C1024,(0.75*$B1024),1694))</f>
        <v>0</v>
      </c>
      <c r="G1024" s="43">
        <f>MAX(IF($E1024="No",0,MIN((0.75*D1024),1694)),MIN(D1024,(0.75*$B1024),1694))</f>
        <v>0</v>
      </c>
      <c r="H1024" s="44">
        <f>SUM(F1024:G1024)</f>
        <v>0</v>
      </c>
    </row>
    <row r="1025" spans="6:8" ht="17.25" x14ac:dyDescent="0.3">
      <c r="F1025" s="43">
        <f>MAX(IF($E1025="No",0,MIN((0.75*C1025),1694)),MIN(C1025,(0.75*$B1025),1694))</f>
        <v>0</v>
      </c>
      <c r="G1025" s="43">
        <f>MAX(IF($E1025="No",0,MIN((0.75*D1025),1694)),MIN(D1025,(0.75*$B1025),1694))</f>
        <v>0</v>
      </c>
      <c r="H1025" s="44">
        <f>SUM(F1025:G1025)</f>
        <v>0</v>
      </c>
    </row>
    <row r="1026" spans="6:8" ht="17.25" x14ac:dyDescent="0.3">
      <c r="F1026" s="43">
        <f>MAX(IF($E1026="No",0,MIN((0.75*C1026),1694)),MIN(C1026,(0.75*$B1026),1694))</f>
        <v>0</v>
      </c>
      <c r="G1026" s="43">
        <f>MAX(IF($E1026="No",0,MIN((0.75*D1026),1694)),MIN(D1026,(0.75*$B1026),1694))</f>
        <v>0</v>
      </c>
      <c r="H1026" s="44">
        <f>SUM(F1026:G1026)</f>
        <v>0</v>
      </c>
    </row>
    <row r="1027" spans="6:8" ht="17.25" x14ac:dyDescent="0.3">
      <c r="F1027" s="43">
        <f>MAX(IF($E1027="No",0,MIN((0.75*C1027),1694)),MIN(C1027,(0.75*$B1027),1694))</f>
        <v>0</v>
      </c>
      <c r="G1027" s="43">
        <f>MAX(IF($E1027="No",0,MIN((0.75*D1027),1694)),MIN(D1027,(0.75*$B1027),1694))</f>
        <v>0</v>
      </c>
      <c r="H1027" s="44">
        <f>SUM(F1027:G1027)</f>
        <v>0</v>
      </c>
    </row>
    <row r="1028" spans="6:8" ht="17.25" x14ac:dyDescent="0.3">
      <c r="F1028" s="43">
        <f>MAX(IF($E1028="No",0,MIN((0.75*C1028),1694)),MIN(C1028,(0.75*$B1028),1694))</f>
        <v>0</v>
      </c>
      <c r="G1028" s="43">
        <f>MAX(IF($E1028="No",0,MIN((0.75*D1028),1694)),MIN(D1028,(0.75*$B1028),1694))</f>
        <v>0</v>
      </c>
      <c r="H1028" s="44">
        <f>SUM(F1028:G1028)</f>
        <v>0</v>
      </c>
    </row>
    <row r="1029" spans="6:8" ht="17.25" x14ac:dyDescent="0.3">
      <c r="F1029" s="43">
        <f>MAX(IF($E1029="No",0,MIN((0.75*C1029),1694)),MIN(C1029,(0.75*$B1029),1694))</f>
        <v>0</v>
      </c>
      <c r="G1029" s="43">
        <f>MAX(IF($E1029="No",0,MIN((0.75*D1029),1694)),MIN(D1029,(0.75*$B1029),1694))</f>
        <v>0</v>
      </c>
      <c r="H1029" s="44">
        <f>SUM(F1029:G1029)</f>
        <v>0</v>
      </c>
    </row>
    <row r="1030" spans="6:8" ht="17.25" x14ac:dyDescent="0.3">
      <c r="F1030" s="43">
        <f>MAX(IF($E1030="No",0,MIN((0.75*C1030),1694)),MIN(C1030,(0.75*$B1030),1694))</f>
        <v>0</v>
      </c>
      <c r="G1030" s="43">
        <f>MAX(IF($E1030="No",0,MIN((0.75*D1030),1694)),MIN(D1030,(0.75*$B1030),1694))</f>
        <v>0</v>
      </c>
      <c r="H1030" s="44">
        <f>SUM(F1030:G1030)</f>
        <v>0</v>
      </c>
    </row>
    <row r="1031" spans="6:8" ht="17.25" x14ac:dyDescent="0.3">
      <c r="F1031" s="43">
        <f>MAX(IF($E1031="No",0,MIN((0.75*C1031),1694)),MIN(C1031,(0.75*$B1031),1694))</f>
        <v>0</v>
      </c>
      <c r="G1031" s="43">
        <f>MAX(IF($E1031="No",0,MIN((0.75*D1031),1694)),MIN(D1031,(0.75*$B1031),1694))</f>
        <v>0</v>
      </c>
      <c r="H1031" s="44">
        <f>SUM(F1031:G1031)</f>
        <v>0</v>
      </c>
    </row>
    <row r="1032" spans="6:8" ht="17.25" x14ac:dyDescent="0.3">
      <c r="F1032" s="43">
        <f>MAX(IF($E1032="No",0,MIN((0.75*C1032),1694)),MIN(C1032,(0.75*$B1032),1694))</f>
        <v>0</v>
      </c>
      <c r="G1032" s="43">
        <f>MAX(IF($E1032="No",0,MIN((0.75*D1032),1694)),MIN(D1032,(0.75*$B1032),1694))</f>
        <v>0</v>
      </c>
      <c r="H1032" s="44">
        <f>SUM(F1032:G1032)</f>
        <v>0</v>
      </c>
    </row>
    <row r="1033" spans="6:8" ht="17.25" x14ac:dyDescent="0.3">
      <c r="F1033" s="43">
        <f>MAX(IF($E1033="No",0,MIN((0.75*C1033),1694)),MIN(C1033,(0.75*$B1033),1694))</f>
        <v>0</v>
      </c>
      <c r="G1033" s="43">
        <f>MAX(IF($E1033="No",0,MIN((0.75*D1033),1694)),MIN(D1033,(0.75*$B1033),1694))</f>
        <v>0</v>
      </c>
      <c r="H1033" s="44">
        <f>SUM(F1033:G1033)</f>
        <v>0</v>
      </c>
    </row>
    <row r="1034" spans="6:8" ht="17.25" x14ac:dyDescent="0.3">
      <c r="F1034" s="43">
        <f>MAX(IF($E1034="No",0,MIN((0.75*C1034),1694)),MIN(C1034,(0.75*$B1034),1694))</f>
        <v>0</v>
      </c>
      <c r="G1034" s="43">
        <f>MAX(IF($E1034="No",0,MIN((0.75*D1034),1694)),MIN(D1034,(0.75*$B1034),1694))</f>
        <v>0</v>
      </c>
      <c r="H1034" s="44">
        <f>SUM(F1034:G1034)</f>
        <v>0</v>
      </c>
    </row>
    <row r="1035" spans="6:8" ht="17.25" x14ac:dyDescent="0.3">
      <c r="F1035" s="43">
        <f>MAX(IF($E1035="No",0,MIN((0.75*C1035),1694)),MIN(C1035,(0.75*$B1035),1694))</f>
        <v>0</v>
      </c>
      <c r="G1035" s="43">
        <f>MAX(IF($E1035="No",0,MIN((0.75*D1035),1694)),MIN(D1035,(0.75*$B1035),1694))</f>
        <v>0</v>
      </c>
      <c r="H1035" s="44">
        <f>SUM(F1035:G1035)</f>
        <v>0</v>
      </c>
    </row>
    <row r="1036" spans="6:8" ht="17.25" x14ac:dyDescent="0.3">
      <c r="F1036" s="43">
        <f>MAX(IF($E1036="No",0,MIN((0.75*C1036),1694)),MIN(C1036,(0.75*$B1036),1694))</f>
        <v>0</v>
      </c>
      <c r="G1036" s="43">
        <f>MAX(IF($E1036="No",0,MIN((0.75*D1036),1694)),MIN(D1036,(0.75*$B1036),1694))</f>
        <v>0</v>
      </c>
      <c r="H1036" s="44">
        <f>SUM(F1036:G1036)</f>
        <v>0</v>
      </c>
    </row>
    <row r="1037" spans="6:8" ht="17.25" x14ac:dyDescent="0.3">
      <c r="F1037" s="43">
        <f>MAX(IF($E1037="No",0,MIN((0.75*C1037),1694)),MIN(C1037,(0.75*$B1037),1694))</f>
        <v>0</v>
      </c>
      <c r="G1037" s="43">
        <f>MAX(IF($E1037="No",0,MIN((0.75*D1037),1694)),MIN(D1037,(0.75*$B1037),1694))</f>
        <v>0</v>
      </c>
      <c r="H1037" s="44">
        <f>SUM(F1037:G1037)</f>
        <v>0</v>
      </c>
    </row>
    <row r="1038" spans="6:8" ht="17.25" x14ac:dyDescent="0.3">
      <c r="F1038" s="43">
        <f>MAX(IF($E1038="No",0,MIN((0.75*C1038),1694)),MIN(C1038,(0.75*$B1038),1694))</f>
        <v>0</v>
      </c>
      <c r="G1038" s="43">
        <f>MAX(IF($E1038="No",0,MIN((0.75*D1038),1694)),MIN(D1038,(0.75*$B1038),1694))</f>
        <v>0</v>
      </c>
      <c r="H1038" s="44">
        <f>SUM(F1038:G1038)</f>
        <v>0</v>
      </c>
    </row>
    <row r="1039" spans="6:8" ht="17.25" x14ac:dyDescent="0.3">
      <c r="F1039" s="43">
        <f>MAX(IF($E1039="No",0,MIN((0.75*C1039),1694)),MIN(C1039,(0.75*$B1039),1694))</f>
        <v>0</v>
      </c>
      <c r="G1039" s="43">
        <f>MAX(IF($E1039="No",0,MIN((0.75*D1039),1694)),MIN(D1039,(0.75*$B1039),1694))</f>
        <v>0</v>
      </c>
      <c r="H1039" s="44">
        <f>SUM(F1039:G1039)</f>
        <v>0</v>
      </c>
    </row>
    <row r="1040" spans="6:8" ht="17.25" x14ac:dyDescent="0.3">
      <c r="F1040" s="43">
        <f>MAX(IF($E1040="No",0,MIN((0.75*C1040),1694)),MIN(C1040,(0.75*$B1040),1694))</f>
        <v>0</v>
      </c>
      <c r="G1040" s="43">
        <f>MAX(IF($E1040="No",0,MIN((0.75*D1040),1694)),MIN(D1040,(0.75*$B1040),1694))</f>
        <v>0</v>
      </c>
      <c r="H1040" s="44">
        <f>SUM(F1040:G1040)</f>
        <v>0</v>
      </c>
    </row>
    <row r="1041" spans="6:8" ht="17.25" x14ac:dyDescent="0.3">
      <c r="F1041" s="43">
        <f>MAX(IF($E1041="No",0,MIN((0.75*C1041),1694)),MIN(C1041,(0.75*$B1041),1694))</f>
        <v>0</v>
      </c>
      <c r="G1041" s="43">
        <f>MAX(IF($E1041="No",0,MIN((0.75*D1041),1694)),MIN(D1041,(0.75*$B1041),1694))</f>
        <v>0</v>
      </c>
      <c r="H1041" s="44">
        <f>SUM(F1041:G1041)</f>
        <v>0</v>
      </c>
    </row>
    <row r="1042" spans="6:8" ht="17.25" x14ac:dyDescent="0.3">
      <c r="F1042" s="43">
        <f>MAX(IF($E1042="No",0,MIN((0.75*C1042),1694)),MIN(C1042,(0.75*$B1042),1694))</f>
        <v>0</v>
      </c>
      <c r="G1042" s="43">
        <f>MAX(IF($E1042="No",0,MIN((0.75*D1042),1694)),MIN(D1042,(0.75*$B1042),1694))</f>
        <v>0</v>
      </c>
      <c r="H1042" s="44">
        <f>SUM(F1042:G1042)</f>
        <v>0</v>
      </c>
    </row>
    <row r="1043" spans="6:8" ht="17.25" x14ac:dyDescent="0.3">
      <c r="F1043" s="43">
        <f>MAX(IF($E1043="No",0,MIN((0.75*C1043),1694)),MIN(C1043,(0.75*$B1043),1694))</f>
        <v>0</v>
      </c>
      <c r="G1043" s="43">
        <f>MAX(IF($E1043="No",0,MIN((0.75*D1043),1694)),MIN(D1043,(0.75*$B1043),1694))</f>
        <v>0</v>
      </c>
      <c r="H1043" s="44">
        <f>SUM(F1043:G1043)</f>
        <v>0</v>
      </c>
    </row>
    <row r="1044" spans="6:8" ht="17.25" x14ac:dyDescent="0.3">
      <c r="F1044" s="43">
        <f>MAX(IF($E1044="No",0,MIN((0.75*C1044),1694)),MIN(C1044,(0.75*$B1044),1694))</f>
        <v>0</v>
      </c>
      <c r="G1044" s="43">
        <f>MAX(IF($E1044="No",0,MIN((0.75*D1044),1694)),MIN(D1044,(0.75*$B1044),1694))</f>
        <v>0</v>
      </c>
      <c r="H1044" s="44">
        <f>SUM(F1044:G1044)</f>
        <v>0</v>
      </c>
    </row>
    <row r="1045" spans="6:8" ht="17.25" x14ac:dyDescent="0.3">
      <c r="F1045" s="43">
        <f>MAX(IF($E1045="No",0,MIN((0.75*C1045),1694)),MIN(C1045,(0.75*$B1045),1694))</f>
        <v>0</v>
      </c>
      <c r="G1045" s="43">
        <f>MAX(IF($E1045="No",0,MIN((0.75*D1045),1694)),MIN(D1045,(0.75*$B1045),1694))</f>
        <v>0</v>
      </c>
      <c r="H1045" s="44">
        <f>SUM(F1045:G1045)</f>
        <v>0</v>
      </c>
    </row>
    <row r="1046" spans="6:8" ht="17.25" x14ac:dyDescent="0.3">
      <c r="F1046" s="43">
        <f>MAX(IF($E1046="No",0,MIN((0.75*C1046),1694)),MIN(C1046,(0.75*$B1046),1694))</f>
        <v>0</v>
      </c>
      <c r="G1046" s="43">
        <f>MAX(IF($E1046="No",0,MIN((0.75*D1046),1694)),MIN(D1046,(0.75*$B1046),1694))</f>
        <v>0</v>
      </c>
      <c r="H1046" s="44">
        <f>SUM(F1046:G1046)</f>
        <v>0</v>
      </c>
    </row>
    <row r="1047" spans="6:8" ht="17.25" x14ac:dyDescent="0.3">
      <c r="F1047" s="43">
        <f>MAX(IF($E1047="No",0,MIN((0.75*C1047),1694)),MIN(C1047,(0.75*$B1047),1694))</f>
        <v>0</v>
      </c>
      <c r="G1047" s="43">
        <f>MAX(IF($E1047="No",0,MIN((0.75*D1047),1694)),MIN(D1047,(0.75*$B1047),1694))</f>
        <v>0</v>
      </c>
      <c r="H1047" s="44">
        <f>SUM(F1047:G1047)</f>
        <v>0</v>
      </c>
    </row>
    <row r="1048" spans="6:8" ht="17.25" x14ac:dyDescent="0.3">
      <c r="F1048" s="43">
        <f>MAX(IF($E1048="No",0,MIN((0.75*C1048),1694)),MIN(C1048,(0.75*$B1048),1694))</f>
        <v>0</v>
      </c>
      <c r="G1048" s="43">
        <f>MAX(IF($E1048="No",0,MIN((0.75*D1048),1694)),MIN(D1048,(0.75*$B1048),1694))</f>
        <v>0</v>
      </c>
      <c r="H1048" s="44">
        <f>SUM(F1048:G1048)</f>
        <v>0</v>
      </c>
    </row>
    <row r="1049" spans="6:8" ht="17.25" x14ac:dyDescent="0.3">
      <c r="F1049" s="43">
        <f>MAX(IF($E1049="No",0,MIN((0.75*C1049),1694)),MIN(C1049,(0.75*$B1049),1694))</f>
        <v>0</v>
      </c>
      <c r="G1049" s="43">
        <f>MAX(IF($E1049="No",0,MIN((0.75*D1049),1694)),MIN(D1049,(0.75*$B1049),1694))</f>
        <v>0</v>
      </c>
      <c r="H1049" s="44">
        <f>SUM(F1049:G1049)</f>
        <v>0</v>
      </c>
    </row>
    <row r="1050" spans="6:8" ht="17.25" x14ac:dyDescent="0.3">
      <c r="F1050" s="43">
        <f>MAX(IF($E1050="No",0,MIN((0.75*C1050),1694)),MIN(C1050,(0.75*$B1050),1694))</f>
        <v>0</v>
      </c>
      <c r="G1050" s="43">
        <f>MAX(IF($E1050="No",0,MIN((0.75*D1050),1694)),MIN(D1050,(0.75*$B1050),1694))</f>
        <v>0</v>
      </c>
      <c r="H1050" s="44">
        <f>SUM(F1050:G1050)</f>
        <v>0</v>
      </c>
    </row>
    <row r="1051" spans="6:8" ht="17.25" x14ac:dyDescent="0.3">
      <c r="F1051" s="43">
        <f>MAX(IF($E1051="No",0,MIN((0.75*C1051),1694)),MIN(C1051,(0.75*$B1051),1694))</f>
        <v>0</v>
      </c>
      <c r="G1051" s="43">
        <f>MAX(IF($E1051="No",0,MIN((0.75*D1051),1694)),MIN(D1051,(0.75*$B1051),1694))</f>
        <v>0</v>
      </c>
      <c r="H1051" s="44">
        <f>SUM(F1051:G1051)</f>
        <v>0</v>
      </c>
    </row>
    <row r="1052" spans="6:8" ht="17.25" x14ac:dyDescent="0.3">
      <c r="F1052" s="43">
        <f>MAX(IF($E1052="No",0,MIN((0.75*C1052),1694)),MIN(C1052,(0.75*$B1052),1694))</f>
        <v>0</v>
      </c>
      <c r="G1052" s="43">
        <f>MAX(IF($E1052="No",0,MIN((0.75*D1052),1694)),MIN(D1052,(0.75*$B1052),1694))</f>
        <v>0</v>
      </c>
      <c r="H1052" s="44">
        <f>SUM(F1052:G1052)</f>
        <v>0</v>
      </c>
    </row>
    <row r="1053" spans="6:8" ht="17.25" x14ac:dyDescent="0.3">
      <c r="F1053" s="43">
        <f>MAX(IF($E1053="No",0,MIN((0.75*C1053),1694)),MIN(C1053,(0.75*$B1053),1694))</f>
        <v>0</v>
      </c>
      <c r="G1053" s="43">
        <f>MAX(IF($E1053="No",0,MIN((0.75*D1053),1694)),MIN(D1053,(0.75*$B1053),1694))</f>
        <v>0</v>
      </c>
      <c r="H1053" s="44">
        <f>SUM(F1053:G1053)</f>
        <v>0</v>
      </c>
    </row>
    <row r="1054" spans="6:8" ht="17.25" x14ac:dyDescent="0.3">
      <c r="F1054" s="43">
        <f>MAX(IF($E1054="No",0,MIN((0.75*C1054),1694)),MIN(C1054,(0.75*$B1054),1694))</f>
        <v>0</v>
      </c>
      <c r="G1054" s="43">
        <f>MAX(IF($E1054="No",0,MIN((0.75*D1054),1694)),MIN(D1054,(0.75*$B1054),1694))</f>
        <v>0</v>
      </c>
      <c r="H1054" s="44">
        <f>SUM(F1054:G1054)</f>
        <v>0</v>
      </c>
    </row>
    <row r="1055" spans="6:8" ht="17.25" x14ac:dyDescent="0.3">
      <c r="F1055" s="43">
        <f>MAX(IF($E1055="No",0,MIN((0.75*C1055),1694)),MIN(C1055,(0.75*$B1055),1694))</f>
        <v>0</v>
      </c>
      <c r="G1055" s="43">
        <f>MAX(IF($E1055="No",0,MIN((0.75*D1055),1694)),MIN(D1055,(0.75*$B1055),1694))</f>
        <v>0</v>
      </c>
      <c r="H1055" s="44">
        <f>SUM(F1055:G1055)</f>
        <v>0</v>
      </c>
    </row>
    <row r="1056" spans="6:8" ht="17.25" x14ac:dyDescent="0.3">
      <c r="F1056" s="43">
        <f>MAX(IF($E1056="No",0,MIN((0.75*C1056),1694)),MIN(C1056,(0.75*$B1056),1694))</f>
        <v>0</v>
      </c>
      <c r="G1056" s="43">
        <f>MAX(IF($E1056="No",0,MIN((0.75*D1056),1694)),MIN(D1056,(0.75*$B1056),1694))</f>
        <v>0</v>
      </c>
      <c r="H1056" s="44">
        <f>SUM(F1056:G1056)</f>
        <v>0</v>
      </c>
    </row>
    <row r="1057" spans="6:8" ht="17.25" x14ac:dyDescent="0.3">
      <c r="F1057" s="43">
        <f>MAX(IF($E1057="No",0,MIN((0.75*C1057),1694)),MIN(C1057,(0.75*$B1057),1694))</f>
        <v>0</v>
      </c>
      <c r="G1057" s="43">
        <f>MAX(IF($E1057="No",0,MIN((0.75*D1057),1694)),MIN(D1057,(0.75*$B1057),1694))</f>
        <v>0</v>
      </c>
      <c r="H1057" s="44">
        <f>SUM(F1057:G1057)</f>
        <v>0</v>
      </c>
    </row>
    <row r="1058" spans="6:8" ht="17.25" x14ac:dyDescent="0.3">
      <c r="F1058" s="43">
        <f>MAX(IF($E1058="No",0,MIN((0.75*C1058),1694)),MIN(C1058,(0.75*$B1058),1694))</f>
        <v>0</v>
      </c>
      <c r="G1058" s="43">
        <f>MAX(IF($E1058="No",0,MIN((0.75*D1058),1694)),MIN(D1058,(0.75*$B1058),1694))</f>
        <v>0</v>
      </c>
      <c r="H1058" s="44">
        <f>SUM(F1058:G1058)</f>
        <v>0</v>
      </c>
    </row>
    <row r="1059" spans="6:8" ht="17.25" x14ac:dyDescent="0.3">
      <c r="F1059" s="43">
        <f>MAX(IF($E1059="No",0,MIN((0.75*C1059),1694)),MIN(C1059,(0.75*$B1059),1694))</f>
        <v>0</v>
      </c>
      <c r="G1059" s="43">
        <f>MAX(IF($E1059="No",0,MIN((0.75*D1059),1694)),MIN(D1059,(0.75*$B1059),1694))</f>
        <v>0</v>
      </c>
      <c r="H1059" s="44">
        <f>SUM(F1059:G1059)</f>
        <v>0</v>
      </c>
    </row>
    <row r="1060" spans="6:8" ht="17.25" x14ac:dyDescent="0.3">
      <c r="F1060" s="43">
        <f>MAX(IF($E1060="No",0,MIN((0.75*C1060),1694)),MIN(C1060,(0.75*$B1060),1694))</f>
        <v>0</v>
      </c>
      <c r="G1060" s="43">
        <f>MAX(IF($E1060="No",0,MIN((0.75*D1060),1694)),MIN(D1060,(0.75*$B1060),1694))</f>
        <v>0</v>
      </c>
      <c r="H1060" s="44">
        <f>SUM(F1060:G1060)</f>
        <v>0</v>
      </c>
    </row>
    <row r="1061" spans="6:8" ht="17.25" x14ac:dyDescent="0.3">
      <c r="F1061" s="43">
        <f>MAX(IF($E1061="No",0,MIN((0.75*C1061),1694)),MIN(C1061,(0.75*$B1061),1694))</f>
        <v>0</v>
      </c>
      <c r="G1061" s="43">
        <f>MAX(IF($E1061="No",0,MIN((0.75*D1061),1694)),MIN(D1061,(0.75*$B1061),1694))</f>
        <v>0</v>
      </c>
      <c r="H1061" s="44">
        <f>SUM(F1061:G1061)</f>
        <v>0</v>
      </c>
    </row>
    <row r="1062" spans="6:8" ht="17.25" x14ac:dyDescent="0.3">
      <c r="F1062" s="43">
        <f>MAX(IF($E1062="No",0,MIN((0.75*C1062),1694)),MIN(C1062,(0.75*$B1062),1694))</f>
        <v>0</v>
      </c>
      <c r="G1062" s="43">
        <f>MAX(IF($E1062="No",0,MIN((0.75*D1062),1694)),MIN(D1062,(0.75*$B1062),1694))</f>
        <v>0</v>
      </c>
      <c r="H1062" s="44">
        <f>SUM(F1062:G1062)</f>
        <v>0</v>
      </c>
    </row>
    <row r="1063" spans="6:8" ht="17.25" x14ac:dyDescent="0.3">
      <c r="F1063" s="43">
        <f>MAX(IF($E1063="No",0,MIN((0.75*C1063),1694)),MIN(C1063,(0.75*$B1063),1694))</f>
        <v>0</v>
      </c>
      <c r="G1063" s="43">
        <f>MAX(IF($E1063="No",0,MIN((0.75*D1063),1694)),MIN(D1063,(0.75*$B1063),1694))</f>
        <v>0</v>
      </c>
      <c r="H1063" s="44">
        <f>SUM(F1063:G1063)</f>
        <v>0</v>
      </c>
    </row>
    <row r="1064" spans="6:8" ht="17.25" x14ac:dyDescent="0.3">
      <c r="F1064" s="43">
        <f>MAX(IF($E1064="No",0,MIN((0.75*C1064),1694)),MIN(C1064,(0.75*$B1064),1694))</f>
        <v>0</v>
      </c>
      <c r="G1064" s="43">
        <f>MAX(IF($E1064="No",0,MIN((0.75*D1064),1694)),MIN(D1064,(0.75*$B1064),1694))</f>
        <v>0</v>
      </c>
      <c r="H1064" s="44">
        <f>SUM(F1064:G1064)</f>
        <v>0</v>
      </c>
    </row>
    <row r="1065" spans="6:8" ht="17.25" x14ac:dyDescent="0.3">
      <c r="F1065" s="43">
        <f>MAX(IF($E1065="No",0,MIN((0.75*C1065),1694)),MIN(C1065,(0.75*$B1065),1694))</f>
        <v>0</v>
      </c>
      <c r="G1065" s="43">
        <f>MAX(IF($E1065="No",0,MIN((0.75*D1065),1694)),MIN(D1065,(0.75*$B1065),1694))</f>
        <v>0</v>
      </c>
      <c r="H1065" s="44">
        <f>SUM(F1065:G1065)</f>
        <v>0</v>
      </c>
    </row>
    <row r="1066" spans="6:8" ht="17.25" x14ac:dyDescent="0.3">
      <c r="F1066" s="43">
        <f>MAX(IF($E1066="No",0,MIN((0.75*C1066),1694)),MIN(C1066,(0.75*$B1066),1694))</f>
        <v>0</v>
      </c>
      <c r="G1066" s="43">
        <f>MAX(IF($E1066="No",0,MIN((0.75*D1066),1694)),MIN(D1066,(0.75*$B1066),1694))</f>
        <v>0</v>
      </c>
      <c r="H1066" s="44">
        <f>SUM(F1066:G1066)</f>
        <v>0</v>
      </c>
    </row>
    <row r="1067" spans="6:8" ht="17.25" x14ac:dyDescent="0.3">
      <c r="F1067" s="43">
        <f>MAX(IF($E1067="No",0,MIN((0.75*C1067),1694)),MIN(C1067,(0.75*$B1067),1694))</f>
        <v>0</v>
      </c>
      <c r="G1067" s="43">
        <f>MAX(IF($E1067="No",0,MIN((0.75*D1067),1694)),MIN(D1067,(0.75*$B1067),1694))</f>
        <v>0</v>
      </c>
      <c r="H1067" s="44">
        <f>SUM(F1067:G1067)</f>
        <v>0</v>
      </c>
    </row>
    <row r="1068" spans="6:8" ht="17.25" x14ac:dyDescent="0.3">
      <c r="F1068" s="43">
        <f>MAX(IF($E1068="No",0,MIN((0.75*C1068),1694)),MIN(C1068,(0.75*$B1068),1694))</f>
        <v>0</v>
      </c>
      <c r="G1068" s="43">
        <f>MAX(IF($E1068="No",0,MIN((0.75*D1068),1694)),MIN(D1068,(0.75*$B1068),1694))</f>
        <v>0</v>
      </c>
      <c r="H1068" s="44">
        <f>SUM(F1068:G1068)</f>
        <v>0</v>
      </c>
    </row>
    <row r="1069" spans="6:8" ht="17.25" x14ac:dyDescent="0.3">
      <c r="F1069" s="43">
        <f>MAX(IF($E1069="No",0,MIN((0.75*C1069),1694)),MIN(C1069,(0.75*$B1069),1694))</f>
        <v>0</v>
      </c>
      <c r="G1069" s="43">
        <f>MAX(IF($E1069="No",0,MIN((0.75*D1069),1694)),MIN(D1069,(0.75*$B1069),1694))</f>
        <v>0</v>
      </c>
      <c r="H1069" s="44">
        <f>SUM(F1069:G1069)</f>
        <v>0</v>
      </c>
    </row>
    <row r="1070" spans="6:8" ht="17.25" x14ac:dyDescent="0.3">
      <c r="F1070" s="43">
        <f>MAX(IF($E1070="No",0,MIN((0.75*C1070),1694)),MIN(C1070,(0.75*$B1070),1694))</f>
        <v>0</v>
      </c>
      <c r="G1070" s="43">
        <f>MAX(IF($E1070="No",0,MIN((0.75*D1070),1694)),MIN(D1070,(0.75*$B1070),1694))</f>
        <v>0</v>
      </c>
      <c r="H1070" s="44">
        <f>SUM(F1070:G1070)</f>
        <v>0</v>
      </c>
    </row>
    <row r="1071" spans="6:8" ht="17.25" x14ac:dyDescent="0.3">
      <c r="F1071" s="43">
        <f>MAX(IF($E1071="No",0,MIN((0.75*C1071),1694)),MIN(C1071,(0.75*$B1071),1694))</f>
        <v>0</v>
      </c>
      <c r="G1071" s="43">
        <f>MAX(IF($E1071="No",0,MIN((0.75*D1071),1694)),MIN(D1071,(0.75*$B1071),1694))</f>
        <v>0</v>
      </c>
      <c r="H1071" s="44">
        <f>SUM(F1071:G1071)</f>
        <v>0</v>
      </c>
    </row>
    <row r="1072" spans="6:8" ht="17.25" x14ac:dyDescent="0.3">
      <c r="F1072" s="43">
        <f>MAX(IF($E1072="No",0,MIN((0.75*C1072),1694)),MIN(C1072,(0.75*$B1072),1694))</f>
        <v>0</v>
      </c>
      <c r="G1072" s="43">
        <f>MAX(IF($E1072="No",0,MIN((0.75*D1072),1694)),MIN(D1072,(0.75*$B1072),1694))</f>
        <v>0</v>
      </c>
      <c r="H1072" s="44">
        <f>SUM(F1072:G1072)</f>
        <v>0</v>
      </c>
    </row>
    <row r="1073" spans="6:8" ht="17.25" x14ac:dyDescent="0.3">
      <c r="F1073" s="43">
        <f>MAX(IF($E1073="No",0,MIN((0.75*C1073),1694)),MIN(C1073,(0.75*$B1073),1694))</f>
        <v>0</v>
      </c>
      <c r="G1073" s="43">
        <f>MAX(IF($E1073="No",0,MIN((0.75*D1073),1694)),MIN(D1073,(0.75*$B1073),1694))</f>
        <v>0</v>
      </c>
      <c r="H1073" s="44">
        <f>SUM(F1073:G1073)</f>
        <v>0</v>
      </c>
    </row>
    <row r="1074" spans="6:8" ht="17.25" x14ac:dyDescent="0.3">
      <c r="F1074" s="43">
        <f>MAX(IF($E1074="No",0,MIN((0.75*C1074),1694)),MIN(C1074,(0.75*$B1074),1694))</f>
        <v>0</v>
      </c>
      <c r="G1074" s="43">
        <f>MAX(IF($E1074="No",0,MIN((0.75*D1074),1694)),MIN(D1074,(0.75*$B1074),1694))</f>
        <v>0</v>
      </c>
      <c r="H1074" s="44">
        <f>SUM(F1074:G1074)</f>
        <v>0</v>
      </c>
    </row>
    <row r="1075" spans="6:8" ht="17.25" x14ac:dyDescent="0.3">
      <c r="F1075" s="43">
        <f>MAX(IF($E1075="No",0,MIN((0.75*C1075),1694)),MIN(C1075,(0.75*$B1075),1694))</f>
        <v>0</v>
      </c>
      <c r="G1075" s="43">
        <f>MAX(IF($E1075="No",0,MIN((0.75*D1075),1694)),MIN(D1075,(0.75*$B1075),1694))</f>
        <v>0</v>
      </c>
      <c r="H1075" s="44">
        <f>SUM(F1075:G1075)</f>
        <v>0</v>
      </c>
    </row>
    <row r="1076" spans="6:8" ht="17.25" x14ac:dyDescent="0.3">
      <c r="F1076" s="43">
        <f>MAX(IF($E1076="No",0,MIN((0.75*C1076),1694)),MIN(C1076,(0.75*$B1076),1694))</f>
        <v>0</v>
      </c>
      <c r="G1076" s="43">
        <f>MAX(IF($E1076="No",0,MIN((0.75*D1076),1694)),MIN(D1076,(0.75*$B1076),1694))</f>
        <v>0</v>
      </c>
      <c r="H1076" s="44">
        <f>SUM(F1076:G1076)</f>
        <v>0</v>
      </c>
    </row>
    <row r="1077" spans="6:8" ht="17.25" x14ac:dyDescent="0.3">
      <c r="F1077" s="43">
        <f>MAX(IF($E1077="No",0,MIN((0.75*C1077),1694)),MIN(C1077,(0.75*$B1077),1694))</f>
        <v>0</v>
      </c>
      <c r="G1077" s="43">
        <f>MAX(IF($E1077="No",0,MIN((0.75*D1077),1694)),MIN(D1077,(0.75*$B1077),1694))</f>
        <v>0</v>
      </c>
      <c r="H1077" s="44">
        <f>SUM(F1077:G1077)</f>
        <v>0</v>
      </c>
    </row>
    <row r="1078" spans="6:8" ht="17.25" x14ac:dyDescent="0.3">
      <c r="F1078" s="43">
        <f>MAX(IF($E1078="No",0,MIN((0.75*C1078),1694)),MIN(C1078,(0.75*$B1078),1694))</f>
        <v>0</v>
      </c>
      <c r="G1078" s="43">
        <f>MAX(IF($E1078="No",0,MIN((0.75*D1078),1694)),MIN(D1078,(0.75*$B1078),1694))</f>
        <v>0</v>
      </c>
      <c r="H1078" s="44">
        <f>SUM(F1078:G1078)</f>
        <v>0</v>
      </c>
    </row>
    <row r="1079" spans="6:8" ht="17.25" x14ac:dyDescent="0.3">
      <c r="F1079" s="43">
        <f>MAX(IF($E1079="No",0,MIN((0.75*C1079),1694)),MIN(C1079,(0.75*$B1079),1694))</f>
        <v>0</v>
      </c>
      <c r="G1079" s="43">
        <f>MAX(IF($E1079="No",0,MIN((0.75*D1079),1694)),MIN(D1079,(0.75*$B1079),1694))</f>
        <v>0</v>
      </c>
      <c r="H1079" s="44">
        <f>SUM(F1079:G1079)</f>
        <v>0</v>
      </c>
    </row>
    <row r="1080" spans="6:8" ht="17.25" x14ac:dyDescent="0.3">
      <c r="F1080" s="43">
        <f>MAX(IF($E1080="No",0,MIN((0.75*C1080),1694)),MIN(C1080,(0.75*$B1080),1694))</f>
        <v>0</v>
      </c>
      <c r="G1080" s="43">
        <f>MAX(IF($E1080="No",0,MIN((0.75*D1080),1694)),MIN(D1080,(0.75*$B1080),1694))</f>
        <v>0</v>
      </c>
      <c r="H1080" s="44">
        <f>SUM(F1080:G1080)</f>
        <v>0</v>
      </c>
    </row>
    <row r="1081" spans="6:8" ht="17.25" x14ac:dyDescent="0.3">
      <c r="F1081" s="43">
        <f>MAX(IF($E1081="No",0,MIN((0.75*C1081),1694)),MIN(C1081,(0.75*$B1081),1694))</f>
        <v>0</v>
      </c>
      <c r="G1081" s="43">
        <f>MAX(IF($E1081="No",0,MIN((0.75*D1081),1694)),MIN(D1081,(0.75*$B1081),1694))</f>
        <v>0</v>
      </c>
      <c r="H1081" s="44">
        <f>SUM(F1081:G1081)</f>
        <v>0</v>
      </c>
    </row>
    <row r="1082" spans="6:8" ht="17.25" x14ac:dyDescent="0.3">
      <c r="F1082" s="43">
        <f>MAX(IF($E1082="No",0,MIN((0.75*C1082),1694)),MIN(C1082,(0.75*$B1082),1694))</f>
        <v>0</v>
      </c>
      <c r="G1082" s="43">
        <f>MAX(IF($E1082="No",0,MIN((0.75*D1082),1694)),MIN(D1082,(0.75*$B1082),1694))</f>
        <v>0</v>
      </c>
      <c r="H1082" s="44">
        <f>SUM(F1082:G1082)</f>
        <v>0</v>
      </c>
    </row>
    <row r="1083" spans="6:8" ht="17.25" x14ac:dyDescent="0.3">
      <c r="F1083" s="43">
        <f>MAX(IF($E1083="No",0,MIN((0.75*C1083),1694)),MIN(C1083,(0.75*$B1083),1694))</f>
        <v>0</v>
      </c>
      <c r="G1083" s="43">
        <f>MAX(IF($E1083="No",0,MIN((0.75*D1083),1694)),MIN(D1083,(0.75*$B1083),1694))</f>
        <v>0</v>
      </c>
      <c r="H1083" s="44">
        <f>SUM(F1083:G1083)</f>
        <v>0</v>
      </c>
    </row>
    <row r="1084" spans="6:8" ht="17.25" x14ac:dyDescent="0.3">
      <c r="F1084" s="43">
        <f>MAX(IF($E1084="No",0,MIN((0.75*C1084),1694)),MIN(C1084,(0.75*$B1084),1694))</f>
        <v>0</v>
      </c>
      <c r="G1084" s="43">
        <f>MAX(IF($E1084="No",0,MIN((0.75*D1084),1694)),MIN(D1084,(0.75*$B1084),1694))</f>
        <v>0</v>
      </c>
      <c r="H1084" s="44">
        <f>SUM(F1084:G1084)</f>
        <v>0</v>
      </c>
    </row>
    <row r="1085" spans="6:8" ht="17.25" x14ac:dyDescent="0.3">
      <c r="F1085" s="43">
        <f>MAX(IF($E1085="No",0,MIN((0.75*C1085),1694)),MIN(C1085,(0.75*$B1085),1694))</f>
        <v>0</v>
      </c>
      <c r="G1085" s="43">
        <f>MAX(IF($E1085="No",0,MIN((0.75*D1085),1694)),MIN(D1085,(0.75*$B1085),1694))</f>
        <v>0</v>
      </c>
      <c r="H1085" s="44">
        <f>SUM(F1085:G1085)</f>
        <v>0</v>
      </c>
    </row>
    <row r="1086" spans="6:8" ht="17.25" x14ac:dyDescent="0.3">
      <c r="F1086" s="43">
        <f>MAX(IF($E1086="No",0,MIN((0.75*C1086),1694)),MIN(C1086,(0.75*$B1086),1694))</f>
        <v>0</v>
      </c>
      <c r="G1086" s="43">
        <f>MAX(IF($E1086="No",0,MIN((0.75*D1086),1694)),MIN(D1086,(0.75*$B1086),1694))</f>
        <v>0</v>
      </c>
      <c r="H1086" s="44">
        <f>SUM(F1086:G1086)</f>
        <v>0</v>
      </c>
    </row>
    <row r="1087" spans="6:8" ht="17.25" x14ac:dyDescent="0.3">
      <c r="F1087" s="43">
        <f>MAX(IF($E1087="No",0,MIN((0.75*C1087),1694)),MIN(C1087,(0.75*$B1087),1694))</f>
        <v>0</v>
      </c>
      <c r="G1087" s="43">
        <f>MAX(IF($E1087="No",0,MIN((0.75*D1087),1694)),MIN(D1087,(0.75*$B1087),1694))</f>
        <v>0</v>
      </c>
      <c r="H1087" s="44">
        <f>SUM(F1087:G1087)</f>
        <v>0</v>
      </c>
    </row>
    <row r="1088" spans="6:8" ht="17.25" x14ac:dyDescent="0.3">
      <c r="F1088" s="43">
        <f>MAX(IF($E1088="No",0,MIN((0.75*C1088),1694)),MIN(C1088,(0.75*$B1088),1694))</f>
        <v>0</v>
      </c>
      <c r="G1088" s="43">
        <f>MAX(IF($E1088="No",0,MIN((0.75*D1088),1694)),MIN(D1088,(0.75*$B1088),1694))</f>
        <v>0</v>
      </c>
      <c r="H1088" s="44">
        <f>SUM(F1088:G1088)</f>
        <v>0</v>
      </c>
    </row>
    <row r="1089" spans="6:8" ht="17.25" x14ac:dyDescent="0.3">
      <c r="F1089" s="43">
        <f>MAX(IF($E1089="No",0,MIN((0.75*C1089),1694)),MIN(C1089,(0.75*$B1089),1694))</f>
        <v>0</v>
      </c>
      <c r="G1089" s="43">
        <f>MAX(IF($E1089="No",0,MIN((0.75*D1089),1694)),MIN(D1089,(0.75*$B1089),1694))</f>
        <v>0</v>
      </c>
      <c r="H1089" s="44">
        <f>SUM(F1089:G1089)</f>
        <v>0</v>
      </c>
    </row>
    <row r="1090" spans="6:8" ht="17.25" x14ac:dyDescent="0.3">
      <c r="F1090" s="43">
        <f>MAX(IF($E1090="No",0,MIN((0.75*C1090),1694)),MIN(C1090,(0.75*$B1090),1694))</f>
        <v>0</v>
      </c>
      <c r="G1090" s="43">
        <f>MAX(IF($E1090="No",0,MIN((0.75*D1090),1694)),MIN(D1090,(0.75*$B1090),1694))</f>
        <v>0</v>
      </c>
      <c r="H1090" s="44">
        <f>SUM(F1090:G1090)</f>
        <v>0</v>
      </c>
    </row>
    <row r="1091" spans="6:8" ht="17.25" x14ac:dyDescent="0.3">
      <c r="F1091" s="43">
        <f>MAX(IF($E1091="No",0,MIN((0.75*C1091),1694)),MIN(C1091,(0.75*$B1091),1694))</f>
        <v>0</v>
      </c>
      <c r="G1091" s="43">
        <f>MAX(IF($E1091="No",0,MIN((0.75*D1091),1694)),MIN(D1091,(0.75*$B1091),1694))</f>
        <v>0</v>
      </c>
      <c r="H1091" s="44">
        <f>SUM(F1091:G1091)</f>
        <v>0</v>
      </c>
    </row>
    <row r="1092" spans="6:8" ht="17.25" x14ac:dyDescent="0.3">
      <c r="F1092" s="43">
        <f>MAX(IF($E1092="No",0,MIN((0.75*C1092),1694)),MIN(C1092,(0.75*$B1092),1694))</f>
        <v>0</v>
      </c>
      <c r="G1092" s="43">
        <f>MAX(IF($E1092="No",0,MIN((0.75*D1092),1694)),MIN(D1092,(0.75*$B1092),1694))</f>
        <v>0</v>
      </c>
      <c r="H1092" s="44">
        <f>SUM(F1092:G1092)</f>
        <v>0</v>
      </c>
    </row>
    <row r="1093" spans="6:8" ht="17.25" x14ac:dyDescent="0.3">
      <c r="F1093" s="43">
        <f>MAX(IF($E1093="No",0,MIN((0.75*C1093),1694)),MIN(C1093,(0.75*$B1093),1694))</f>
        <v>0</v>
      </c>
      <c r="G1093" s="43">
        <f>MAX(IF($E1093="No",0,MIN((0.75*D1093),1694)),MIN(D1093,(0.75*$B1093),1694))</f>
        <v>0</v>
      </c>
      <c r="H1093" s="44">
        <f>SUM(F1093:G1093)</f>
        <v>0</v>
      </c>
    </row>
    <row r="1094" spans="6:8" ht="17.25" x14ac:dyDescent="0.3">
      <c r="F1094" s="43">
        <f>MAX(IF($E1094="No",0,MIN((0.75*C1094),1694)),MIN(C1094,(0.75*$B1094),1694))</f>
        <v>0</v>
      </c>
      <c r="G1094" s="43">
        <f>MAX(IF($E1094="No",0,MIN((0.75*D1094),1694)),MIN(D1094,(0.75*$B1094),1694))</f>
        <v>0</v>
      </c>
      <c r="H1094" s="44">
        <f>SUM(F1094:G1094)</f>
        <v>0</v>
      </c>
    </row>
    <row r="1095" spans="6:8" ht="17.25" x14ac:dyDescent="0.3">
      <c r="F1095" s="43">
        <f>MAX(IF($E1095="No",0,MIN((0.75*C1095),1694)),MIN(C1095,(0.75*$B1095),1694))</f>
        <v>0</v>
      </c>
      <c r="G1095" s="43">
        <f>MAX(IF($E1095="No",0,MIN((0.75*D1095),1694)),MIN(D1095,(0.75*$B1095),1694))</f>
        <v>0</v>
      </c>
      <c r="H1095" s="44">
        <f>SUM(F1095:G1095)</f>
        <v>0</v>
      </c>
    </row>
    <row r="1096" spans="6:8" ht="17.25" x14ac:dyDescent="0.3">
      <c r="F1096" s="43">
        <f>MAX(IF($E1096="No",0,MIN((0.75*C1096),1694)),MIN(C1096,(0.75*$B1096),1694))</f>
        <v>0</v>
      </c>
      <c r="G1096" s="43">
        <f>MAX(IF($E1096="No",0,MIN((0.75*D1096),1694)),MIN(D1096,(0.75*$B1096),1694))</f>
        <v>0</v>
      </c>
      <c r="H1096" s="44">
        <f>SUM(F1096:G1096)</f>
        <v>0</v>
      </c>
    </row>
    <row r="1097" spans="6:8" ht="17.25" x14ac:dyDescent="0.3">
      <c r="F1097" s="43">
        <f>MAX(IF($E1097="No",0,MIN((0.75*C1097),1694)),MIN(C1097,(0.75*$B1097),1694))</f>
        <v>0</v>
      </c>
      <c r="G1097" s="43">
        <f>MAX(IF($E1097="No",0,MIN((0.75*D1097),1694)),MIN(D1097,(0.75*$B1097),1694))</f>
        <v>0</v>
      </c>
      <c r="H1097" s="44">
        <f>SUM(F1097:G1097)</f>
        <v>0</v>
      </c>
    </row>
    <row r="1098" spans="6:8" ht="17.25" x14ac:dyDescent="0.3">
      <c r="F1098" s="43">
        <f>MAX(IF($E1098="No",0,MIN((0.75*C1098),1694)),MIN(C1098,(0.75*$B1098),1694))</f>
        <v>0</v>
      </c>
      <c r="G1098" s="43">
        <f>MAX(IF($E1098="No",0,MIN((0.75*D1098),1694)),MIN(D1098,(0.75*$B1098),1694))</f>
        <v>0</v>
      </c>
      <c r="H1098" s="44">
        <f>SUM(F1098:G1098)</f>
        <v>0</v>
      </c>
    </row>
    <row r="1099" spans="6:8" ht="17.25" x14ac:dyDescent="0.3">
      <c r="F1099" s="43">
        <f>MAX(IF($E1099="No",0,MIN((0.75*C1099),1694)),MIN(C1099,(0.75*$B1099),1694))</f>
        <v>0</v>
      </c>
      <c r="G1099" s="43">
        <f>MAX(IF($E1099="No",0,MIN((0.75*D1099),1694)),MIN(D1099,(0.75*$B1099),1694))</f>
        <v>0</v>
      </c>
      <c r="H1099" s="44">
        <f>SUM(F1099:G1099)</f>
        <v>0</v>
      </c>
    </row>
    <row r="1100" spans="6:8" ht="17.25" x14ac:dyDescent="0.3">
      <c r="F1100" s="43">
        <f>MAX(IF($E1100="No",0,MIN((0.75*C1100),1694)),MIN(C1100,(0.75*$B1100),1694))</f>
        <v>0</v>
      </c>
      <c r="G1100" s="43">
        <f>MAX(IF($E1100="No",0,MIN((0.75*D1100),1694)),MIN(D1100,(0.75*$B1100),1694))</f>
        <v>0</v>
      </c>
      <c r="H1100" s="44">
        <f>SUM(F1100:G1100)</f>
        <v>0</v>
      </c>
    </row>
    <row r="1101" spans="6:8" ht="17.25" x14ac:dyDescent="0.3">
      <c r="F1101" s="43">
        <f>MAX(IF($E1101="No",0,MIN((0.75*C1101),1694)),MIN(C1101,(0.75*$B1101),1694))</f>
        <v>0</v>
      </c>
      <c r="G1101" s="43">
        <f>MAX(IF($E1101="No",0,MIN((0.75*D1101),1694)),MIN(D1101,(0.75*$B1101),1694))</f>
        <v>0</v>
      </c>
      <c r="H1101" s="44">
        <f>SUM(F1101:G1101)</f>
        <v>0</v>
      </c>
    </row>
    <row r="1102" spans="6:8" ht="17.25" x14ac:dyDescent="0.3">
      <c r="F1102" s="43">
        <f>MAX(IF($E1102="No",0,MIN((0.75*C1102),1694)),MIN(C1102,(0.75*$B1102),1694))</f>
        <v>0</v>
      </c>
      <c r="G1102" s="43">
        <f>MAX(IF($E1102="No",0,MIN((0.75*D1102),1694)),MIN(D1102,(0.75*$B1102),1694))</f>
        <v>0</v>
      </c>
      <c r="H1102" s="44">
        <f>SUM(F1102:G1102)</f>
        <v>0</v>
      </c>
    </row>
    <row r="1103" spans="6:8" ht="17.25" x14ac:dyDescent="0.3">
      <c r="F1103" s="43">
        <f>MAX(IF($E1103="No",0,MIN((0.75*C1103),1694)),MIN(C1103,(0.75*$B1103),1694))</f>
        <v>0</v>
      </c>
      <c r="G1103" s="43">
        <f>MAX(IF($E1103="No",0,MIN((0.75*D1103),1694)),MIN(D1103,(0.75*$B1103),1694))</f>
        <v>0</v>
      </c>
      <c r="H1103" s="44">
        <f>SUM(F1103:G1103)</f>
        <v>0</v>
      </c>
    </row>
    <row r="1104" spans="6:8" ht="17.25" x14ac:dyDescent="0.3">
      <c r="F1104" s="43">
        <f>MAX(IF($E1104="No",0,MIN((0.75*C1104),1694)),MIN(C1104,(0.75*$B1104),1694))</f>
        <v>0</v>
      </c>
      <c r="G1104" s="43">
        <f>MAX(IF($E1104="No",0,MIN((0.75*D1104),1694)),MIN(D1104,(0.75*$B1104),1694))</f>
        <v>0</v>
      </c>
      <c r="H1104" s="44">
        <f>SUM(F1104:G1104)</f>
        <v>0</v>
      </c>
    </row>
    <row r="1105" spans="6:8" ht="17.25" x14ac:dyDescent="0.3">
      <c r="F1105" s="43">
        <f>MAX(IF($E1105="No",0,MIN((0.75*C1105),1694)),MIN(C1105,(0.75*$B1105),1694))</f>
        <v>0</v>
      </c>
      <c r="G1105" s="43">
        <f>MAX(IF($E1105="No",0,MIN((0.75*D1105),1694)),MIN(D1105,(0.75*$B1105),1694))</f>
        <v>0</v>
      </c>
      <c r="H1105" s="44">
        <f>SUM(F1105:G1105)</f>
        <v>0</v>
      </c>
    </row>
    <row r="1106" spans="6:8" ht="17.25" x14ac:dyDescent="0.3">
      <c r="F1106" s="43">
        <f>MAX(IF($E1106="No",0,MIN((0.75*C1106),1694)),MIN(C1106,(0.75*$B1106),1694))</f>
        <v>0</v>
      </c>
      <c r="G1106" s="43">
        <f>MAX(IF($E1106="No",0,MIN((0.75*D1106),1694)),MIN(D1106,(0.75*$B1106),1694))</f>
        <v>0</v>
      </c>
      <c r="H1106" s="44">
        <f>SUM(F1106:G1106)</f>
        <v>0</v>
      </c>
    </row>
    <row r="1107" spans="6:8" ht="17.25" x14ac:dyDescent="0.3">
      <c r="F1107" s="43">
        <f>MAX(IF($E1107="No",0,MIN((0.75*C1107),1694)),MIN(C1107,(0.75*$B1107),1694))</f>
        <v>0</v>
      </c>
      <c r="G1107" s="43">
        <f>MAX(IF($E1107="No",0,MIN((0.75*D1107),1694)),MIN(D1107,(0.75*$B1107),1694))</f>
        <v>0</v>
      </c>
      <c r="H1107" s="44">
        <f>SUM(F1107:G1107)</f>
        <v>0</v>
      </c>
    </row>
    <row r="1108" spans="6:8" ht="17.25" x14ac:dyDescent="0.3">
      <c r="F1108" s="43">
        <f>MAX(IF($E1108="No",0,MIN((0.75*C1108),1694)),MIN(C1108,(0.75*$B1108),1694))</f>
        <v>0</v>
      </c>
      <c r="G1108" s="43">
        <f>MAX(IF($E1108="No",0,MIN((0.75*D1108),1694)),MIN(D1108,(0.75*$B1108),1694))</f>
        <v>0</v>
      </c>
      <c r="H1108" s="44">
        <f>SUM(F1108:G1108)</f>
        <v>0</v>
      </c>
    </row>
    <row r="1109" spans="6:8" ht="17.25" x14ac:dyDescent="0.3">
      <c r="F1109" s="43">
        <f>MAX(IF($E1109="No",0,MIN((0.75*C1109),1694)),MIN(C1109,(0.75*$B1109),1694))</f>
        <v>0</v>
      </c>
      <c r="G1109" s="43">
        <f>MAX(IF($E1109="No",0,MIN((0.75*D1109),1694)),MIN(D1109,(0.75*$B1109),1694))</f>
        <v>0</v>
      </c>
      <c r="H1109" s="44">
        <f>SUM(F1109:G1109)</f>
        <v>0</v>
      </c>
    </row>
    <row r="1110" spans="6:8" ht="17.25" x14ac:dyDescent="0.3">
      <c r="F1110" s="43">
        <f>MAX(IF($E1110="No",0,MIN((0.75*C1110),1694)),MIN(C1110,(0.75*$B1110),1694))</f>
        <v>0</v>
      </c>
      <c r="G1110" s="43">
        <f>MAX(IF($E1110="No",0,MIN((0.75*D1110),1694)),MIN(D1110,(0.75*$B1110),1694))</f>
        <v>0</v>
      </c>
      <c r="H1110" s="44">
        <f>SUM(F1110:G1110)</f>
        <v>0</v>
      </c>
    </row>
    <row r="1111" spans="6:8" ht="17.25" x14ac:dyDescent="0.3">
      <c r="F1111" s="43">
        <f>MAX(IF($E1111="No",0,MIN((0.75*C1111),1694)),MIN(C1111,(0.75*$B1111),1694))</f>
        <v>0</v>
      </c>
      <c r="G1111" s="43">
        <f>MAX(IF($E1111="No",0,MIN((0.75*D1111),1694)),MIN(D1111,(0.75*$B1111),1694))</f>
        <v>0</v>
      </c>
      <c r="H1111" s="44">
        <f>SUM(F1111:G1111)</f>
        <v>0</v>
      </c>
    </row>
    <row r="1112" spans="6:8" ht="17.25" x14ac:dyDescent="0.3">
      <c r="F1112" s="43">
        <f>MAX(IF($E1112="No",0,MIN((0.75*C1112),1694)),MIN(C1112,(0.75*$B1112),1694))</f>
        <v>0</v>
      </c>
      <c r="G1112" s="43">
        <f>MAX(IF($E1112="No",0,MIN((0.75*D1112),1694)),MIN(D1112,(0.75*$B1112),1694))</f>
        <v>0</v>
      </c>
      <c r="H1112" s="44">
        <f>SUM(F1112:G1112)</f>
        <v>0</v>
      </c>
    </row>
    <row r="1113" spans="6:8" ht="17.25" x14ac:dyDescent="0.3">
      <c r="F1113" s="43">
        <f>MAX(IF($E1113="No",0,MIN((0.75*C1113),1694)),MIN(C1113,(0.75*$B1113),1694))</f>
        <v>0</v>
      </c>
      <c r="G1113" s="43">
        <f>MAX(IF($E1113="No",0,MIN((0.75*D1113),1694)),MIN(D1113,(0.75*$B1113),1694))</f>
        <v>0</v>
      </c>
      <c r="H1113" s="44">
        <f>SUM(F1113:G1113)</f>
        <v>0</v>
      </c>
    </row>
    <row r="1114" spans="6:8" ht="17.25" x14ac:dyDescent="0.3">
      <c r="F1114" s="43">
        <f>MAX(IF($E1114="No",0,MIN((0.75*C1114),1694)),MIN(C1114,(0.75*$B1114),1694))</f>
        <v>0</v>
      </c>
      <c r="G1114" s="43">
        <f>MAX(IF($E1114="No",0,MIN((0.75*D1114),1694)),MIN(D1114,(0.75*$B1114),1694))</f>
        <v>0</v>
      </c>
      <c r="H1114" s="44">
        <f>SUM(F1114:G1114)</f>
        <v>0</v>
      </c>
    </row>
    <row r="1115" spans="6:8" ht="17.25" x14ac:dyDescent="0.3">
      <c r="F1115" s="43">
        <f>MAX(IF($E1115="No",0,MIN((0.75*C1115),1694)),MIN(C1115,(0.75*$B1115),1694))</f>
        <v>0</v>
      </c>
      <c r="G1115" s="43">
        <f>MAX(IF($E1115="No",0,MIN((0.75*D1115),1694)),MIN(D1115,(0.75*$B1115),1694))</f>
        <v>0</v>
      </c>
      <c r="H1115" s="44">
        <f>SUM(F1115:G1115)</f>
        <v>0</v>
      </c>
    </row>
    <row r="1116" spans="6:8" ht="17.25" x14ac:dyDescent="0.3">
      <c r="F1116" s="43">
        <f>MAX(IF($E1116="No",0,MIN((0.75*C1116),1694)),MIN(C1116,(0.75*$B1116),1694))</f>
        <v>0</v>
      </c>
      <c r="G1116" s="43">
        <f>MAX(IF($E1116="No",0,MIN((0.75*D1116),1694)),MIN(D1116,(0.75*$B1116),1694))</f>
        <v>0</v>
      </c>
      <c r="H1116" s="44">
        <f>SUM(F1116:G1116)</f>
        <v>0</v>
      </c>
    </row>
    <row r="1117" spans="6:8" ht="17.25" x14ac:dyDescent="0.3">
      <c r="F1117" s="43">
        <f>MAX(IF($E1117="No",0,MIN((0.75*C1117),1694)),MIN(C1117,(0.75*$B1117),1694))</f>
        <v>0</v>
      </c>
      <c r="G1117" s="43">
        <f>MAX(IF($E1117="No",0,MIN((0.75*D1117),1694)),MIN(D1117,(0.75*$B1117),1694))</f>
        <v>0</v>
      </c>
      <c r="H1117" s="44">
        <f>SUM(F1117:G1117)</f>
        <v>0</v>
      </c>
    </row>
    <row r="1118" spans="6:8" ht="17.25" x14ac:dyDescent="0.3">
      <c r="F1118" s="43">
        <f>MAX(IF($E1118="No",0,MIN((0.75*C1118),1694)),MIN(C1118,(0.75*$B1118),1694))</f>
        <v>0</v>
      </c>
      <c r="G1118" s="43">
        <f>MAX(IF($E1118="No",0,MIN((0.75*D1118),1694)),MIN(D1118,(0.75*$B1118),1694))</f>
        <v>0</v>
      </c>
      <c r="H1118" s="44">
        <f>SUM(F1118:G1118)</f>
        <v>0</v>
      </c>
    </row>
    <row r="1119" spans="6:8" ht="17.25" x14ac:dyDescent="0.3">
      <c r="F1119" s="43">
        <f>MAX(IF($E1119="No",0,MIN((0.75*C1119),1694)),MIN(C1119,(0.75*$B1119),1694))</f>
        <v>0</v>
      </c>
      <c r="G1119" s="43">
        <f>MAX(IF($E1119="No",0,MIN((0.75*D1119),1694)),MIN(D1119,(0.75*$B1119),1694))</f>
        <v>0</v>
      </c>
      <c r="H1119" s="44">
        <f>SUM(F1119:G1119)</f>
        <v>0</v>
      </c>
    </row>
    <row r="1120" spans="6:8" ht="17.25" x14ac:dyDescent="0.3">
      <c r="F1120" s="43">
        <f>MAX(IF($E1120="No",0,MIN((0.75*C1120),1694)),MIN(C1120,(0.75*$B1120),1694))</f>
        <v>0</v>
      </c>
      <c r="G1120" s="43">
        <f>MAX(IF($E1120="No",0,MIN((0.75*D1120),1694)),MIN(D1120,(0.75*$B1120),1694))</f>
        <v>0</v>
      </c>
      <c r="H1120" s="44">
        <f>SUM(F1120:G1120)</f>
        <v>0</v>
      </c>
    </row>
    <row r="1121" spans="6:8" ht="17.25" x14ac:dyDescent="0.3">
      <c r="F1121" s="43">
        <f>MAX(IF($E1121="No",0,MIN((0.75*C1121),1694)),MIN(C1121,(0.75*$B1121),1694))</f>
        <v>0</v>
      </c>
      <c r="G1121" s="43">
        <f>MAX(IF($E1121="No",0,MIN((0.75*D1121),1694)),MIN(D1121,(0.75*$B1121),1694))</f>
        <v>0</v>
      </c>
      <c r="H1121" s="44">
        <f>SUM(F1121:G1121)</f>
        <v>0</v>
      </c>
    </row>
    <row r="1122" spans="6:8" ht="17.25" x14ac:dyDescent="0.3">
      <c r="F1122" s="43">
        <f>MAX(IF($E1122="No",0,MIN((0.75*C1122),1694)),MIN(C1122,(0.75*$B1122),1694))</f>
        <v>0</v>
      </c>
      <c r="G1122" s="43">
        <f>MAX(IF($E1122="No",0,MIN((0.75*D1122),1694)),MIN(D1122,(0.75*$B1122),1694))</f>
        <v>0</v>
      </c>
      <c r="H1122" s="44">
        <f>SUM(F1122:G1122)</f>
        <v>0</v>
      </c>
    </row>
    <row r="1123" spans="6:8" ht="17.25" x14ac:dyDescent="0.3">
      <c r="F1123" s="43">
        <f>MAX(IF($E1123="No",0,MIN((0.75*C1123),1694)),MIN(C1123,(0.75*$B1123),1694))</f>
        <v>0</v>
      </c>
      <c r="G1123" s="43">
        <f>MAX(IF($E1123="No",0,MIN((0.75*D1123),1694)),MIN(D1123,(0.75*$B1123),1694))</f>
        <v>0</v>
      </c>
      <c r="H1123" s="44">
        <f>SUM(F1123:G1123)</f>
        <v>0</v>
      </c>
    </row>
    <row r="1124" spans="6:8" ht="17.25" x14ac:dyDescent="0.3">
      <c r="F1124" s="43">
        <f>MAX(IF($E1124="No",0,MIN((0.75*C1124),1694)),MIN(C1124,(0.75*$B1124),1694))</f>
        <v>0</v>
      </c>
      <c r="G1124" s="43">
        <f>MAX(IF($E1124="No",0,MIN((0.75*D1124),1694)),MIN(D1124,(0.75*$B1124),1694))</f>
        <v>0</v>
      </c>
      <c r="H1124" s="44">
        <f>SUM(F1124:G1124)</f>
        <v>0</v>
      </c>
    </row>
    <row r="1125" spans="6:8" ht="17.25" x14ac:dyDescent="0.3">
      <c r="F1125" s="43">
        <f>MAX(IF($E1125="No",0,MIN((0.75*C1125),1694)),MIN(C1125,(0.75*$B1125),1694))</f>
        <v>0</v>
      </c>
      <c r="G1125" s="43">
        <f>MAX(IF($E1125="No",0,MIN((0.75*D1125),1694)),MIN(D1125,(0.75*$B1125),1694))</f>
        <v>0</v>
      </c>
      <c r="H1125" s="44">
        <f>SUM(F1125:G1125)</f>
        <v>0</v>
      </c>
    </row>
    <row r="1126" spans="6:8" ht="17.25" x14ac:dyDescent="0.3">
      <c r="F1126" s="43">
        <f>MAX(IF($E1126="No",0,MIN((0.75*C1126),1694)),MIN(C1126,(0.75*$B1126),1694))</f>
        <v>0</v>
      </c>
      <c r="G1126" s="43">
        <f>MAX(IF($E1126="No",0,MIN((0.75*D1126),1694)),MIN(D1126,(0.75*$B1126),1694))</f>
        <v>0</v>
      </c>
      <c r="H1126" s="44">
        <f>SUM(F1126:G1126)</f>
        <v>0</v>
      </c>
    </row>
    <row r="1127" spans="6:8" ht="17.25" x14ac:dyDescent="0.3">
      <c r="F1127" s="43">
        <f>MAX(IF($E1127="No",0,MIN((0.75*C1127),1694)),MIN(C1127,(0.75*$B1127),1694))</f>
        <v>0</v>
      </c>
      <c r="G1127" s="43">
        <f>MAX(IF($E1127="No",0,MIN((0.75*D1127),1694)),MIN(D1127,(0.75*$B1127),1694))</f>
        <v>0</v>
      </c>
      <c r="H1127" s="44">
        <f>SUM(F1127:G1127)</f>
        <v>0</v>
      </c>
    </row>
    <row r="1128" spans="6:8" ht="17.25" x14ac:dyDescent="0.3">
      <c r="F1128" s="43">
        <f>MAX(IF($E1128="No",0,MIN((0.75*C1128),1694)),MIN(C1128,(0.75*$B1128),1694))</f>
        <v>0</v>
      </c>
      <c r="G1128" s="43">
        <f>MAX(IF($E1128="No",0,MIN((0.75*D1128),1694)),MIN(D1128,(0.75*$B1128),1694))</f>
        <v>0</v>
      </c>
      <c r="H1128" s="44">
        <f>SUM(F1128:G1128)</f>
        <v>0</v>
      </c>
    </row>
    <row r="1129" spans="6:8" ht="17.25" x14ac:dyDescent="0.3">
      <c r="F1129" s="43">
        <f>MAX(IF($E1129="No",0,MIN((0.75*C1129),1694)),MIN(C1129,(0.75*$B1129),1694))</f>
        <v>0</v>
      </c>
      <c r="G1129" s="43">
        <f>MAX(IF($E1129="No",0,MIN((0.75*D1129),1694)),MIN(D1129,(0.75*$B1129),1694))</f>
        <v>0</v>
      </c>
      <c r="H1129" s="44">
        <f>SUM(F1129:G1129)</f>
        <v>0</v>
      </c>
    </row>
    <row r="1130" spans="6:8" ht="17.25" x14ac:dyDescent="0.3">
      <c r="F1130" s="43">
        <f>MAX(IF($E1130="No",0,MIN((0.75*C1130),1694)),MIN(C1130,(0.75*$B1130),1694))</f>
        <v>0</v>
      </c>
      <c r="G1130" s="43">
        <f>MAX(IF($E1130="No",0,MIN((0.75*D1130),1694)),MIN(D1130,(0.75*$B1130),1694))</f>
        <v>0</v>
      </c>
      <c r="H1130" s="44">
        <f>SUM(F1130:G1130)</f>
        <v>0</v>
      </c>
    </row>
    <row r="1131" spans="6:8" ht="17.25" x14ac:dyDescent="0.3">
      <c r="F1131" s="43">
        <f>MAX(IF($E1131="No",0,MIN((0.75*C1131),1694)),MIN(C1131,(0.75*$B1131),1694))</f>
        <v>0</v>
      </c>
      <c r="G1131" s="43">
        <f>MAX(IF($E1131="No",0,MIN((0.75*D1131),1694)),MIN(D1131,(0.75*$B1131),1694))</f>
        <v>0</v>
      </c>
      <c r="H1131" s="44">
        <f>SUM(F1131:G1131)</f>
        <v>0</v>
      </c>
    </row>
    <row r="1132" spans="6:8" ht="17.25" x14ac:dyDescent="0.3">
      <c r="F1132" s="43">
        <f>MAX(IF($E1132="No",0,MIN((0.75*C1132),1694)),MIN(C1132,(0.75*$B1132),1694))</f>
        <v>0</v>
      </c>
      <c r="G1132" s="43">
        <f>MAX(IF($E1132="No",0,MIN((0.75*D1132),1694)),MIN(D1132,(0.75*$B1132),1694))</f>
        <v>0</v>
      </c>
      <c r="H1132" s="44">
        <f>SUM(F1132:G1132)</f>
        <v>0</v>
      </c>
    </row>
    <row r="1133" spans="6:8" ht="17.25" x14ac:dyDescent="0.3">
      <c r="F1133" s="43">
        <f>MAX(IF($E1133="No",0,MIN((0.75*C1133),1694)),MIN(C1133,(0.75*$B1133),1694))</f>
        <v>0</v>
      </c>
      <c r="G1133" s="43">
        <f>MAX(IF($E1133="No",0,MIN((0.75*D1133),1694)),MIN(D1133,(0.75*$B1133),1694))</f>
        <v>0</v>
      </c>
      <c r="H1133" s="44">
        <f>SUM(F1133:G1133)</f>
        <v>0</v>
      </c>
    </row>
    <row r="1134" spans="6:8" ht="17.25" x14ac:dyDescent="0.3">
      <c r="F1134" s="43">
        <f>MAX(IF($E1134="No",0,MIN((0.75*C1134),1694)),MIN(C1134,(0.75*$B1134),1694))</f>
        <v>0</v>
      </c>
      <c r="G1134" s="43">
        <f>MAX(IF($E1134="No",0,MIN((0.75*D1134),1694)),MIN(D1134,(0.75*$B1134),1694))</f>
        <v>0</v>
      </c>
      <c r="H1134" s="44">
        <f>SUM(F1134:G1134)</f>
        <v>0</v>
      </c>
    </row>
    <row r="1135" spans="6:8" ht="17.25" x14ac:dyDescent="0.3">
      <c r="F1135" s="43">
        <f>MAX(IF($E1135="No",0,MIN((0.75*C1135),1694)),MIN(C1135,(0.75*$B1135),1694))</f>
        <v>0</v>
      </c>
      <c r="G1135" s="43">
        <f>MAX(IF($E1135="No",0,MIN((0.75*D1135),1694)),MIN(D1135,(0.75*$B1135),1694))</f>
        <v>0</v>
      </c>
      <c r="H1135" s="44">
        <f>SUM(F1135:G1135)</f>
        <v>0</v>
      </c>
    </row>
    <row r="1136" spans="6:8" ht="17.25" x14ac:dyDescent="0.3">
      <c r="F1136" s="43">
        <f>MAX(IF($E1136="No",0,MIN((0.75*C1136),1694)),MIN(C1136,(0.75*$B1136),1694))</f>
        <v>0</v>
      </c>
      <c r="G1136" s="43">
        <f>MAX(IF($E1136="No",0,MIN((0.75*D1136),1694)),MIN(D1136,(0.75*$B1136),1694))</f>
        <v>0</v>
      </c>
      <c r="H1136" s="44">
        <f>SUM(F1136:G1136)</f>
        <v>0</v>
      </c>
    </row>
    <row r="1137" spans="6:8" ht="17.25" x14ac:dyDescent="0.3">
      <c r="F1137" s="43">
        <f>MAX(IF($E1137="No",0,MIN((0.75*C1137),1694)),MIN(C1137,(0.75*$B1137),1694))</f>
        <v>0</v>
      </c>
      <c r="G1137" s="43">
        <f>MAX(IF($E1137="No",0,MIN((0.75*D1137),1694)),MIN(D1137,(0.75*$B1137),1694))</f>
        <v>0</v>
      </c>
      <c r="H1137" s="44">
        <f>SUM(F1137:G1137)</f>
        <v>0</v>
      </c>
    </row>
    <row r="1138" spans="6:8" ht="17.25" x14ac:dyDescent="0.3">
      <c r="F1138" s="43">
        <f>MAX(IF($E1138="No",0,MIN((0.75*C1138),1694)),MIN(C1138,(0.75*$B1138),1694))</f>
        <v>0</v>
      </c>
      <c r="G1138" s="43">
        <f>MAX(IF($E1138="No",0,MIN((0.75*D1138),1694)),MIN(D1138,(0.75*$B1138),1694))</f>
        <v>0</v>
      </c>
      <c r="H1138" s="44">
        <f>SUM(F1138:G1138)</f>
        <v>0</v>
      </c>
    </row>
    <row r="1139" spans="6:8" ht="17.25" x14ac:dyDescent="0.3">
      <c r="F1139" s="43">
        <f>MAX(IF($E1139="No",0,MIN((0.75*C1139),1694)),MIN(C1139,(0.75*$B1139),1694))</f>
        <v>0</v>
      </c>
      <c r="G1139" s="43">
        <f>MAX(IF($E1139="No",0,MIN((0.75*D1139),1694)),MIN(D1139,(0.75*$B1139),1694))</f>
        <v>0</v>
      </c>
      <c r="H1139" s="44">
        <f>SUM(F1139:G1139)</f>
        <v>0</v>
      </c>
    </row>
    <row r="1140" spans="6:8" ht="17.25" x14ac:dyDescent="0.3">
      <c r="F1140" s="43">
        <f>MAX(IF($E1140="No",0,MIN((0.75*C1140),1694)),MIN(C1140,(0.75*$B1140),1694))</f>
        <v>0</v>
      </c>
      <c r="G1140" s="43">
        <f>MAX(IF($E1140="No",0,MIN((0.75*D1140),1694)),MIN(D1140,(0.75*$B1140),1694))</f>
        <v>0</v>
      </c>
      <c r="H1140" s="44">
        <f>SUM(F1140:G1140)</f>
        <v>0</v>
      </c>
    </row>
    <row r="1141" spans="6:8" ht="17.25" x14ac:dyDescent="0.3">
      <c r="F1141" s="43">
        <f>MAX(IF($E1141="No",0,MIN((0.75*C1141),1694)),MIN(C1141,(0.75*$B1141),1694))</f>
        <v>0</v>
      </c>
      <c r="G1141" s="43">
        <f>MAX(IF($E1141="No",0,MIN((0.75*D1141),1694)),MIN(D1141,(0.75*$B1141),1694))</f>
        <v>0</v>
      </c>
      <c r="H1141" s="44">
        <f>SUM(F1141:G1141)</f>
        <v>0</v>
      </c>
    </row>
    <row r="1142" spans="6:8" ht="17.25" x14ac:dyDescent="0.3">
      <c r="F1142" s="43">
        <f>MAX(IF($E1142="No",0,MIN((0.75*C1142),1694)),MIN(C1142,(0.75*$B1142),1694))</f>
        <v>0</v>
      </c>
      <c r="G1142" s="43">
        <f>MAX(IF($E1142="No",0,MIN((0.75*D1142),1694)),MIN(D1142,(0.75*$B1142),1694))</f>
        <v>0</v>
      </c>
      <c r="H1142" s="44">
        <f>SUM(F1142:G1142)</f>
        <v>0</v>
      </c>
    </row>
    <row r="1143" spans="6:8" ht="17.25" x14ac:dyDescent="0.3">
      <c r="F1143" s="43">
        <f>MAX(IF($E1143="No",0,MIN((0.75*C1143),1694)),MIN(C1143,(0.75*$B1143),1694))</f>
        <v>0</v>
      </c>
      <c r="G1143" s="43">
        <f>MAX(IF($E1143="No",0,MIN((0.75*D1143),1694)),MIN(D1143,(0.75*$B1143),1694))</f>
        <v>0</v>
      </c>
      <c r="H1143" s="44">
        <f>SUM(F1143:G1143)</f>
        <v>0</v>
      </c>
    </row>
    <row r="1144" spans="6:8" ht="17.25" x14ac:dyDescent="0.3">
      <c r="F1144" s="43">
        <f>MAX(IF($E1144="No",0,MIN((0.75*C1144),1694)),MIN(C1144,(0.75*$B1144),1694))</f>
        <v>0</v>
      </c>
      <c r="G1144" s="43">
        <f>MAX(IF($E1144="No",0,MIN((0.75*D1144),1694)),MIN(D1144,(0.75*$B1144),1694))</f>
        <v>0</v>
      </c>
      <c r="H1144" s="44">
        <f>SUM(F1144:G1144)</f>
        <v>0</v>
      </c>
    </row>
    <row r="1145" spans="6:8" ht="17.25" x14ac:dyDescent="0.3">
      <c r="F1145" s="43">
        <f>MAX(IF($E1145="No",0,MIN((0.75*C1145),1694)),MIN(C1145,(0.75*$B1145),1694))</f>
        <v>0</v>
      </c>
      <c r="G1145" s="43">
        <f>MAX(IF($E1145="No",0,MIN((0.75*D1145),1694)),MIN(D1145,(0.75*$B1145),1694))</f>
        <v>0</v>
      </c>
      <c r="H1145" s="44">
        <f>SUM(F1145:G1145)</f>
        <v>0</v>
      </c>
    </row>
    <row r="1146" spans="6:8" ht="17.25" x14ac:dyDescent="0.3">
      <c r="F1146" s="43">
        <f>MAX(IF($E1146="No",0,MIN((0.75*C1146),1694)),MIN(C1146,(0.75*$B1146),1694))</f>
        <v>0</v>
      </c>
      <c r="G1146" s="43">
        <f>MAX(IF($E1146="No",0,MIN((0.75*D1146),1694)),MIN(D1146,(0.75*$B1146),1694))</f>
        <v>0</v>
      </c>
      <c r="H1146" s="44">
        <f>SUM(F1146:G1146)</f>
        <v>0</v>
      </c>
    </row>
    <row r="1147" spans="6:8" ht="17.25" x14ac:dyDescent="0.3">
      <c r="F1147" s="43">
        <f>MAX(IF($E1147="No",0,MIN((0.75*C1147),1694)),MIN(C1147,(0.75*$B1147),1694))</f>
        <v>0</v>
      </c>
      <c r="G1147" s="43">
        <f>MAX(IF($E1147="No",0,MIN((0.75*D1147),1694)),MIN(D1147,(0.75*$B1147),1694))</f>
        <v>0</v>
      </c>
      <c r="H1147" s="44">
        <f>SUM(F1147:G1147)</f>
        <v>0</v>
      </c>
    </row>
    <row r="1148" spans="6:8" ht="17.25" x14ac:dyDescent="0.3">
      <c r="F1148" s="43">
        <f>MAX(IF($E1148="No",0,MIN((0.75*C1148),1694)),MIN(C1148,(0.75*$B1148),1694))</f>
        <v>0</v>
      </c>
      <c r="G1148" s="43">
        <f>MAX(IF($E1148="No",0,MIN((0.75*D1148),1694)),MIN(D1148,(0.75*$B1148),1694))</f>
        <v>0</v>
      </c>
      <c r="H1148" s="44">
        <f>SUM(F1148:G1148)</f>
        <v>0</v>
      </c>
    </row>
    <row r="1149" spans="6:8" ht="17.25" x14ac:dyDescent="0.3">
      <c r="F1149" s="43">
        <f>MAX(IF($E1149="No",0,MIN((0.75*C1149),1694)),MIN(C1149,(0.75*$B1149),1694))</f>
        <v>0</v>
      </c>
      <c r="G1149" s="43">
        <f>MAX(IF($E1149="No",0,MIN((0.75*D1149),1694)),MIN(D1149,(0.75*$B1149),1694))</f>
        <v>0</v>
      </c>
      <c r="H1149" s="44">
        <f>SUM(F1149:G1149)</f>
        <v>0</v>
      </c>
    </row>
    <row r="1150" spans="6:8" ht="17.25" x14ac:dyDescent="0.3">
      <c r="F1150" s="43">
        <f>MAX(IF($E1150="No",0,MIN((0.75*C1150),1694)),MIN(C1150,(0.75*$B1150),1694))</f>
        <v>0</v>
      </c>
      <c r="G1150" s="43">
        <f>MAX(IF($E1150="No",0,MIN((0.75*D1150),1694)),MIN(D1150,(0.75*$B1150),1694))</f>
        <v>0</v>
      </c>
      <c r="H1150" s="44">
        <f>SUM(F1150:G1150)</f>
        <v>0</v>
      </c>
    </row>
    <row r="1151" spans="6:8" ht="17.25" x14ac:dyDescent="0.3">
      <c r="F1151" s="43">
        <f>MAX(IF($E1151="No",0,MIN((0.75*C1151),1694)),MIN(C1151,(0.75*$B1151),1694))</f>
        <v>0</v>
      </c>
      <c r="G1151" s="43">
        <f>MAX(IF($E1151="No",0,MIN((0.75*D1151),1694)),MIN(D1151,(0.75*$B1151),1694))</f>
        <v>0</v>
      </c>
      <c r="H1151" s="44">
        <f>SUM(F1151:G1151)</f>
        <v>0</v>
      </c>
    </row>
    <row r="1152" spans="6:8" ht="17.25" x14ac:dyDescent="0.3">
      <c r="F1152" s="43">
        <f>MAX(IF($E1152="No",0,MIN((0.75*C1152),1694)),MIN(C1152,(0.75*$B1152),1694))</f>
        <v>0</v>
      </c>
      <c r="G1152" s="43">
        <f>MAX(IF($E1152="No",0,MIN((0.75*D1152),1694)),MIN(D1152,(0.75*$B1152),1694))</f>
        <v>0</v>
      </c>
      <c r="H1152" s="44">
        <f>SUM(F1152:G1152)</f>
        <v>0</v>
      </c>
    </row>
    <row r="1153" spans="6:8" ht="17.25" x14ac:dyDescent="0.3">
      <c r="F1153" s="43">
        <f>MAX(IF($E1153="No",0,MIN((0.75*C1153),1694)),MIN(C1153,(0.75*$B1153),1694))</f>
        <v>0</v>
      </c>
      <c r="G1153" s="43">
        <f>MAX(IF($E1153="No",0,MIN((0.75*D1153),1694)),MIN(D1153,(0.75*$B1153),1694))</f>
        <v>0</v>
      </c>
      <c r="H1153" s="44">
        <f>SUM(F1153:G1153)</f>
        <v>0</v>
      </c>
    </row>
    <row r="1154" spans="6:8" ht="17.25" x14ac:dyDescent="0.3">
      <c r="F1154" s="43">
        <f>MAX(IF($E1154="No",0,MIN((0.75*C1154),1694)),MIN(C1154,(0.75*$B1154),1694))</f>
        <v>0</v>
      </c>
      <c r="G1154" s="43">
        <f>MAX(IF($E1154="No",0,MIN((0.75*D1154),1694)),MIN(D1154,(0.75*$B1154),1694))</f>
        <v>0</v>
      </c>
      <c r="H1154" s="44">
        <f>SUM(F1154:G1154)</f>
        <v>0</v>
      </c>
    </row>
    <row r="1155" spans="6:8" ht="17.25" x14ac:dyDescent="0.3">
      <c r="F1155" s="43">
        <f>MAX(IF($E1155="No",0,MIN((0.75*C1155),1694)),MIN(C1155,(0.75*$B1155),1694))</f>
        <v>0</v>
      </c>
      <c r="G1155" s="43">
        <f>MAX(IF($E1155="No",0,MIN((0.75*D1155),1694)),MIN(D1155,(0.75*$B1155),1694))</f>
        <v>0</v>
      </c>
      <c r="H1155" s="44">
        <f>SUM(F1155:G1155)</f>
        <v>0</v>
      </c>
    </row>
    <row r="1156" spans="6:8" ht="17.25" x14ac:dyDescent="0.3">
      <c r="F1156" s="43">
        <f>MAX(IF($E1156="No",0,MIN((0.75*C1156),1694)),MIN(C1156,(0.75*$B1156),1694))</f>
        <v>0</v>
      </c>
      <c r="G1156" s="43">
        <f>MAX(IF($E1156="No",0,MIN((0.75*D1156),1694)),MIN(D1156,(0.75*$B1156),1694))</f>
        <v>0</v>
      </c>
      <c r="H1156" s="44">
        <f>SUM(F1156:G1156)</f>
        <v>0</v>
      </c>
    </row>
    <row r="1157" spans="6:8" ht="17.25" x14ac:dyDescent="0.3">
      <c r="F1157" s="43">
        <f>MAX(IF($E1157="No",0,MIN((0.75*C1157),1694)),MIN(C1157,(0.75*$B1157),1694))</f>
        <v>0</v>
      </c>
      <c r="G1157" s="43">
        <f>MAX(IF($E1157="No",0,MIN((0.75*D1157),1694)),MIN(D1157,(0.75*$B1157),1694))</f>
        <v>0</v>
      </c>
      <c r="H1157" s="44">
        <f>SUM(F1157:G1157)</f>
        <v>0</v>
      </c>
    </row>
    <row r="1158" spans="6:8" ht="17.25" x14ac:dyDescent="0.3">
      <c r="F1158" s="43">
        <f>MAX(IF($E1158="No",0,MIN((0.75*C1158),1694)),MIN(C1158,(0.75*$B1158),1694))</f>
        <v>0</v>
      </c>
      <c r="G1158" s="43">
        <f>MAX(IF($E1158="No",0,MIN((0.75*D1158),1694)),MIN(D1158,(0.75*$B1158),1694))</f>
        <v>0</v>
      </c>
      <c r="H1158" s="44">
        <f>SUM(F1158:G1158)</f>
        <v>0</v>
      </c>
    </row>
    <row r="1159" spans="6:8" ht="17.25" x14ac:dyDescent="0.3">
      <c r="F1159" s="43">
        <f>MAX(IF($E1159="No",0,MIN((0.75*C1159),1694)),MIN(C1159,(0.75*$B1159),1694))</f>
        <v>0</v>
      </c>
      <c r="G1159" s="43">
        <f>MAX(IF($E1159="No",0,MIN((0.75*D1159),1694)),MIN(D1159,(0.75*$B1159),1694))</f>
        <v>0</v>
      </c>
      <c r="H1159" s="44">
        <f>SUM(F1159:G1159)</f>
        <v>0</v>
      </c>
    </row>
    <row r="1160" spans="6:8" ht="17.25" x14ac:dyDescent="0.3">
      <c r="F1160" s="43">
        <f>MAX(IF($E1160="No",0,MIN((0.75*C1160),1694)),MIN(C1160,(0.75*$B1160),1694))</f>
        <v>0</v>
      </c>
      <c r="G1160" s="43">
        <f>MAX(IF($E1160="No",0,MIN((0.75*D1160),1694)),MIN(D1160,(0.75*$B1160),1694))</f>
        <v>0</v>
      </c>
      <c r="H1160" s="44">
        <f>SUM(F1160:G1160)</f>
        <v>0</v>
      </c>
    </row>
    <row r="1161" spans="6:8" ht="17.25" x14ac:dyDescent="0.3">
      <c r="F1161" s="43">
        <f>MAX(IF($E1161="No",0,MIN((0.75*C1161),1694)),MIN(C1161,(0.75*$B1161),1694))</f>
        <v>0</v>
      </c>
      <c r="G1161" s="43">
        <f>MAX(IF($E1161="No",0,MIN((0.75*D1161),1694)),MIN(D1161,(0.75*$B1161),1694))</f>
        <v>0</v>
      </c>
      <c r="H1161" s="44">
        <f>SUM(F1161:G1161)</f>
        <v>0</v>
      </c>
    </row>
    <row r="1162" spans="6:8" ht="17.25" x14ac:dyDescent="0.3">
      <c r="F1162" s="43">
        <f>MAX(IF($E1162="No",0,MIN((0.75*C1162),1694)),MIN(C1162,(0.75*$B1162),1694))</f>
        <v>0</v>
      </c>
      <c r="G1162" s="43">
        <f>MAX(IF($E1162="No",0,MIN((0.75*D1162),1694)),MIN(D1162,(0.75*$B1162),1694))</f>
        <v>0</v>
      </c>
      <c r="H1162" s="44">
        <f>SUM(F1162:G1162)</f>
        <v>0</v>
      </c>
    </row>
    <row r="1163" spans="6:8" ht="17.25" x14ac:dyDescent="0.3">
      <c r="F1163" s="43">
        <f>MAX(IF($E1163="No",0,MIN((0.75*C1163),1694)),MIN(C1163,(0.75*$B1163),1694))</f>
        <v>0</v>
      </c>
      <c r="G1163" s="43">
        <f>MAX(IF($E1163="No",0,MIN((0.75*D1163),1694)),MIN(D1163,(0.75*$B1163),1694))</f>
        <v>0</v>
      </c>
      <c r="H1163" s="44">
        <f>SUM(F1163:G1163)</f>
        <v>0</v>
      </c>
    </row>
    <row r="1164" spans="6:8" ht="17.25" x14ac:dyDescent="0.3">
      <c r="F1164" s="43">
        <f>MAX(IF($E1164="No",0,MIN((0.75*C1164),1694)),MIN(C1164,(0.75*$B1164),1694))</f>
        <v>0</v>
      </c>
      <c r="G1164" s="43">
        <f>MAX(IF($E1164="No",0,MIN((0.75*D1164),1694)),MIN(D1164,(0.75*$B1164),1694))</f>
        <v>0</v>
      </c>
      <c r="H1164" s="44">
        <f>SUM(F1164:G1164)</f>
        <v>0</v>
      </c>
    </row>
    <row r="1165" spans="6:8" ht="17.25" x14ac:dyDescent="0.3">
      <c r="F1165" s="43">
        <f>MAX(IF($E1165="No",0,MIN((0.75*C1165),1694)),MIN(C1165,(0.75*$B1165),1694))</f>
        <v>0</v>
      </c>
      <c r="G1165" s="43">
        <f>MAX(IF($E1165="No",0,MIN((0.75*D1165),1694)),MIN(D1165,(0.75*$B1165),1694))</f>
        <v>0</v>
      </c>
      <c r="H1165" s="44">
        <f>SUM(F1165:G1165)</f>
        <v>0</v>
      </c>
    </row>
    <row r="1166" spans="6:8" ht="17.25" x14ac:dyDescent="0.3">
      <c r="F1166" s="43">
        <f>MAX(IF($E1166="No",0,MIN((0.75*C1166),1694)),MIN(C1166,(0.75*$B1166),1694))</f>
        <v>0</v>
      </c>
      <c r="G1166" s="43">
        <f>MAX(IF($E1166="No",0,MIN((0.75*D1166),1694)),MIN(D1166,(0.75*$B1166),1694))</f>
        <v>0</v>
      </c>
      <c r="H1166" s="44">
        <f>SUM(F1166:G1166)</f>
        <v>0</v>
      </c>
    </row>
    <row r="1167" spans="6:8" ht="17.25" x14ac:dyDescent="0.3">
      <c r="F1167" s="43">
        <f>MAX(IF($E1167="No",0,MIN((0.75*C1167),1694)),MIN(C1167,(0.75*$B1167),1694))</f>
        <v>0</v>
      </c>
      <c r="G1167" s="43">
        <f>MAX(IF($E1167="No",0,MIN((0.75*D1167),1694)),MIN(D1167,(0.75*$B1167),1694))</f>
        <v>0</v>
      </c>
      <c r="H1167" s="44">
        <f>SUM(F1167:G1167)</f>
        <v>0</v>
      </c>
    </row>
    <row r="1168" spans="6:8" ht="17.25" x14ac:dyDescent="0.3">
      <c r="F1168" s="43">
        <f>MAX(IF($E1168="No",0,MIN((0.75*C1168),1694)),MIN(C1168,(0.75*$B1168),1694))</f>
        <v>0</v>
      </c>
      <c r="G1168" s="43">
        <f>MAX(IF($E1168="No",0,MIN((0.75*D1168),1694)),MIN(D1168,(0.75*$B1168),1694))</f>
        <v>0</v>
      </c>
      <c r="H1168" s="44">
        <f>SUM(F1168:G1168)</f>
        <v>0</v>
      </c>
    </row>
    <row r="1169" spans="6:8" ht="17.25" x14ac:dyDescent="0.3">
      <c r="F1169" s="43">
        <f>MAX(IF($E1169="No",0,MIN((0.75*C1169),1694)),MIN(C1169,(0.75*$B1169),1694))</f>
        <v>0</v>
      </c>
      <c r="G1169" s="43">
        <f>MAX(IF($E1169="No",0,MIN((0.75*D1169),1694)),MIN(D1169,(0.75*$B1169),1694))</f>
        <v>0</v>
      </c>
      <c r="H1169" s="44">
        <f>SUM(F1169:G1169)</f>
        <v>0</v>
      </c>
    </row>
    <row r="1170" spans="6:8" ht="17.25" x14ac:dyDescent="0.3">
      <c r="F1170" s="43">
        <f>MAX(IF($E1170="No",0,MIN((0.75*C1170),1694)),MIN(C1170,(0.75*$B1170),1694))</f>
        <v>0</v>
      </c>
      <c r="G1170" s="43">
        <f>MAX(IF($E1170="No",0,MIN((0.75*D1170),1694)),MIN(D1170,(0.75*$B1170),1694))</f>
        <v>0</v>
      </c>
      <c r="H1170" s="44">
        <f>SUM(F1170:G1170)</f>
        <v>0</v>
      </c>
    </row>
    <row r="1171" spans="6:8" ht="17.25" x14ac:dyDescent="0.3">
      <c r="F1171" s="43">
        <f>MAX(IF($E1171="No",0,MIN((0.75*C1171),1694)),MIN(C1171,(0.75*$B1171),1694))</f>
        <v>0</v>
      </c>
      <c r="G1171" s="43">
        <f>MAX(IF($E1171="No",0,MIN((0.75*D1171),1694)),MIN(D1171,(0.75*$B1171),1694))</f>
        <v>0</v>
      </c>
      <c r="H1171" s="44">
        <f>SUM(F1171:G1171)</f>
        <v>0</v>
      </c>
    </row>
    <row r="1172" spans="6:8" ht="17.25" x14ac:dyDescent="0.3">
      <c r="F1172" s="43">
        <f>MAX(IF($E1172="No",0,MIN((0.75*C1172),1694)),MIN(C1172,(0.75*$B1172),1694))</f>
        <v>0</v>
      </c>
      <c r="G1172" s="43">
        <f>MAX(IF($E1172="No",0,MIN((0.75*D1172),1694)),MIN(D1172,(0.75*$B1172),1694))</f>
        <v>0</v>
      </c>
      <c r="H1172" s="44">
        <f>SUM(F1172:G1172)</f>
        <v>0</v>
      </c>
    </row>
    <row r="1173" spans="6:8" ht="17.25" x14ac:dyDescent="0.3">
      <c r="F1173" s="43">
        <f>MAX(IF($E1173="No",0,MIN((0.75*C1173),1694)),MIN(C1173,(0.75*$B1173),1694))</f>
        <v>0</v>
      </c>
      <c r="G1173" s="43">
        <f>MAX(IF($E1173="No",0,MIN((0.75*D1173),1694)),MIN(D1173,(0.75*$B1173),1694))</f>
        <v>0</v>
      </c>
      <c r="H1173" s="44">
        <f>SUM(F1173:G1173)</f>
        <v>0</v>
      </c>
    </row>
    <row r="1174" spans="6:8" ht="17.25" x14ac:dyDescent="0.3">
      <c r="F1174" s="43">
        <f>MAX(IF($E1174="No",0,MIN((0.75*C1174),1694)),MIN(C1174,(0.75*$B1174),1694))</f>
        <v>0</v>
      </c>
      <c r="G1174" s="43">
        <f>MAX(IF($E1174="No",0,MIN((0.75*D1174),1694)),MIN(D1174,(0.75*$B1174),1694))</f>
        <v>0</v>
      </c>
      <c r="H1174" s="44">
        <f>SUM(F1174:G1174)</f>
        <v>0</v>
      </c>
    </row>
    <row r="1175" spans="6:8" ht="17.25" x14ac:dyDescent="0.3">
      <c r="F1175" s="43">
        <f>MAX(IF($E1175="No",0,MIN((0.75*C1175),1694)),MIN(C1175,(0.75*$B1175),1694))</f>
        <v>0</v>
      </c>
      <c r="G1175" s="43">
        <f>MAX(IF($E1175="No",0,MIN((0.75*D1175),1694)),MIN(D1175,(0.75*$B1175),1694))</f>
        <v>0</v>
      </c>
      <c r="H1175" s="44">
        <f>SUM(F1175:G1175)</f>
        <v>0</v>
      </c>
    </row>
    <row r="1176" spans="6:8" ht="17.25" x14ac:dyDescent="0.3">
      <c r="F1176" s="43">
        <f>MAX(IF($E1176="No",0,MIN((0.75*C1176),1694)),MIN(C1176,(0.75*$B1176),1694))</f>
        <v>0</v>
      </c>
      <c r="G1176" s="43">
        <f>MAX(IF($E1176="No",0,MIN((0.75*D1176),1694)),MIN(D1176,(0.75*$B1176),1694))</f>
        <v>0</v>
      </c>
      <c r="H1176" s="44">
        <f>SUM(F1176:G1176)</f>
        <v>0</v>
      </c>
    </row>
    <row r="1177" spans="6:8" ht="17.25" x14ac:dyDescent="0.3">
      <c r="F1177" s="43">
        <f>MAX(IF($E1177="No",0,MIN((0.75*C1177),1694)),MIN(C1177,(0.75*$B1177),1694))</f>
        <v>0</v>
      </c>
      <c r="G1177" s="43">
        <f>MAX(IF($E1177="No",0,MIN((0.75*D1177),1694)),MIN(D1177,(0.75*$B1177),1694))</f>
        <v>0</v>
      </c>
      <c r="H1177" s="44">
        <f>SUM(F1177:G1177)</f>
        <v>0</v>
      </c>
    </row>
    <row r="1178" spans="6:8" ht="17.25" x14ac:dyDescent="0.3">
      <c r="F1178" s="43">
        <f>MAX(IF($E1178="No",0,MIN((0.75*C1178),1694)),MIN(C1178,(0.75*$B1178),1694))</f>
        <v>0</v>
      </c>
      <c r="G1178" s="43">
        <f>MAX(IF($E1178="No",0,MIN((0.75*D1178),1694)),MIN(D1178,(0.75*$B1178),1694))</f>
        <v>0</v>
      </c>
      <c r="H1178" s="44">
        <f>SUM(F1178:G1178)</f>
        <v>0</v>
      </c>
    </row>
    <row r="1179" spans="6:8" ht="17.25" x14ac:dyDescent="0.3">
      <c r="F1179" s="43">
        <f>MAX(IF($E1179="No",0,MIN((0.75*C1179),1694)),MIN(C1179,(0.75*$B1179),1694))</f>
        <v>0</v>
      </c>
      <c r="G1179" s="43">
        <f>MAX(IF($E1179="No",0,MIN((0.75*D1179),1694)),MIN(D1179,(0.75*$B1179),1694))</f>
        <v>0</v>
      </c>
      <c r="H1179" s="44">
        <f>SUM(F1179:G1179)</f>
        <v>0</v>
      </c>
    </row>
    <row r="1180" spans="6:8" ht="17.25" x14ac:dyDescent="0.3">
      <c r="F1180" s="43">
        <f>MAX(IF($E1180="No",0,MIN((0.75*C1180),1694)),MIN(C1180,(0.75*$B1180),1694))</f>
        <v>0</v>
      </c>
      <c r="G1180" s="43">
        <f>MAX(IF($E1180="No",0,MIN((0.75*D1180),1694)),MIN(D1180,(0.75*$B1180),1694))</f>
        <v>0</v>
      </c>
      <c r="H1180" s="44">
        <f>SUM(F1180:G1180)</f>
        <v>0</v>
      </c>
    </row>
    <row r="1181" spans="6:8" ht="17.25" x14ac:dyDescent="0.3">
      <c r="F1181" s="43">
        <f>MAX(IF($E1181="No",0,MIN((0.75*C1181),1694)),MIN(C1181,(0.75*$B1181),1694))</f>
        <v>0</v>
      </c>
      <c r="G1181" s="43">
        <f>MAX(IF($E1181="No",0,MIN((0.75*D1181),1694)),MIN(D1181,(0.75*$B1181),1694))</f>
        <v>0</v>
      </c>
      <c r="H1181" s="44">
        <f>SUM(F1181:G1181)</f>
        <v>0</v>
      </c>
    </row>
    <row r="1182" spans="6:8" ht="17.25" x14ac:dyDescent="0.3">
      <c r="F1182" s="43">
        <f>MAX(IF($E1182="No",0,MIN((0.75*C1182),1694)),MIN(C1182,(0.75*$B1182),1694))</f>
        <v>0</v>
      </c>
      <c r="G1182" s="43">
        <f>MAX(IF($E1182="No",0,MIN((0.75*D1182),1694)),MIN(D1182,(0.75*$B1182),1694))</f>
        <v>0</v>
      </c>
      <c r="H1182" s="44">
        <f>SUM(F1182:G1182)</f>
        <v>0</v>
      </c>
    </row>
    <row r="1183" spans="6:8" ht="17.25" x14ac:dyDescent="0.3">
      <c r="F1183" s="43">
        <f>MAX(IF($E1183="No",0,MIN((0.75*C1183),1694)),MIN(C1183,(0.75*$B1183),1694))</f>
        <v>0</v>
      </c>
      <c r="G1183" s="43">
        <f>MAX(IF($E1183="No",0,MIN((0.75*D1183),1694)),MIN(D1183,(0.75*$B1183),1694))</f>
        <v>0</v>
      </c>
      <c r="H1183" s="44">
        <f>SUM(F1183:G1183)</f>
        <v>0</v>
      </c>
    </row>
    <row r="1184" spans="6:8" ht="17.25" x14ac:dyDescent="0.3">
      <c r="F1184" s="43">
        <f>MAX(IF($E1184="No",0,MIN((0.75*C1184),1694)),MIN(C1184,(0.75*$B1184),1694))</f>
        <v>0</v>
      </c>
      <c r="G1184" s="43">
        <f>MAX(IF($E1184="No",0,MIN((0.75*D1184),1694)),MIN(D1184,(0.75*$B1184),1694))</f>
        <v>0</v>
      </c>
      <c r="H1184" s="44">
        <f>SUM(F1184:G1184)</f>
        <v>0</v>
      </c>
    </row>
    <row r="1185" spans="6:8" ht="17.25" x14ac:dyDescent="0.3">
      <c r="F1185" s="43">
        <f>MAX(IF($E1185="No",0,MIN((0.75*C1185),1694)),MIN(C1185,(0.75*$B1185),1694))</f>
        <v>0</v>
      </c>
      <c r="G1185" s="43">
        <f>MAX(IF($E1185="No",0,MIN((0.75*D1185),1694)),MIN(D1185,(0.75*$B1185),1694))</f>
        <v>0</v>
      </c>
      <c r="H1185" s="44">
        <f>SUM(F1185:G1185)</f>
        <v>0</v>
      </c>
    </row>
    <row r="1186" spans="6:8" ht="17.25" x14ac:dyDescent="0.3">
      <c r="F1186" s="43">
        <f>MAX(IF($E1186="No",0,MIN((0.75*C1186),1694)),MIN(C1186,(0.75*$B1186),1694))</f>
        <v>0</v>
      </c>
      <c r="G1186" s="43">
        <f>MAX(IF($E1186="No",0,MIN((0.75*D1186),1694)),MIN(D1186,(0.75*$B1186),1694))</f>
        <v>0</v>
      </c>
      <c r="H1186" s="44">
        <f>SUM(F1186:G1186)</f>
        <v>0</v>
      </c>
    </row>
    <row r="1187" spans="6:8" ht="17.25" x14ac:dyDescent="0.3">
      <c r="F1187" s="43">
        <f>MAX(IF($E1187="No",0,MIN((0.75*C1187),1694)),MIN(C1187,(0.75*$B1187),1694))</f>
        <v>0</v>
      </c>
      <c r="G1187" s="43">
        <f>MAX(IF($E1187="No",0,MIN((0.75*D1187),1694)),MIN(D1187,(0.75*$B1187),1694))</f>
        <v>0</v>
      </c>
      <c r="H1187" s="44">
        <f>SUM(F1187:G1187)</f>
        <v>0</v>
      </c>
    </row>
    <row r="1188" spans="6:8" ht="17.25" x14ac:dyDescent="0.3">
      <c r="F1188" s="43">
        <f>MAX(IF($E1188="No",0,MIN((0.75*C1188),1694)),MIN(C1188,(0.75*$B1188),1694))</f>
        <v>0</v>
      </c>
      <c r="G1188" s="43">
        <f>MAX(IF($E1188="No",0,MIN((0.75*D1188),1694)),MIN(D1188,(0.75*$B1188),1694))</f>
        <v>0</v>
      </c>
      <c r="H1188" s="44">
        <f>SUM(F1188:G1188)</f>
        <v>0</v>
      </c>
    </row>
    <row r="1189" spans="6:8" ht="17.25" x14ac:dyDescent="0.3">
      <c r="F1189" s="43">
        <f>MAX(IF($E1189="No",0,MIN((0.75*C1189),1694)),MIN(C1189,(0.75*$B1189),1694))</f>
        <v>0</v>
      </c>
      <c r="G1189" s="43">
        <f>MAX(IF($E1189="No",0,MIN((0.75*D1189),1694)),MIN(D1189,(0.75*$B1189),1694))</f>
        <v>0</v>
      </c>
      <c r="H1189" s="44">
        <f>SUM(F1189:G1189)</f>
        <v>0</v>
      </c>
    </row>
    <row r="1190" spans="6:8" ht="17.25" x14ac:dyDescent="0.3">
      <c r="F1190" s="43">
        <f>MAX(IF($E1190="No",0,MIN((0.75*C1190),1694)),MIN(C1190,(0.75*$B1190),1694))</f>
        <v>0</v>
      </c>
      <c r="G1190" s="43">
        <f>MAX(IF($E1190="No",0,MIN((0.75*D1190),1694)),MIN(D1190,(0.75*$B1190),1694))</f>
        <v>0</v>
      </c>
      <c r="H1190" s="44">
        <f>SUM(F1190:G1190)</f>
        <v>0</v>
      </c>
    </row>
    <row r="1191" spans="6:8" ht="17.25" x14ac:dyDescent="0.3">
      <c r="F1191" s="43">
        <f>MAX(IF($E1191="No",0,MIN((0.75*C1191),1694)),MIN(C1191,(0.75*$B1191),1694))</f>
        <v>0</v>
      </c>
      <c r="G1191" s="43">
        <f>MAX(IF($E1191="No",0,MIN((0.75*D1191),1694)),MIN(D1191,(0.75*$B1191),1694))</f>
        <v>0</v>
      </c>
      <c r="H1191" s="44">
        <f>SUM(F1191:G1191)</f>
        <v>0</v>
      </c>
    </row>
    <row r="1192" spans="6:8" ht="17.25" x14ac:dyDescent="0.3">
      <c r="F1192" s="43">
        <f>MAX(IF($E1192="No",0,MIN((0.75*C1192),1694)),MIN(C1192,(0.75*$B1192),1694))</f>
        <v>0</v>
      </c>
      <c r="G1192" s="43">
        <f>MAX(IF($E1192="No",0,MIN((0.75*D1192),1694)),MIN(D1192,(0.75*$B1192),1694))</f>
        <v>0</v>
      </c>
      <c r="H1192" s="44">
        <f>SUM(F1192:G1192)</f>
        <v>0</v>
      </c>
    </row>
    <row r="1193" spans="6:8" ht="17.25" x14ac:dyDescent="0.3">
      <c r="F1193" s="43">
        <f>MAX(IF($E1193="No",0,MIN((0.75*C1193),1694)),MIN(C1193,(0.75*$B1193),1694))</f>
        <v>0</v>
      </c>
      <c r="G1193" s="43">
        <f>MAX(IF($E1193="No",0,MIN((0.75*D1193),1694)),MIN(D1193,(0.75*$B1193),1694))</f>
        <v>0</v>
      </c>
      <c r="H1193" s="44">
        <f>SUM(F1193:G1193)</f>
        <v>0</v>
      </c>
    </row>
    <row r="1194" spans="6:8" ht="17.25" x14ac:dyDescent="0.3">
      <c r="F1194" s="43">
        <f>MAX(IF($E1194="No",0,MIN((0.75*C1194),1694)),MIN(C1194,(0.75*$B1194),1694))</f>
        <v>0</v>
      </c>
      <c r="G1194" s="43">
        <f>MAX(IF($E1194="No",0,MIN((0.75*D1194),1694)),MIN(D1194,(0.75*$B1194),1694))</f>
        <v>0</v>
      </c>
      <c r="H1194" s="44">
        <f>SUM(F1194:G1194)</f>
        <v>0</v>
      </c>
    </row>
    <row r="1195" spans="6:8" ht="17.25" x14ac:dyDescent="0.3">
      <c r="F1195" s="43">
        <f>MAX(IF($E1195="No",0,MIN((0.75*C1195),1694)),MIN(C1195,(0.75*$B1195),1694))</f>
        <v>0</v>
      </c>
      <c r="G1195" s="43">
        <f>MAX(IF($E1195="No",0,MIN((0.75*D1195),1694)),MIN(D1195,(0.75*$B1195),1694))</f>
        <v>0</v>
      </c>
      <c r="H1195" s="44">
        <f>SUM(F1195:G1195)</f>
        <v>0</v>
      </c>
    </row>
    <row r="1196" spans="6:8" ht="17.25" x14ac:dyDescent="0.3">
      <c r="F1196" s="43">
        <f>MAX(IF($E1196="No",0,MIN((0.75*C1196),1694)),MIN(C1196,(0.75*$B1196),1694))</f>
        <v>0</v>
      </c>
      <c r="G1196" s="43">
        <f>MAX(IF($E1196="No",0,MIN((0.75*D1196),1694)),MIN(D1196,(0.75*$B1196),1694))</f>
        <v>0</v>
      </c>
      <c r="H1196" s="44">
        <f>SUM(F1196:G1196)</f>
        <v>0</v>
      </c>
    </row>
    <row r="1197" spans="6:8" ht="17.25" x14ac:dyDescent="0.3">
      <c r="F1197" s="43">
        <f>MAX(IF($E1197="No",0,MIN((0.75*C1197),1694)),MIN(C1197,(0.75*$B1197),1694))</f>
        <v>0</v>
      </c>
      <c r="G1197" s="43">
        <f>MAX(IF($E1197="No",0,MIN((0.75*D1197),1694)),MIN(D1197,(0.75*$B1197),1694))</f>
        <v>0</v>
      </c>
      <c r="H1197" s="44">
        <f>SUM(F1197:G1197)</f>
        <v>0</v>
      </c>
    </row>
    <row r="1198" spans="6:8" ht="17.25" x14ac:dyDescent="0.3">
      <c r="F1198" s="43">
        <f>MAX(IF($E1198="No",0,MIN((0.75*C1198),1694)),MIN(C1198,(0.75*$B1198),1694))</f>
        <v>0</v>
      </c>
      <c r="G1198" s="43">
        <f>MAX(IF($E1198="No",0,MIN((0.75*D1198),1694)),MIN(D1198,(0.75*$B1198),1694))</f>
        <v>0</v>
      </c>
      <c r="H1198" s="44">
        <f>SUM(F1198:G1198)</f>
        <v>0</v>
      </c>
    </row>
    <row r="1199" spans="6:8" ht="17.25" x14ac:dyDescent="0.3">
      <c r="F1199" s="43">
        <f>MAX(IF($E1199="No",0,MIN((0.75*C1199),1694)),MIN(C1199,(0.75*$B1199),1694))</f>
        <v>0</v>
      </c>
      <c r="G1199" s="43">
        <f>MAX(IF($E1199="No",0,MIN((0.75*D1199),1694)),MIN(D1199,(0.75*$B1199),1694))</f>
        <v>0</v>
      </c>
      <c r="H1199" s="44">
        <f>SUM(F1199:G1199)</f>
        <v>0</v>
      </c>
    </row>
    <row r="1200" spans="6:8" ht="17.25" x14ac:dyDescent="0.3">
      <c r="F1200" s="43">
        <f>MAX(IF($E1200="No",0,MIN((0.75*C1200),1694)),MIN(C1200,(0.75*$B1200),1694))</f>
        <v>0</v>
      </c>
      <c r="G1200" s="43">
        <f>MAX(IF($E1200="No",0,MIN((0.75*D1200),1694)),MIN(D1200,(0.75*$B1200),1694))</f>
        <v>0</v>
      </c>
      <c r="H1200" s="44">
        <f>SUM(F1200:G1200)</f>
        <v>0</v>
      </c>
    </row>
    <row r="1201" spans="6:8" ht="17.25" x14ac:dyDescent="0.3">
      <c r="F1201" s="43">
        <f>MAX(IF($E1201="No",0,MIN((0.75*C1201),1694)),MIN(C1201,(0.75*$B1201),1694))</f>
        <v>0</v>
      </c>
      <c r="G1201" s="43">
        <f>MAX(IF($E1201="No",0,MIN((0.75*D1201),1694)),MIN(D1201,(0.75*$B1201),1694))</f>
        <v>0</v>
      </c>
      <c r="H1201" s="44">
        <f>SUM(F1201:G1201)</f>
        <v>0</v>
      </c>
    </row>
    <row r="1202" spans="6:8" ht="17.25" x14ac:dyDescent="0.3">
      <c r="F1202" s="43">
        <f>MAX(IF($E1202="No",0,MIN((0.75*C1202),1694)),MIN(C1202,(0.75*$B1202),1694))</f>
        <v>0</v>
      </c>
      <c r="G1202" s="43">
        <f>MAX(IF($E1202="No",0,MIN((0.75*D1202),1694)),MIN(D1202,(0.75*$B1202),1694))</f>
        <v>0</v>
      </c>
      <c r="H1202" s="44">
        <f>SUM(F1202:G1202)</f>
        <v>0</v>
      </c>
    </row>
    <row r="1203" spans="6:8" ht="17.25" x14ac:dyDescent="0.3">
      <c r="F1203" s="43">
        <f>MAX(IF($E1203="No",0,MIN((0.75*C1203),1694)),MIN(C1203,(0.75*$B1203),1694))</f>
        <v>0</v>
      </c>
      <c r="G1203" s="43">
        <f>MAX(IF($E1203="No",0,MIN((0.75*D1203),1694)),MIN(D1203,(0.75*$B1203),1694))</f>
        <v>0</v>
      </c>
      <c r="H1203" s="44">
        <f>SUM(F1203:G1203)</f>
        <v>0</v>
      </c>
    </row>
    <row r="1204" spans="6:8" ht="17.25" x14ac:dyDescent="0.3">
      <c r="F1204" s="43">
        <f>MAX(IF($E1204="No",0,MIN((0.75*C1204),1694)),MIN(C1204,(0.75*$B1204),1694))</f>
        <v>0</v>
      </c>
      <c r="G1204" s="43">
        <f>MAX(IF($E1204="No",0,MIN((0.75*D1204),1694)),MIN(D1204,(0.75*$B1204),1694))</f>
        <v>0</v>
      </c>
      <c r="H1204" s="44">
        <f>SUM(F1204:G1204)</f>
        <v>0</v>
      </c>
    </row>
    <row r="1205" spans="6:8" ht="17.25" x14ac:dyDescent="0.3">
      <c r="F1205" s="43">
        <f>MAX(IF($E1205="No",0,MIN((0.75*C1205),1694)),MIN(C1205,(0.75*$B1205),1694))</f>
        <v>0</v>
      </c>
      <c r="G1205" s="43">
        <f>MAX(IF($E1205="No",0,MIN((0.75*D1205),1694)),MIN(D1205,(0.75*$B1205),1694))</f>
        <v>0</v>
      </c>
      <c r="H1205" s="44">
        <f>SUM(F1205:G1205)</f>
        <v>0</v>
      </c>
    </row>
    <row r="1206" spans="6:8" ht="17.25" x14ac:dyDescent="0.3">
      <c r="F1206" s="43">
        <f>MAX(IF($E1206="No",0,MIN((0.75*C1206),1694)),MIN(C1206,(0.75*$B1206),1694))</f>
        <v>0</v>
      </c>
      <c r="G1206" s="43">
        <f>MAX(IF($E1206="No",0,MIN((0.75*D1206),1694)),MIN(D1206,(0.75*$B1206),1694))</f>
        <v>0</v>
      </c>
      <c r="H1206" s="44">
        <f>SUM(F1206:G1206)</f>
        <v>0</v>
      </c>
    </row>
    <row r="1207" spans="6:8" ht="17.25" x14ac:dyDescent="0.3">
      <c r="F1207" s="43">
        <f>MAX(IF($E1207="No",0,MIN((0.75*C1207),1694)),MIN(C1207,(0.75*$B1207),1694))</f>
        <v>0</v>
      </c>
      <c r="G1207" s="43">
        <f>MAX(IF($E1207="No",0,MIN((0.75*D1207),1694)),MIN(D1207,(0.75*$B1207),1694))</f>
        <v>0</v>
      </c>
      <c r="H1207" s="44">
        <f>SUM(F1207:G1207)</f>
        <v>0</v>
      </c>
    </row>
    <row r="1208" spans="6:8" ht="17.25" x14ac:dyDescent="0.3">
      <c r="F1208" s="43">
        <f>MAX(IF($E1208="No",0,MIN((0.75*C1208),1694)),MIN(C1208,(0.75*$B1208),1694))</f>
        <v>0</v>
      </c>
      <c r="G1208" s="43">
        <f>MAX(IF($E1208="No",0,MIN((0.75*D1208),1694)),MIN(D1208,(0.75*$B1208),1694))</f>
        <v>0</v>
      </c>
      <c r="H1208" s="44">
        <f>SUM(F1208:G1208)</f>
        <v>0</v>
      </c>
    </row>
    <row r="1209" spans="6:8" ht="17.25" x14ac:dyDescent="0.3">
      <c r="F1209" s="43">
        <f>MAX(IF($E1209="No",0,MIN((0.75*C1209),1694)),MIN(C1209,(0.75*$B1209),1694))</f>
        <v>0</v>
      </c>
      <c r="G1209" s="43">
        <f>MAX(IF($E1209="No",0,MIN((0.75*D1209),1694)),MIN(D1209,(0.75*$B1209),1694))</f>
        <v>0</v>
      </c>
      <c r="H1209" s="44">
        <f>SUM(F1209:G1209)</f>
        <v>0</v>
      </c>
    </row>
    <row r="1210" spans="6:8" ht="17.25" x14ac:dyDescent="0.3">
      <c r="F1210" s="43">
        <f>MAX(IF($E1210="No",0,MIN((0.75*C1210),1694)),MIN(C1210,(0.75*$B1210),1694))</f>
        <v>0</v>
      </c>
      <c r="G1210" s="43">
        <f>MAX(IF($E1210="No",0,MIN((0.75*D1210),1694)),MIN(D1210,(0.75*$B1210),1694))</f>
        <v>0</v>
      </c>
      <c r="H1210" s="44">
        <f>SUM(F1210:G1210)</f>
        <v>0</v>
      </c>
    </row>
    <row r="1211" spans="6:8" ht="17.25" x14ac:dyDescent="0.3">
      <c r="F1211" s="43">
        <f>MAX(IF($E1211="No",0,MIN((0.75*C1211),1694)),MIN(C1211,(0.75*$B1211),1694))</f>
        <v>0</v>
      </c>
      <c r="G1211" s="43">
        <f>MAX(IF($E1211="No",0,MIN((0.75*D1211),1694)),MIN(D1211,(0.75*$B1211),1694))</f>
        <v>0</v>
      </c>
      <c r="H1211" s="44">
        <f>SUM(F1211:G1211)</f>
        <v>0</v>
      </c>
    </row>
    <row r="1212" spans="6:8" ht="17.25" x14ac:dyDescent="0.3">
      <c r="F1212" s="43">
        <f>MAX(IF($E1212="No",0,MIN((0.75*C1212),1694)),MIN(C1212,(0.75*$B1212),1694))</f>
        <v>0</v>
      </c>
      <c r="G1212" s="43">
        <f>MAX(IF($E1212="No",0,MIN((0.75*D1212),1694)),MIN(D1212,(0.75*$B1212),1694))</f>
        <v>0</v>
      </c>
      <c r="H1212" s="44">
        <f>SUM(F1212:G1212)</f>
        <v>0</v>
      </c>
    </row>
    <row r="1213" spans="6:8" ht="17.25" x14ac:dyDescent="0.3">
      <c r="F1213" s="43">
        <f>MAX(IF($E1213="No",0,MIN((0.75*C1213),1694)),MIN(C1213,(0.75*$B1213),1694))</f>
        <v>0</v>
      </c>
      <c r="G1213" s="43">
        <f>MAX(IF($E1213="No",0,MIN((0.75*D1213),1694)),MIN(D1213,(0.75*$B1213),1694))</f>
        <v>0</v>
      </c>
      <c r="H1213" s="44">
        <f>SUM(F1213:G1213)</f>
        <v>0</v>
      </c>
    </row>
    <row r="1214" spans="6:8" ht="17.25" x14ac:dyDescent="0.3">
      <c r="F1214" s="43">
        <f>MAX(IF($E1214="No",0,MIN((0.75*C1214),1694)),MIN(C1214,(0.75*$B1214),1694))</f>
        <v>0</v>
      </c>
      <c r="G1214" s="43">
        <f>MAX(IF($E1214="No",0,MIN((0.75*D1214),1694)),MIN(D1214,(0.75*$B1214),1694))</f>
        <v>0</v>
      </c>
      <c r="H1214" s="44">
        <f>SUM(F1214:G1214)</f>
        <v>0</v>
      </c>
    </row>
    <row r="1215" spans="6:8" ht="17.25" x14ac:dyDescent="0.3">
      <c r="F1215" s="43">
        <f>MAX(IF($E1215="No",0,MIN((0.75*C1215),1694)),MIN(C1215,(0.75*$B1215),1694))</f>
        <v>0</v>
      </c>
      <c r="G1215" s="43">
        <f>MAX(IF($E1215="No",0,MIN((0.75*D1215),1694)),MIN(D1215,(0.75*$B1215),1694))</f>
        <v>0</v>
      </c>
      <c r="H1215" s="44">
        <f>SUM(F1215:G1215)</f>
        <v>0</v>
      </c>
    </row>
    <row r="1216" spans="6:8" ht="17.25" x14ac:dyDescent="0.3">
      <c r="F1216" s="43">
        <f>MAX(IF($E1216="No",0,MIN((0.75*C1216),1694)),MIN(C1216,(0.75*$B1216),1694))</f>
        <v>0</v>
      </c>
      <c r="G1216" s="43">
        <f>MAX(IF($E1216="No",0,MIN((0.75*D1216),1694)),MIN(D1216,(0.75*$B1216),1694))</f>
        <v>0</v>
      </c>
      <c r="H1216" s="44">
        <f>SUM(F1216:G1216)</f>
        <v>0</v>
      </c>
    </row>
    <row r="1217" spans="6:8" ht="17.25" x14ac:dyDescent="0.3">
      <c r="F1217" s="43">
        <f>MAX(IF($E1217="No",0,MIN((0.75*C1217),1694)),MIN(C1217,(0.75*$B1217),1694))</f>
        <v>0</v>
      </c>
      <c r="G1217" s="43">
        <f>MAX(IF($E1217="No",0,MIN((0.75*D1217),1694)),MIN(D1217,(0.75*$B1217),1694))</f>
        <v>0</v>
      </c>
      <c r="H1217" s="44">
        <f>SUM(F1217:G1217)</f>
        <v>0</v>
      </c>
    </row>
    <row r="1218" spans="6:8" ht="17.25" x14ac:dyDescent="0.3">
      <c r="F1218" s="43">
        <f>MAX(IF($E1218="No",0,MIN((0.75*C1218),1694)),MIN(C1218,(0.75*$B1218),1694))</f>
        <v>0</v>
      </c>
      <c r="G1218" s="43">
        <f>MAX(IF($E1218="No",0,MIN((0.75*D1218),1694)),MIN(D1218,(0.75*$B1218),1694))</f>
        <v>0</v>
      </c>
      <c r="H1218" s="44">
        <f>SUM(F1218:G1218)</f>
        <v>0</v>
      </c>
    </row>
    <row r="1219" spans="6:8" ht="17.25" x14ac:dyDescent="0.3">
      <c r="F1219" s="43">
        <f>MAX(IF($E1219="No",0,MIN((0.75*C1219),1694)),MIN(C1219,(0.75*$B1219),1694))</f>
        <v>0</v>
      </c>
      <c r="G1219" s="43">
        <f>MAX(IF($E1219="No",0,MIN((0.75*D1219),1694)),MIN(D1219,(0.75*$B1219),1694))</f>
        <v>0</v>
      </c>
      <c r="H1219" s="44">
        <f>SUM(F1219:G1219)</f>
        <v>0</v>
      </c>
    </row>
    <row r="1220" spans="6:8" ht="17.25" x14ac:dyDescent="0.3">
      <c r="F1220" s="43">
        <f>MAX(IF($E1220="No",0,MIN((0.75*C1220),1694)),MIN(C1220,(0.75*$B1220),1694))</f>
        <v>0</v>
      </c>
      <c r="G1220" s="43">
        <f>MAX(IF($E1220="No",0,MIN((0.75*D1220),1694)),MIN(D1220,(0.75*$B1220),1694))</f>
        <v>0</v>
      </c>
      <c r="H1220" s="44">
        <f>SUM(F1220:G1220)</f>
        <v>0</v>
      </c>
    </row>
    <row r="1221" spans="6:8" ht="17.25" x14ac:dyDescent="0.3">
      <c r="F1221" s="43">
        <f>MAX(IF($E1221="No",0,MIN((0.75*C1221),1694)),MIN(C1221,(0.75*$B1221),1694))</f>
        <v>0</v>
      </c>
      <c r="G1221" s="43">
        <f>MAX(IF($E1221="No",0,MIN((0.75*D1221),1694)),MIN(D1221,(0.75*$B1221),1694))</f>
        <v>0</v>
      </c>
      <c r="H1221" s="44">
        <f>SUM(F1221:G1221)</f>
        <v>0</v>
      </c>
    </row>
    <row r="1222" spans="6:8" ht="17.25" x14ac:dyDescent="0.3">
      <c r="F1222" s="43">
        <f>MAX(IF($E1222="No",0,MIN((0.75*C1222),1694)),MIN(C1222,(0.75*$B1222),1694))</f>
        <v>0</v>
      </c>
      <c r="G1222" s="43">
        <f>MAX(IF($E1222="No",0,MIN((0.75*D1222),1694)),MIN(D1222,(0.75*$B1222),1694))</f>
        <v>0</v>
      </c>
      <c r="H1222" s="44">
        <f>SUM(F1222:G1222)</f>
        <v>0</v>
      </c>
    </row>
    <row r="1223" spans="6:8" ht="17.25" x14ac:dyDescent="0.3">
      <c r="F1223" s="43">
        <f>MAX(IF($E1223="No",0,MIN((0.75*C1223),1694)),MIN(C1223,(0.75*$B1223),1694))</f>
        <v>0</v>
      </c>
      <c r="G1223" s="43">
        <f>MAX(IF($E1223="No",0,MIN((0.75*D1223),1694)),MIN(D1223,(0.75*$B1223),1694))</f>
        <v>0</v>
      </c>
      <c r="H1223" s="44">
        <f>SUM(F1223:G1223)</f>
        <v>0</v>
      </c>
    </row>
    <row r="1224" spans="6:8" ht="17.25" x14ac:dyDescent="0.3">
      <c r="F1224" s="43">
        <f>MAX(IF($E1224="No",0,MIN((0.75*C1224),1694)),MIN(C1224,(0.75*$B1224),1694))</f>
        <v>0</v>
      </c>
      <c r="G1224" s="43">
        <f>MAX(IF($E1224="No",0,MIN((0.75*D1224),1694)),MIN(D1224,(0.75*$B1224),1694))</f>
        <v>0</v>
      </c>
      <c r="H1224" s="44">
        <f>SUM(F1224:G1224)</f>
        <v>0</v>
      </c>
    </row>
    <row r="1225" spans="6:8" ht="17.25" x14ac:dyDescent="0.3">
      <c r="F1225" s="43">
        <f>MAX(IF($E1225="No",0,MIN((0.75*C1225),1694)),MIN(C1225,(0.75*$B1225),1694))</f>
        <v>0</v>
      </c>
      <c r="G1225" s="43">
        <f>MAX(IF($E1225="No",0,MIN((0.75*D1225),1694)),MIN(D1225,(0.75*$B1225),1694))</f>
        <v>0</v>
      </c>
      <c r="H1225" s="44">
        <f>SUM(F1225:G1225)</f>
        <v>0</v>
      </c>
    </row>
    <row r="1226" spans="6:8" ht="17.25" x14ac:dyDescent="0.3">
      <c r="F1226" s="43">
        <f>MAX(IF($E1226="No",0,MIN((0.75*C1226),1694)),MIN(C1226,(0.75*$B1226),1694))</f>
        <v>0</v>
      </c>
      <c r="G1226" s="43">
        <f>MAX(IF($E1226="No",0,MIN((0.75*D1226),1694)),MIN(D1226,(0.75*$B1226),1694))</f>
        <v>0</v>
      </c>
      <c r="H1226" s="44">
        <f>SUM(F1226:G1226)</f>
        <v>0</v>
      </c>
    </row>
    <row r="1227" spans="6:8" ht="17.25" x14ac:dyDescent="0.3">
      <c r="F1227" s="43">
        <f>MAX(IF($E1227="No",0,MIN((0.75*C1227),1694)),MIN(C1227,(0.75*$B1227),1694))</f>
        <v>0</v>
      </c>
      <c r="G1227" s="43">
        <f>MAX(IF($E1227="No",0,MIN((0.75*D1227),1694)),MIN(D1227,(0.75*$B1227),1694))</f>
        <v>0</v>
      </c>
      <c r="H1227" s="44">
        <f>SUM(F1227:G1227)</f>
        <v>0</v>
      </c>
    </row>
    <row r="1228" spans="6:8" ht="17.25" x14ac:dyDescent="0.3">
      <c r="F1228" s="43">
        <f>MAX(IF($E1228="No",0,MIN((0.75*C1228),1694)),MIN(C1228,(0.75*$B1228),1694))</f>
        <v>0</v>
      </c>
      <c r="G1228" s="43">
        <f>MAX(IF($E1228="No",0,MIN((0.75*D1228),1694)),MIN(D1228,(0.75*$B1228),1694))</f>
        <v>0</v>
      </c>
      <c r="H1228" s="44">
        <f>SUM(F1228:G1228)</f>
        <v>0</v>
      </c>
    </row>
    <row r="1229" spans="6:8" ht="17.25" x14ac:dyDescent="0.3">
      <c r="F1229" s="43">
        <f>MAX(IF($E1229="No",0,MIN((0.75*C1229),1694)),MIN(C1229,(0.75*$B1229),1694))</f>
        <v>0</v>
      </c>
      <c r="G1229" s="43">
        <f>MAX(IF($E1229="No",0,MIN((0.75*D1229),1694)),MIN(D1229,(0.75*$B1229),1694))</f>
        <v>0</v>
      </c>
      <c r="H1229" s="44">
        <f>SUM(F1229:G1229)</f>
        <v>0</v>
      </c>
    </row>
    <row r="1230" spans="6:8" ht="17.25" x14ac:dyDescent="0.3">
      <c r="F1230" s="43">
        <f>MAX(IF($E1230="No",0,MIN((0.75*C1230),1694)),MIN(C1230,(0.75*$B1230),1694))</f>
        <v>0</v>
      </c>
      <c r="G1230" s="43">
        <f>MAX(IF($E1230="No",0,MIN((0.75*D1230),1694)),MIN(D1230,(0.75*$B1230),1694))</f>
        <v>0</v>
      </c>
      <c r="H1230" s="44">
        <f>SUM(F1230:G1230)</f>
        <v>0</v>
      </c>
    </row>
    <row r="1231" spans="6:8" ht="17.25" x14ac:dyDescent="0.3">
      <c r="F1231" s="43">
        <f>MAX(IF($E1231="No",0,MIN((0.75*C1231),1694)),MIN(C1231,(0.75*$B1231),1694))</f>
        <v>0</v>
      </c>
      <c r="G1231" s="43">
        <f>MAX(IF($E1231="No",0,MIN((0.75*D1231),1694)),MIN(D1231,(0.75*$B1231),1694))</f>
        <v>0</v>
      </c>
      <c r="H1231" s="44">
        <f>SUM(F1231:G1231)</f>
        <v>0</v>
      </c>
    </row>
    <row r="1232" spans="6:8" ht="17.25" x14ac:dyDescent="0.3">
      <c r="F1232" s="43">
        <f>MAX(IF($E1232="No",0,MIN((0.75*C1232),1694)),MIN(C1232,(0.75*$B1232),1694))</f>
        <v>0</v>
      </c>
      <c r="G1232" s="43">
        <f>MAX(IF($E1232="No",0,MIN((0.75*D1232),1694)),MIN(D1232,(0.75*$B1232),1694))</f>
        <v>0</v>
      </c>
      <c r="H1232" s="44">
        <f>SUM(F1232:G1232)</f>
        <v>0</v>
      </c>
    </row>
    <row r="1233" spans="6:8" ht="17.25" x14ac:dyDescent="0.3">
      <c r="F1233" s="43">
        <f>MAX(IF($E1233="No",0,MIN((0.75*C1233),1694)),MIN(C1233,(0.75*$B1233),1694))</f>
        <v>0</v>
      </c>
      <c r="G1233" s="43">
        <f>MAX(IF($E1233="No",0,MIN((0.75*D1233),1694)),MIN(D1233,(0.75*$B1233),1694))</f>
        <v>0</v>
      </c>
      <c r="H1233" s="44">
        <f>SUM(F1233:G1233)</f>
        <v>0</v>
      </c>
    </row>
    <row r="1234" spans="6:8" ht="17.25" x14ac:dyDescent="0.3">
      <c r="F1234" s="43">
        <f>MAX(IF($E1234="No",0,MIN((0.75*C1234),1694)),MIN(C1234,(0.75*$B1234),1694))</f>
        <v>0</v>
      </c>
      <c r="G1234" s="43">
        <f>MAX(IF($E1234="No",0,MIN((0.75*D1234),1694)),MIN(D1234,(0.75*$B1234),1694))</f>
        <v>0</v>
      </c>
      <c r="H1234" s="44">
        <f>SUM(F1234:G1234)</f>
        <v>0</v>
      </c>
    </row>
    <row r="1235" spans="6:8" ht="17.25" x14ac:dyDescent="0.3">
      <c r="F1235" s="43">
        <f>MAX(IF($E1235="No",0,MIN((0.75*C1235),1694)),MIN(C1235,(0.75*$B1235),1694))</f>
        <v>0</v>
      </c>
      <c r="G1235" s="43">
        <f>MAX(IF($E1235="No",0,MIN((0.75*D1235),1694)),MIN(D1235,(0.75*$B1235),1694))</f>
        <v>0</v>
      </c>
      <c r="H1235" s="44">
        <f>SUM(F1235:G1235)</f>
        <v>0</v>
      </c>
    </row>
    <row r="1236" spans="6:8" ht="17.25" x14ac:dyDescent="0.3">
      <c r="F1236" s="43">
        <f>MAX(IF($E1236="No",0,MIN((0.75*C1236),1694)),MIN(C1236,(0.75*$B1236),1694))</f>
        <v>0</v>
      </c>
      <c r="G1236" s="43">
        <f>MAX(IF($E1236="No",0,MIN((0.75*D1236),1694)),MIN(D1236,(0.75*$B1236),1694))</f>
        <v>0</v>
      </c>
      <c r="H1236" s="44">
        <f>SUM(F1236:G1236)</f>
        <v>0</v>
      </c>
    </row>
    <row r="1237" spans="6:8" ht="17.25" x14ac:dyDescent="0.3">
      <c r="F1237" s="43">
        <f>MAX(IF($E1237="No",0,MIN((0.75*C1237),1694)),MIN(C1237,(0.75*$B1237),1694))</f>
        <v>0</v>
      </c>
      <c r="G1237" s="43">
        <f>MAX(IF($E1237="No",0,MIN((0.75*D1237),1694)),MIN(D1237,(0.75*$B1237),1694))</f>
        <v>0</v>
      </c>
      <c r="H1237" s="44">
        <f>SUM(F1237:G1237)</f>
        <v>0</v>
      </c>
    </row>
    <row r="1238" spans="6:8" ht="17.25" x14ac:dyDescent="0.3">
      <c r="F1238" s="43">
        <f>MAX(IF($E1238="No",0,MIN((0.75*C1238),1694)),MIN(C1238,(0.75*$B1238),1694))</f>
        <v>0</v>
      </c>
      <c r="G1238" s="43">
        <f>MAX(IF($E1238="No",0,MIN((0.75*D1238),1694)),MIN(D1238,(0.75*$B1238),1694))</f>
        <v>0</v>
      </c>
      <c r="H1238" s="44">
        <f>SUM(F1238:G1238)</f>
        <v>0</v>
      </c>
    </row>
    <row r="1239" spans="6:8" ht="17.25" x14ac:dyDescent="0.3">
      <c r="F1239" s="43">
        <f>MAX(IF($E1239="No",0,MIN((0.75*C1239),1694)),MIN(C1239,(0.75*$B1239),1694))</f>
        <v>0</v>
      </c>
      <c r="G1239" s="43">
        <f>MAX(IF($E1239="No",0,MIN((0.75*D1239),1694)),MIN(D1239,(0.75*$B1239),1694))</f>
        <v>0</v>
      </c>
      <c r="H1239" s="44">
        <f>SUM(F1239:G1239)</f>
        <v>0</v>
      </c>
    </row>
    <row r="1240" spans="6:8" ht="17.25" x14ac:dyDescent="0.3">
      <c r="F1240" s="43">
        <f>MAX(IF($E1240="No",0,MIN((0.75*C1240),1694)),MIN(C1240,(0.75*$B1240),1694))</f>
        <v>0</v>
      </c>
      <c r="G1240" s="43">
        <f>MAX(IF($E1240="No",0,MIN((0.75*D1240),1694)),MIN(D1240,(0.75*$B1240),1694))</f>
        <v>0</v>
      </c>
      <c r="H1240" s="44">
        <f>SUM(F1240:G1240)</f>
        <v>0</v>
      </c>
    </row>
    <row r="1241" spans="6:8" ht="17.25" x14ac:dyDescent="0.3">
      <c r="F1241" s="43">
        <f>MAX(IF($E1241="No",0,MIN((0.75*C1241),1694)),MIN(C1241,(0.75*$B1241),1694))</f>
        <v>0</v>
      </c>
      <c r="G1241" s="43">
        <f>MAX(IF($E1241="No",0,MIN((0.75*D1241),1694)),MIN(D1241,(0.75*$B1241),1694))</f>
        <v>0</v>
      </c>
      <c r="H1241" s="44">
        <f>SUM(F1241:G1241)</f>
        <v>0</v>
      </c>
    </row>
    <row r="1242" spans="6:8" ht="17.25" x14ac:dyDescent="0.3">
      <c r="F1242" s="43">
        <f>MAX(IF($E1242="No",0,MIN((0.75*C1242),1694)),MIN(C1242,(0.75*$B1242),1694))</f>
        <v>0</v>
      </c>
      <c r="G1242" s="43">
        <f>MAX(IF($E1242="No",0,MIN((0.75*D1242),1694)),MIN(D1242,(0.75*$B1242),1694))</f>
        <v>0</v>
      </c>
      <c r="H1242" s="44">
        <f>SUM(F1242:G1242)</f>
        <v>0</v>
      </c>
    </row>
    <row r="1243" spans="6:8" ht="17.25" x14ac:dyDescent="0.3">
      <c r="F1243" s="43">
        <f>MAX(IF($E1243="No",0,MIN((0.75*C1243),1694)),MIN(C1243,(0.75*$B1243),1694))</f>
        <v>0</v>
      </c>
      <c r="G1243" s="43">
        <f>MAX(IF($E1243="No",0,MIN((0.75*D1243),1694)),MIN(D1243,(0.75*$B1243),1694))</f>
        <v>0</v>
      </c>
      <c r="H1243" s="44">
        <f>SUM(F1243:G1243)</f>
        <v>0</v>
      </c>
    </row>
    <row r="1244" spans="6:8" ht="17.25" x14ac:dyDescent="0.3">
      <c r="F1244" s="43">
        <f>MAX(IF($E1244="No",0,MIN((0.75*C1244),1694)),MIN(C1244,(0.75*$B1244),1694))</f>
        <v>0</v>
      </c>
      <c r="G1244" s="43">
        <f>MAX(IF($E1244="No",0,MIN((0.75*D1244),1694)),MIN(D1244,(0.75*$B1244),1694))</f>
        <v>0</v>
      </c>
      <c r="H1244" s="44">
        <f>SUM(F1244:G1244)</f>
        <v>0</v>
      </c>
    </row>
    <row r="1245" spans="6:8" ht="17.25" x14ac:dyDescent="0.3">
      <c r="F1245" s="43">
        <f>MAX(IF($E1245="No",0,MIN((0.75*C1245),1694)),MIN(C1245,(0.75*$B1245),1694))</f>
        <v>0</v>
      </c>
      <c r="G1245" s="43">
        <f>MAX(IF($E1245="No",0,MIN((0.75*D1245),1694)),MIN(D1245,(0.75*$B1245),1694))</f>
        <v>0</v>
      </c>
      <c r="H1245" s="44">
        <f>SUM(F1245:G1245)</f>
        <v>0</v>
      </c>
    </row>
    <row r="1246" spans="6:8" ht="17.25" x14ac:dyDescent="0.3">
      <c r="F1246" s="43">
        <f>MAX(IF($E1246="No",0,MIN((0.75*C1246),1694)),MIN(C1246,(0.75*$B1246),1694))</f>
        <v>0</v>
      </c>
      <c r="G1246" s="43">
        <f>MAX(IF($E1246="No",0,MIN((0.75*D1246),1694)),MIN(D1246,(0.75*$B1246),1694))</f>
        <v>0</v>
      </c>
      <c r="H1246" s="44">
        <f>SUM(F1246:G1246)</f>
        <v>0</v>
      </c>
    </row>
    <row r="1247" spans="6:8" ht="17.25" x14ac:dyDescent="0.3">
      <c r="F1247" s="43">
        <f>MAX(IF($E1247="No",0,MIN((0.75*C1247),1694)),MIN(C1247,(0.75*$B1247),1694))</f>
        <v>0</v>
      </c>
      <c r="G1247" s="43">
        <f>MAX(IF($E1247="No",0,MIN((0.75*D1247),1694)),MIN(D1247,(0.75*$B1247),1694))</f>
        <v>0</v>
      </c>
      <c r="H1247" s="44">
        <f>SUM(F1247:G1247)</f>
        <v>0</v>
      </c>
    </row>
    <row r="1248" spans="6:8" ht="17.25" x14ac:dyDescent="0.3">
      <c r="F1248" s="43">
        <f>MAX(IF($E1248="No",0,MIN((0.75*C1248),1694)),MIN(C1248,(0.75*$B1248),1694))</f>
        <v>0</v>
      </c>
      <c r="G1248" s="43">
        <f>MAX(IF($E1248="No",0,MIN((0.75*D1248),1694)),MIN(D1248,(0.75*$B1248),1694))</f>
        <v>0</v>
      </c>
      <c r="H1248" s="44">
        <f>SUM(F1248:G1248)</f>
        <v>0</v>
      </c>
    </row>
    <row r="1249" spans="6:8" ht="17.25" x14ac:dyDescent="0.3">
      <c r="F1249" s="43">
        <f>MAX(IF($E1249="No",0,MIN((0.75*C1249),1694)),MIN(C1249,(0.75*$B1249),1694))</f>
        <v>0</v>
      </c>
      <c r="G1249" s="43">
        <f>MAX(IF($E1249="No",0,MIN((0.75*D1249),1694)),MIN(D1249,(0.75*$B1249),1694))</f>
        <v>0</v>
      </c>
      <c r="H1249" s="44">
        <f>SUM(F1249:G1249)</f>
        <v>0</v>
      </c>
    </row>
    <row r="1250" spans="6:8" ht="17.25" x14ac:dyDescent="0.3">
      <c r="F1250" s="43">
        <f>MAX(IF($E1250="No",0,MIN((0.75*C1250),1694)),MIN(C1250,(0.75*$B1250),1694))</f>
        <v>0</v>
      </c>
      <c r="G1250" s="43">
        <f>MAX(IF($E1250="No",0,MIN((0.75*D1250),1694)),MIN(D1250,(0.75*$B1250),1694))</f>
        <v>0</v>
      </c>
      <c r="H1250" s="44">
        <f>SUM(F1250:G1250)</f>
        <v>0</v>
      </c>
    </row>
    <row r="1251" spans="6:8" ht="17.25" x14ac:dyDescent="0.3">
      <c r="F1251" s="43">
        <f>MAX(IF($E1251="No",0,MIN((0.75*C1251),1694)),MIN(C1251,(0.75*$B1251),1694))</f>
        <v>0</v>
      </c>
      <c r="G1251" s="43">
        <f>MAX(IF($E1251="No",0,MIN((0.75*D1251),1694)),MIN(D1251,(0.75*$B1251),1694))</f>
        <v>0</v>
      </c>
      <c r="H1251" s="44">
        <f>SUM(F1251:G1251)</f>
        <v>0</v>
      </c>
    </row>
    <row r="1252" spans="6:8" ht="17.25" x14ac:dyDescent="0.3">
      <c r="F1252" s="43">
        <f>MAX(IF($E1252="No",0,MIN((0.75*C1252),1694)),MIN(C1252,(0.75*$B1252),1694))</f>
        <v>0</v>
      </c>
      <c r="G1252" s="43">
        <f>MAX(IF($E1252="No",0,MIN((0.75*D1252),1694)),MIN(D1252,(0.75*$B1252),1694))</f>
        <v>0</v>
      </c>
      <c r="H1252" s="44">
        <f>SUM(F1252:G1252)</f>
        <v>0</v>
      </c>
    </row>
    <row r="1253" spans="6:8" ht="17.25" x14ac:dyDescent="0.3">
      <c r="F1253" s="43">
        <f>MAX(IF($E1253="No",0,MIN((0.75*C1253),1694)),MIN(C1253,(0.75*$B1253),1694))</f>
        <v>0</v>
      </c>
      <c r="G1253" s="43">
        <f>MAX(IF($E1253="No",0,MIN((0.75*D1253),1694)),MIN(D1253,(0.75*$B1253),1694))</f>
        <v>0</v>
      </c>
      <c r="H1253" s="44">
        <f>SUM(F1253:G1253)</f>
        <v>0</v>
      </c>
    </row>
    <row r="1254" spans="6:8" ht="17.25" x14ac:dyDescent="0.3">
      <c r="F1254" s="43">
        <f>MAX(IF($E1254="No",0,MIN((0.75*C1254),1694)),MIN(C1254,(0.75*$B1254),1694))</f>
        <v>0</v>
      </c>
      <c r="G1254" s="43">
        <f>MAX(IF($E1254="No",0,MIN((0.75*D1254),1694)),MIN(D1254,(0.75*$B1254),1694))</f>
        <v>0</v>
      </c>
      <c r="H1254" s="44">
        <f>SUM(F1254:G1254)</f>
        <v>0</v>
      </c>
    </row>
    <row r="1255" spans="6:8" ht="17.25" x14ac:dyDescent="0.3">
      <c r="F1255" s="43">
        <f>MAX(IF($E1255="No",0,MIN((0.75*C1255),1694)),MIN(C1255,(0.75*$B1255),1694))</f>
        <v>0</v>
      </c>
      <c r="G1255" s="43">
        <f>MAX(IF($E1255="No",0,MIN((0.75*D1255),1694)),MIN(D1255,(0.75*$B1255),1694))</f>
        <v>0</v>
      </c>
      <c r="H1255" s="44">
        <f>SUM(F1255:G1255)</f>
        <v>0</v>
      </c>
    </row>
    <row r="1256" spans="6:8" ht="17.25" x14ac:dyDescent="0.3">
      <c r="F1256" s="43">
        <f>MAX(IF($E1256="No",0,MIN((0.75*C1256),1694)),MIN(C1256,(0.75*$B1256),1694))</f>
        <v>0</v>
      </c>
      <c r="G1256" s="43">
        <f>MAX(IF($E1256="No",0,MIN((0.75*D1256),1694)),MIN(D1256,(0.75*$B1256),1694))</f>
        <v>0</v>
      </c>
      <c r="H1256" s="44">
        <f>SUM(F1256:G1256)</f>
        <v>0</v>
      </c>
    </row>
    <row r="1257" spans="6:8" ht="17.25" x14ac:dyDescent="0.3">
      <c r="F1257" s="43">
        <f>MAX(IF($E1257="No",0,MIN((0.75*C1257),1694)),MIN(C1257,(0.75*$B1257),1694))</f>
        <v>0</v>
      </c>
      <c r="G1257" s="43">
        <f>MAX(IF($E1257="No",0,MIN((0.75*D1257),1694)),MIN(D1257,(0.75*$B1257),1694))</f>
        <v>0</v>
      </c>
      <c r="H1257" s="44">
        <f>SUM(F1257:G1257)</f>
        <v>0</v>
      </c>
    </row>
    <row r="1258" spans="6:8" ht="17.25" x14ac:dyDescent="0.3">
      <c r="F1258" s="43">
        <f>MAX(IF($E1258="No",0,MIN((0.75*C1258),1694)),MIN(C1258,(0.75*$B1258),1694))</f>
        <v>0</v>
      </c>
      <c r="G1258" s="43">
        <f>MAX(IF($E1258="No",0,MIN((0.75*D1258),1694)),MIN(D1258,(0.75*$B1258),1694))</f>
        <v>0</v>
      </c>
      <c r="H1258" s="44">
        <f>SUM(F1258:G1258)</f>
        <v>0</v>
      </c>
    </row>
    <row r="1259" spans="6:8" ht="17.25" x14ac:dyDescent="0.3">
      <c r="F1259" s="43">
        <f>MAX(IF($E1259="No",0,MIN((0.75*C1259),1694)),MIN(C1259,(0.75*$B1259),1694))</f>
        <v>0</v>
      </c>
      <c r="G1259" s="43">
        <f>MAX(IF($E1259="No",0,MIN((0.75*D1259),1694)),MIN(D1259,(0.75*$B1259),1694))</f>
        <v>0</v>
      </c>
      <c r="H1259" s="44">
        <f>SUM(F1259:G1259)</f>
        <v>0</v>
      </c>
    </row>
    <row r="1260" spans="6:8" ht="17.25" x14ac:dyDescent="0.3">
      <c r="F1260" s="43">
        <f>MAX(IF($E1260="No",0,MIN((0.75*C1260),1694)),MIN(C1260,(0.75*$B1260),1694))</f>
        <v>0</v>
      </c>
      <c r="G1260" s="43">
        <f>MAX(IF($E1260="No",0,MIN((0.75*D1260),1694)),MIN(D1260,(0.75*$B1260),1694))</f>
        <v>0</v>
      </c>
      <c r="H1260" s="44">
        <f>SUM(F1260:G1260)</f>
        <v>0</v>
      </c>
    </row>
    <row r="1261" spans="6:8" ht="17.25" x14ac:dyDescent="0.3">
      <c r="F1261" s="43">
        <f>MAX(IF($E1261="No",0,MIN((0.75*C1261),1694)),MIN(C1261,(0.75*$B1261),1694))</f>
        <v>0</v>
      </c>
      <c r="G1261" s="43">
        <f>MAX(IF($E1261="No",0,MIN((0.75*D1261),1694)),MIN(D1261,(0.75*$B1261),1694))</f>
        <v>0</v>
      </c>
      <c r="H1261" s="44">
        <f>SUM(F1261:G1261)</f>
        <v>0</v>
      </c>
    </row>
    <row r="1262" spans="6:8" ht="17.25" x14ac:dyDescent="0.3">
      <c r="F1262" s="43">
        <f>MAX(IF($E1262="No",0,MIN((0.75*C1262),1694)),MIN(C1262,(0.75*$B1262),1694))</f>
        <v>0</v>
      </c>
      <c r="G1262" s="43">
        <f>MAX(IF($E1262="No",0,MIN((0.75*D1262),1694)),MIN(D1262,(0.75*$B1262),1694))</f>
        <v>0</v>
      </c>
      <c r="H1262" s="44">
        <f>SUM(F1262:G1262)</f>
        <v>0</v>
      </c>
    </row>
    <row r="1263" spans="6:8" ht="17.25" x14ac:dyDescent="0.3">
      <c r="F1263" s="43">
        <f>MAX(IF($E1263="No",0,MIN((0.75*C1263),1694)),MIN(C1263,(0.75*$B1263),1694))</f>
        <v>0</v>
      </c>
      <c r="G1263" s="43">
        <f>MAX(IF($E1263="No",0,MIN((0.75*D1263),1694)),MIN(D1263,(0.75*$B1263),1694))</f>
        <v>0</v>
      </c>
      <c r="H1263" s="44">
        <f>SUM(F1263:G1263)</f>
        <v>0</v>
      </c>
    </row>
    <row r="1264" spans="6:8" ht="17.25" x14ac:dyDescent="0.3">
      <c r="F1264" s="43">
        <f>MAX(IF($E1264="No",0,MIN((0.75*C1264),1694)),MIN(C1264,(0.75*$B1264),1694))</f>
        <v>0</v>
      </c>
      <c r="G1264" s="43">
        <f>MAX(IF($E1264="No",0,MIN((0.75*D1264),1694)),MIN(D1264,(0.75*$B1264),1694))</f>
        <v>0</v>
      </c>
      <c r="H1264" s="44">
        <f>SUM(F1264:G1264)</f>
        <v>0</v>
      </c>
    </row>
    <row r="1265" spans="6:8" ht="17.25" x14ac:dyDescent="0.3">
      <c r="F1265" s="43">
        <f>MAX(IF($E1265="No",0,MIN((0.75*C1265),1694)),MIN(C1265,(0.75*$B1265),1694))</f>
        <v>0</v>
      </c>
      <c r="G1265" s="43">
        <f>MAX(IF($E1265="No",0,MIN((0.75*D1265),1694)),MIN(D1265,(0.75*$B1265),1694))</f>
        <v>0</v>
      </c>
      <c r="H1265" s="44">
        <f>SUM(F1265:G1265)</f>
        <v>0</v>
      </c>
    </row>
    <row r="1266" spans="6:8" ht="17.25" x14ac:dyDescent="0.3">
      <c r="F1266" s="43">
        <f>MAX(IF($E1266="No",0,MIN((0.75*C1266),1694)),MIN(C1266,(0.75*$B1266),1694))</f>
        <v>0</v>
      </c>
      <c r="G1266" s="43">
        <f>MAX(IF($E1266="No",0,MIN((0.75*D1266),1694)),MIN(D1266,(0.75*$B1266),1694))</f>
        <v>0</v>
      </c>
      <c r="H1266" s="44">
        <f>SUM(F1266:G1266)</f>
        <v>0</v>
      </c>
    </row>
    <row r="1267" spans="6:8" ht="17.25" x14ac:dyDescent="0.3">
      <c r="F1267" s="43">
        <f>MAX(IF($E1267="No",0,MIN((0.75*C1267),1694)),MIN(C1267,(0.75*$B1267),1694))</f>
        <v>0</v>
      </c>
      <c r="G1267" s="43">
        <f>MAX(IF($E1267="No",0,MIN((0.75*D1267),1694)),MIN(D1267,(0.75*$B1267),1694))</f>
        <v>0</v>
      </c>
      <c r="H1267" s="44">
        <f>SUM(F1267:G1267)</f>
        <v>0</v>
      </c>
    </row>
    <row r="1268" spans="6:8" ht="17.25" x14ac:dyDescent="0.3">
      <c r="F1268" s="43">
        <f>MAX(IF($E1268="No",0,MIN((0.75*C1268),1694)),MIN(C1268,(0.75*$B1268),1694))</f>
        <v>0</v>
      </c>
      <c r="G1268" s="43">
        <f>MAX(IF($E1268="No",0,MIN((0.75*D1268),1694)),MIN(D1268,(0.75*$B1268),1694))</f>
        <v>0</v>
      </c>
      <c r="H1268" s="44">
        <f>SUM(F1268:G1268)</f>
        <v>0</v>
      </c>
    </row>
    <row r="1269" spans="6:8" ht="17.25" x14ac:dyDescent="0.3">
      <c r="F1269" s="43">
        <f>MAX(IF($E1269="No",0,MIN((0.75*C1269),1694)),MIN(C1269,(0.75*$B1269),1694))</f>
        <v>0</v>
      </c>
      <c r="G1269" s="43">
        <f>MAX(IF($E1269="No",0,MIN((0.75*D1269),1694)),MIN(D1269,(0.75*$B1269),1694))</f>
        <v>0</v>
      </c>
      <c r="H1269" s="44">
        <f>SUM(F1269:G1269)</f>
        <v>0</v>
      </c>
    </row>
    <row r="1270" spans="6:8" ht="17.25" x14ac:dyDescent="0.3">
      <c r="F1270" s="43">
        <f>MAX(IF($E1270="No",0,MIN((0.75*C1270),1694)),MIN(C1270,(0.75*$B1270),1694))</f>
        <v>0</v>
      </c>
      <c r="G1270" s="43">
        <f>MAX(IF($E1270="No",0,MIN((0.75*D1270),1694)),MIN(D1270,(0.75*$B1270),1694))</f>
        <v>0</v>
      </c>
      <c r="H1270" s="44">
        <f>SUM(F1270:G1270)</f>
        <v>0</v>
      </c>
    </row>
    <row r="1271" spans="6:8" ht="17.25" x14ac:dyDescent="0.3">
      <c r="F1271" s="43">
        <f>MAX(IF($E1271="No",0,MIN((0.75*C1271),1694)),MIN(C1271,(0.75*$B1271),1694))</f>
        <v>0</v>
      </c>
      <c r="G1271" s="43">
        <f>MAX(IF($E1271="No",0,MIN((0.75*D1271),1694)),MIN(D1271,(0.75*$B1271),1694))</f>
        <v>0</v>
      </c>
      <c r="H1271" s="44">
        <f>SUM(F1271:G1271)</f>
        <v>0</v>
      </c>
    </row>
    <row r="1272" spans="6:8" ht="17.25" x14ac:dyDescent="0.3">
      <c r="F1272" s="43">
        <f>MAX(IF($E1272="No",0,MIN((0.75*C1272),1694)),MIN(C1272,(0.75*$B1272),1694))</f>
        <v>0</v>
      </c>
      <c r="G1272" s="43">
        <f>MAX(IF($E1272="No",0,MIN((0.75*D1272),1694)),MIN(D1272,(0.75*$B1272),1694))</f>
        <v>0</v>
      </c>
      <c r="H1272" s="44">
        <f>SUM(F1272:G1272)</f>
        <v>0</v>
      </c>
    </row>
    <row r="1273" spans="6:8" ht="17.25" x14ac:dyDescent="0.3">
      <c r="F1273" s="43">
        <f>MAX(IF($E1273="No",0,MIN((0.75*C1273),1694)),MIN(C1273,(0.75*$B1273),1694))</f>
        <v>0</v>
      </c>
      <c r="G1273" s="43">
        <f>MAX(IF($E1273="No",0,MIN((0.75*D1273),1694)),MIN(D1273,(0.75*$B1273),1694))</f>
        <v>0</v>
      </c>
      <c r="H1273" s="44">
        <f>SUM(F1273:G1273)</f>
        <v>0</v>
      </c>
    </row>
    <row r="1274" spans="6:8" ht="17.25" x14ac:dyDescent="0.3">
      <c r="F1274" s="43">
        <f>MAX(IF($E1274="No",0,MIN((0.75*C1274),1694)),MIN(C1274,(0.75*$B1274),1694))</f>
        <v>0</v>
      </c>
      <c r="G1274" s="43">
        <f>MAX(IF($E1274="No",0,MIN((0.75*D1274),1694)),MIN(D1274,(0.75*$B1274),1694))</f>
        <v>0</v>
      </c>
      <c r="H1274" s="44">
        <f>SUM(F1274:G1274)</f>
        <v>0</v>
      </c>
    </row>
    <row r="1275" spans="6:8" ht="17.25" x14ac:dyDescent="0.3">
      <c r="F1275" s="43">
        <f>MAX(IF($E1275="No",0,MIN((0.75*C1275),1694)),MIN(C1275,(0.75*$B1275),1694))</f>
        <v>0</v>
      </c>
      <c r="G1275" s="43">
        <f>MAX(IF($E1275="No",0,MIN((0.75*D1275),1694)),MIN(D1275,(0.75*$B1275),1694))</f>
        <v>0</v>
      </c>
      <c r="H1275" s="44">
        <f>SUM(F1275:G1275)</f>
        <v>0</v>
      </c>
    </row>
    <row r="1276" spans="6:8" ht="17.25" x14ac:dyDescent="0.3">
      <c r="F1276" s="43">
        <f>MAX(IF($E1276="No",0,MIN((0.75*C1276),1694)),MIN(C1276,(0.75*$B1276),1694))</f>
        <v>0</v>
      </c>
      <c r="G1276" s="43">
        <f>MAX(IF($E1276="No",0,MIN((0.75*D1276),1694)),MIN(D1276,(0.75*$B1276),1694))</f>
        <v>0</v>
      </c>
      <c r="H1276" s="44">
        <f>SUM(F1276:G1276)</f>
        <v>0</v>
      </c>
    </row>
    <row r="1277" spans="6:8" ht="17.25" x14ac:dyDescent="0.3">
      <c r="F1277" s="43">
        <f>MAX(IF($E1277="No",0,MIN((0.75*C1277),1694)),MIN(C1277,(0.75*$B1277),1694))</f>
        <v>0</v>
      </c>
      <c r="G1277" s="43">
        <f>MAX(IF($E1277="No",0,MIN((0.75*D1277),1694)),MIN(D1277,(0.75*$B1277),1694))</f>
        <v>0</v>
      </c>
      <c r="H1277" s="44">
        <f>SUM(F1277:G1277)</f>
        <v>0</v>
      </c>
    </row>
    <row r="1278" spans="6:8" ht="17.25" x14ac:dyDescent="0.3">
      <c r="F1278" s="43">
        <f>MAX(IF($E1278="No",0,MIN((0.75*C1278),1694)),MIN(C1278,(0.75*$B1278),1694))</f>
        <v>0</v>
      </c>
      <c r="G1278" s="43">
        <f>MAX(IF($E1278="No",0,MIN((0.75*D1278),1694)),MIN(D1278,(0.75*$B1278),1694))</f>
        <v>0</v>
      </c>
      <c r="H1278" s="44">
        <f>SUM(F1278:G1278)</f>
        <v>0</v>
      </c>
    </row>
    <row r="1279" spans="6:8" ht="17.25" x14ac:dyDescent="0.3">
      <c r="F1279" s="43">
        <f>MAX(IF($E1279="No",0,MIN((0.75*C1279),1694)),MIN(C1279,(0.75*$B1279),1694))</f>
        <v>0</v>
      </c>
      <c r="G1279" s="43">
        <f>MAX(IF($E1279="No",0,MIN((0.75*D1279),1694)),MIN(D1279,(0.75*$B1279),1694))</f>
        <v>0</v>
      </c>
      <c r="H1279" s="44">
        <f>SUM(F1279:G1279)</f>
        <v>0</v>
      </c>
    </row>
    <row r="1280" spans="6:8" ht="17.25" x14ac:dyDescent="0.3">
      <c r="F1280" s="43">
        <f>MAX(IF($E1280="No",0,MIN((0.75*C1280),1694)),MIN(C1280,(0.75*$B1280),1694))</f>
        <v>0</v>
      </c>
      <c r="G1280" s="43">
        <f>MAX(IF($E1280="No",0,MIN((0.75*D1280),1694)),MIN(D1280,(0.75*$B1280),1694))</f>
        <v>0</v>
      </c>
      <c r="H1280" s="44">
        <f>SUM(F1280:G1280)</f>
        <v>0</v>
      </c>
    </row>
    <row r="1281" spans="6:8" ht="17.25" x14ac:dyDescent="0.3">
      <c r="F1281" s="43">
        <f>MAX(IF($E1281="No",0,MIN((0.75*C1281),1694)),MIN(C1281,(0.75*$B1281),1694))</f>
        <v>0</v>
      </c>
      <c r="G1281" s="43">
        <f>MAX(IF($E1281="No",0,MIN((0.75*D1281),1694)),MIN(D1281,(0.75*$B1281),1694))</f>
        <v>0</v>
      </c>
      <c r="H1281" s="44">
        <f>SUM(F1281:G1281)</f>
        <v>0</v>
      </c>
    </row>
    <row r="1282" spans="6:8" ht="17.25" x14ac:dyDescent="0.3">
      <c r="F1282" s="43">
        <f>MAX(IF($E1282="No",0,MIN((0.75*C1282),1694)),MIN(C1282,(0.75*$B1282),1694))</f>
        <v>0</v>
      </c>
      <c r="G1282" s="43">
        <f>MAX(IF($E1282="No",0,MIN((0.75*D1282),1694)),MIN(D1282,(0.75*$B1282),1694))</f>
        <v>0</v>
      </c>
      <c r="H1282" s="44">
        <f>SUM(F1282:G1282)</f>
        <v>0</v>
      </c>
    </row>
    <row r="1283" spans="6:8" ht="17.25" x14ac:dyDescent="0.3">
      <c r="F1283" s="43">
        <f>MAX(IF($E1283="No",0,MIN((0.75*C1283),1694)),MIN(C1283,(0.75*$B1283),1694))</f>
        <v>0</v>
      </c>
      <c r="G1283" s="43">
        <f>MAX(IF($E1283="No",0,MIN((0.75*D1283),1694)),MIN(D1283,(0.75*$B1283),1694))</f>
        <v>0</v>
      </c>
      <c r="H1283" s="44">
        <f>SUM(F1283:G1283)</f>
        <v>0</v>
      </c>
    </row>
    <row r="1284" spans="6:8" ht="17.25" x14ac:dyDescent="0.3">
      <c r="F1284" s="43">
        <f>MAX(IF($E1284="No",0,MIN((0.75*C1284),1694)),MIN(C1284,(0.75*$B1284),1694))</f>
        <v>0</v>
      </c>
      <c r="G1284" s="43">
        <f>MAX(IF($E1284="No",0,MIN((0.75*D1284),1694)),MIN(D1284,(0.75*$B1284),1694))</f>
        <v>0</v>
      </c>
      <c r="H1284" s="44">
        <f>SUM(F1284:G1284)</f>
        <v>0</v>
      </c>
    </row>
    <row r="1285" spans="6:8" ht="17.25" x14ac:dyDescent="0.3">
      <c r="F1285" s="43">
        <f>MAX(IF($E1285="No",0,MIN((0.75*C1285),1694)),MIN(C1285,(0.75*$B1285),1694))</f>
        <v>0</v>
      </c>
      <c r="G1285" s="43">
        <f>MAX(IF($E1285="No",0,MIN((0.75*D1285),1694)),MIN(D1285,(0.75*$B1285),1694))</f>
        <v>0</v>
      </c>
      <c r="H1285" s="44">
        <f>SUM(F1285:G1285)</f>
        <v>0</v>
      </c>
    </row>
    <row r="1286" spans="6:8" ht="17.25" x14ac:dyDescent="0.3">
      <c r="F1286" s="43">
        <f>MAX(IF($E1286="No",0,MIN((0.75*C1286),1694)),MIN(C1286,(0.75*$B1286),1694))</f>
        <v>0</v>
      </c>
      <c r="G1286" s="43">
        <f>MAX(IF($E1286="No",0,MIN((0.75*D1286),1694)),MIN(D1286,(0.75*$B1286),1694))</f>
        <v>0</v>
      </c>
      <c r="H1286" s="44">
        <f>SUM(F1286:G1286)</f>
        <v>0</v>
      </c>
    </row>
    <row r="1287" spans="6:8" ht="17.25" x14ac:dyDescent="0.3">
      <c r="F1287" s="43">
        <f>MAX(IF($E1287="No",0,MIN((0.75*C1287),1694)),MIN(C1287,(0.75*$B1287),1694))</f>
        <v>0</v>
      </c>
      <c r="G1287" s="43">
        <f>MAX(IF($E1287="No",0,MIN((0.75*D1287),1694)),MIN(D1287,(0.75*$B1287),1694))</f>
        <v>0</v>
      </c>
      <c r="H1287" s="44">
        <f>SUM(F1287:G1287)</f>
        <v>0</v>
      </c>
    </row>
    <row r="1288" spans="6:8" ht="17.25" x14ac:dyDescent="0.3">
      <c r="F1288" s="43">
        <f>MAX(IF($E1288="No",0,MIN((0.75*C1288),1694)),MIN(C1288,(0.75*$B1288),1694))</f>
        <v>0</v>
      </c>
      <c r="G1288" s="43">
        <f>MAX(IF($E1288="No",0,MIN((0.75*D1288),1694)),MIN(D1288,(0.75*$B1288),1694))</f>
        <v>0</v>
      </c>
      <c r="H1288" s="44">
        <f>SUM(F1288:G1288)</f>
        <v>0</v>
      </c>
    </row>
    <row r="1289" spans="6:8" ht="17.25" x14ac:dyDescent="0.3">
      <c r="F1289" s="43">
        <f>MAX(IF($E1289="No",0,MIN((0.75*C1289),1694)),MIN(C1289,(0.75*$B1289),1694))</f>
        <v>0</v>
      </c>
      <c r="G1289" s="43">
        <f>MAX(IF($E1289="No",0,MIN((0.75*D1289),1694)),MIN(D1289,(0.75*$B1289),1694))</f>
        <v>0</v>
      </c>
      <c r="H1289" s="44">
        <f>SUM(F1289:G1289)</f>
        <v>0</v>
      </c>
    </row>
    <row r="1290" spans="6:8" ht="17.25" x14ac:dyDescent="0.3">
      <c r="F1290" s="43">
        <f>MAX(IF($E1290="No",0,MIN((0.75*C1290),1694)),MIN(C1290,(0.75*$B1290),1694))</f>
        <v>0</v>
      </c>
      <c r="G1290" s="43">
        <f>MAX(IF($E1290="No",0,MIN((0.75*D1290),1694)),MIN(D1290,(0.75*$B1290),1694))</f>
        <v>0</v>
      </c>
      <c r="H1290" s="44">
        <f>SUM(F1290:G1290)</f>
        <v>0</v>
      </c>
    </row>
    <row r="1291" spans="6:8" ht="17.25" x14ac:dyDescent="0.3">
      <c r="F1291" s="43">
        <f>MAX(IF($E1291="No",0,MIN((0.75*C1291),1694)),MIN(C1291,(0.75*$B1291),1694))</f>
        <v>0</v>
      </c>
      <c r="G1291" s="43">
        <f>MAX(IF($E1291="No",0,MIN((0.75*D1291),1694)),MIN(D1291,(0.75*$B1291),1694))</f>
        <v>0</v>
      </c>
      <c r="H1291" s="44">
        <f>SUM(F1291:G1291)</f>
        <v>0</v>
      </c>
    </row>
    <row r="1292" spans="6:8" ht="17.25" x14ac:dyDescent="0.3">
      <c r="F1292" s="43">
        <f>MAX(IF($E1292="No",0,MIN((0.75*C1292),1694)),MIN(C1292,(0.75*$B1292),1694))</f>
        <v>0</v>
      </c>
      <c r="G1292" s="43">
        <f>MAX(IF($E1292="No",0,MIN((0.75*D1292),1694)),MIN(D1292,(0.75*$B1292),1694))</f>
        <v>0</v>
      </c>
      <c r="H1292" s="44">
        <f>SUM(F1292:G1292)</f>
        <v>0</v>
      </c>
    </row>
    <row r="1293" spans="6:8" ht="17.25" x14ac:dyDescent="0.3">
      <c r="F1293" s="43">
        <f>MAX(IF($E1293="No",0,MIN((0.75*C1293),1694)),MIN(C1293,(0.75*$B1293),1694))</f>
        <v>0</v>
      </c>
      <c r="G1293" s="43">
        <f>MAX(IF($E1293="No",0,MIN((0.75*D1293),1694)),MIN(D1293,(0.75*$B1293),1694))</f>
        <v>0</v>
      </c>
      <c r="H1293" s="44">
        <f>SUM(F1293:G1293)</f>
        <v>0</v>
      </c>
    </row>
    <row r="1294" spans="6:8" ht="17.25" x14ac:dyDescent="0.3">
      <c r="F1294" s="43">
        <f>MAX(IF($E1294="No",0,MIN((0.75*C1294),1694)),MIN(C1294,(0.75*$B1294),1694))</f>
        <v>0</v>
      </c>
      <c r="G1294" s="43">
        <f>MAX(IF($E1294="No",0,MIN((0.75*D1294),1694)),MIN(D1294,(0.75*$B1294),1694))</f>
        <v>0</v>
      </c>
      <c r="H1294" s="44">
        <f>SUM(F1294:G1294)</f>
        <v>0</v>
      </c>
    </row>
    <row r="1295" spans="6:8" ht="17.25" x14ac:dyDescent="0.3">
      <c r="F1295" s="43">
        <f>MAX(IF($E1295="No",0,MIN((0.75*C1295),1694)),MIN(C1295,(0.75*$B1295),1694))</f>
        <v>0</v>
      </c>
      <c r="G1295" s="43">
        <f>MAX(IF($E1295="No",0,MIN((0.75*D1295),1694)),MIN(D1295,(0.75*$B1295),1694))</f>
        <v>0</v>
      </c>
      <c r="H1295" s="44">
        <f>SUM(F1295:G1295)</f>
        <v>0</v>
      </c>
    </row>
    <row r="1296" spans="6:8" ht="17.25" x14ac:dyDescent="0.3">
      <c r="F1296" s="43">
        <f>MAX(IF($E1296="No",0,MIN((0.75*C1296),1694)),MIN(C1296,(0.75*$B1296),1694))</f>
        <v>0</v>
      </c>
      <c r="G1296" s="43">
        <f>MAX(IF($E1296="No",0,MIN((0.75*D1296),1694)),MIN(D1296,(0.75*$B1296),1694))</f>
        <v>0</v>
      </c>
      <c r="H1296" s="44">
        <f>SUM(F1296:G1296)</f>
        <v>0</v>
      </c>
    </row>
    <row r="1297" spans="6:8" ht="17.25" x14ac:dyDescent="0.3">
      <c r="F1297" s="43">
        <f>MAX(IF($E1297="No",0,MIN((0.75*C1297),1694)),MIN(C1297,(0.75*$B1297),1694))</f>
        <v>0</v>
      </c>
      <c r="G1297" s="43">
        <f>MAX(IF($E1297="No",0,MIN((0.75*D1297),1694)),MIN(D1297,(0.75*$B1297),1694))</f>
        <v>0</v>
      </c>
      <c r="H1297" s="44">
        <f>SUM(F1297:G1297)</f>
        <v>0</v>
      </c>
    </row>
    <row r="1298" spans="6:8" ht="17.25" x14ac:dyDescent="0.3">
      <c r="F1298" s="43">
        <f>MAX(IF($E1298="No",0,MIN((0.75*C1298),1694)),MIN(C1298,(0.75*$B1298),1694))</f>
        <v>0</v>
      </c>
      <c r="G1298" s="43">
        <f>MAX(IF($E1298="No",0,MIN((0.75*D1298),1694)),MIN(D1298,(0.75*$B1298),1694))</f>
        <v>0</v>
      </c>
      <c r="H1298" s="44">
        <f>SUM(F1298:G1298)</f>
        <v>0</v>
      </c>
    </row>
    <row r="1299" spans="6:8" ht="17.25" x14ac:dyDescent="0.3">
      <c r="F1299" s="43">
        <f>MAX(IF($E1299="No",0,MIN((0.75*C1299),1694)),MIN(C1299,(0.75*$B1299),1694))</f>
        <v>0</v>
      </c>
      <c r="G1299" s="43">
        <f>MAX(IF($E1299="No",0,MIN((0.75*D1299),1694)),MIN(D1299,(0.75*$B1299),1694))</f>
        <v>0</v>
      </c>
      <c r="H1299" s="44">
        <f>SUM(F1299:G1299)</f>
        <v>0</v>
      </c>
    </row>
    <row r="1300" spans="6:8" ht="17.25" x14ac:dyDescent="0.3">
      <c r="F1300" s="43">
        <f>MAX(IF($E1300="No",0,MIN((0.75*C1300),1694)),MIN(C1300,(0.75*$B1300),1694))</f>
        <v>0</v>
      </c>
      <c r="G1300" s="43">
        <f>MAX(IF($E1300="No",0,MIN((0.75*D1300),1694)),MIN(D1300,(0.75*$B1300),1694))</f>
        <v>0</v>
      </c>
      <c r="H1300" s="44">
        <f>SUM(F1300:G1300)</f>
        <v>0</v>
      </c>
    </row>
    <row r="1301" spans="6:8" ht="17.25" x14ac:dyDescent="0.3">
      <c r="F1301" s="43">
        <f>MAX(IF($E1301="No",0,MIN((0.75*C1301),1694)),MIN(C1301,(0.75*$B1301),1694))</f>
        <v>0</v>
      </c>
      <c r="G1301" s="43">
        <f>MAX(IF($E1301="No",0,MIN((0.75*D1301),1694)),MIN(D1301,(0.75*$B1301),1694))</f>
        <v>0</v>
      </c>
      <c r="H1301" s="44">
        <f>SUM(F1301:G1301)</f>
        <v>0</v>
      </c>
    </row>
    <row r="1302" spans="6:8" ht="17.25" x14ac:dyDescent="0.3">
      <c r="F1302" s="43">
        <f>MAX(IF($E1302="No",0,MIN((0.75*C1302),1694)),MIN(C1302,(0.75*$B1302),1694))</f>
        <v>0</v>
      </c>
      <c r="G1302" s="43">
        <f>MAX(IF($E1302="No",0,MIN((0.75*D1302),1694)),MIN(D1302,(0.75*$B1302),1694))</f>
        <v>0</v>
      </c>
      <c r="H1302" s="44">
        <f>SUM(F1302:G1302)</f>
        <v>0</v>
      </c>
    </row>
    <row r="1303" spans="6:8" ht="17.25" x14ac:dyDescent="0.3">
      <c r="F1303" s="43">
        <f>MAX(IF($E1303="No",0,MIN((0.75*C1303),1694)),MIN(C1303,(0.75*$B1303),1694))</f>
        <v>0</v>
      </c>
      <c r="G1303" s="43">
        <f>MAX(IF($E1303="No",0,MIN((0.75*D1303),1694)),MIN(D1303,(0.75*$B1303),1694))</f>
        <v>0</v>
      </c>
      <c r="H1303" s="44">
        <f>SUM(F1303:G1303)</f>
        <v>0</v>
      </c>
    </row>
    <row r="1304" spans="6:8" ht="17.25" x14ac:dyDescent="0.3">
      <c r="F1304" s="43">
        <f>MAX(IF($E1304="No",0,MIN((0.75*C1304),1694)),MIN(C1304,(0.75*$B1304),1694))</f>
        <v>0</v>
      </c>
      <c r="G1304" s="43">
        <f>MAX(IF($E1304="No",0,MIN((0.75*D1304),1694)),MIN(D1304,(0.75*$B1304),1694))</f>
        <v>0</v>
      </c>
      <c r="H1304" s="44">
        <f>SUM(F1304:G1304)</f>
        <v>0</v>
      </c>
    </row>
    <row r="1305" spans="6:8" ht="17.25" x14ac:dyDescent="0.3">
      <c r="F1305" s="43">
        <f>MAX(IF($E1305="No",0,MIN((0.75*C1305),1694)),MIN(C1305,(0.75*$B1305),1694))</f>
        <v>0</v>
      </c>
      <c r="G1305" s="43">
        <f>MAX(IF($E1305="No",0,MIN((0.75*D1305),1694)),MIN(D1305,(0.75*$B1305),1694))</f>
        <v>0</v>
      </c>
      <c r="H1305" s="44">
        <f>SUM(F1305:G1305)</f>
        <v>0</v>
      </c>
    </row>
    <row r="1306" spans="6:8" ht="17.25" x14ac:dyDescent="0.3">
      <c r="F1306" s="43">
        <f>MAX(IF($E1306="No",0,MIN((0.75*C1306),1694)),MIN(C1306,(0.75*$B1306),1694))</f>
        <v>0</v>
      </c>
      <c r="G1306" s="43">
        <f>MAX(IF($E1306="No",0,MIN((0.75*D1306),1694)),MIN(D1306,(0.75*$B1306),1694))</f>
        <v>0</v>
      </c>
      <c r="H1306" s="44">
        <f>SUM(F1306:G1306)</f>
        <v>0</v>
      </c>
    </row>
    <row r="1307" spans="6:8" ht="17.25" x14ac:dyDescent="0.3">
      <c r="F1307" s="43">
        <f>MAX(IF($E1307="No",0,MIN((0.75*C1307),1694)),MIN(C1307,(0.75*$B1307),1694))</f>
        <v>0</v>
      </c>
      <c r="G1307" s="43">
        <f>MAX(IF($E1307="No",0,MIN((0.75*D1307),1694)),MIN(D1307,(0.75*$B1307),1694))</f>
        <v>0</v>
      </c>
      <c r="H1307" s="44">
        <f>SUM(F1307:G1307)</f>
        <v>0</v>
      </c>
    </row>
    <row r="1308" spans="6:8" ht="17.25" x14ac:dyDescent="0.3">
      <c r="F1308" s="43">
        <f>MAX(IF($E1308="No",0,MIN((0.75*C1308),1694)),MIN(C1308,(0.75*$B1308),1694))</f>
        <v>0</v>
      </c>
      <c r="G1308" s="43">
        <f>MAX(IF($E1308="No",0,MIN((0.75*D1308),1694)),MIN(D1308,(0.75*$B1308),1694))</f>
        <v>0</v>
      </c>
      <c r="H1308" s="44">
        <f>SUM(F1308:G1308)</f>
        <v>0</v>
      </c>
    </row>
    <row r="1309" spans="6:8" ht="17.25" x14ac:dyDescent="0.3">
      <c r="F1309" s="43">
        <f>MAX(IF($E1309="No",0,MIN((0.75*C1309),1694)),MIN(C1309,(0.75*$B1309),1694))</f>
        <v>0</v>
      </c>
      <c r="G1309" s="43">
        <f>MAX(IF($E1309="No",0,MIN((0.75*D1309),1694)),MIN(D1309,(0.75*$B1309),1694))</f>
        <v>0</v>
      </c>
      <c r="H1309" s="44">
        <f>SUM(F1309:G1309)</f>
        <v>0</v>
      </c>
    </row>
    <row r="1310" spans="6:8" ht="17.25" x14ac:dyDescent="0.3">
      <c r="F1310" s="43">
        <f>MAX(IF($E1310="No",0,MIN((0.75*C1310),1694)),MIN(C1310,(0.75*$B1310),1694))</f>
        <v>0</v>
      </c>
      <c r="G1310" s="43">
        <f>MAX(IF($E1310="No",0,MIN((0.75*D1310),1694)),MIN(D1310,(0.75*$B1310),1694))</f>
        <v>0</v>
      </c>
      <c r="H1310" s="44">
        <f>SUM(F1310:G1310)</f>
        <v>0</v>
      </c>
    </row>
    <row r="1311" spans="6:8" ht="17.25" x14ac:dyDescent="0.3">
      <c r="F1311" s="43">
        <f>MAX(IF($E1311="No",0,MIN((0.75*C1311),1694)),MIN(C1311,(0.75*$B1311),1694))</f>
        <v>0</v>
      </c>
      <c r="G1311" s="43">
        <f>MAX(IF($E1311="No",0,MIN((0.75*D1311),1694)),MIN(D1311,(0.75*$B1311),1694))</f>
        <v>0</v>
      </c>
      <c r="H1311" s="44">
        <f>SUM(F1311:G1311)</f>
        <v>0</v>
      </c>
    </row>
    <row r="1312" spans="6:8" ht="17.25" x14ac:dyDescent="0.3">
      <c r="F1312" s="43">
        <f>MAX(IF($E1312="No",0,MIN((0.75*C1312),1694)),MIN(C1312,(0.75*$B1312),1694))</f>
        <v>0</v>
      </c>
      <c r="G1312" s="43">
        <f>MAX(IF($E1312="No",0,MIN((0.75*D1312),1694)),MIN(D1312,(0.75*$B1312),1694))</f>
        <v>0</v>
      </c>
      <c r="H1312" s="44">
        <f>SUM(F1312:G1312)</f>
        <v>0</v>
      </c>
    </row>
    <row r="1313" spans="6:8" ht="17.25" x14ac:dyDescent="0.3">
      <c r="F1313" s="43">
        <f>MAX(IF($E1313="No",0,MIN((0.75*C1313),1694)),MIN(C1313,(0.75*$B1313),1694))</f>
        <v>0</v>
      </c>
      <c r="G1313" s="43">
        <f>MAX(IF($E1313="No",0,MIN((0.75*D1313),1694)),MIN(D1313,(0.75*$B1313),1694))</f>
        <v>0</v>
      </c>
      <c r="H1313" s="44">
        <f>SUM(F1313:G1313)</f>
        <v>0</v>
      </c>
    </row>
    <row r="1314" spans="6:8" ht="17.25" x14ac:dyDescent="0.3">
      <c r="F1314" s="43">
        <f>MAX(IF($E1314="No",0,MIN((0.75*C1314),1694)),MIN(C1314,(0.75*$B1314),1694))</f>
        <v>0</v>
      </c>
      <c r="G1314" s="43">
        <f>MAX(IF($E1314="No",0,MIN((0.75*D1314),1694)),MIN(D1314,(0.75*$B1314),1694))</f>
        <v>0</v>
      </c>
      <c r="H1314" s="44">
        <f>SUM(F1314:G1314)</f>
        <v>0</v>
      </c>
    </row>
    <row r="1315" spans="6:8" ht="17.25" x14ac:dyDescent="0.3">
      <c r="F1315" s="43">
        <f>MAX(IF($E1315="No",0,MIN((0.75*C1315),1694)),MIN(C1315,(0.75*$B1315),1694))</f>
        <v>0</v>
      </c>
      <c r="G1315" s="43">
        <f>MAX(IF($E1315="No",0,MIN((0.75*D1315),1694)),MIN(D1315,(0.75*$B1315),1694))</f>
        <v>0</v>
      </c>
      <c r="H1315" s="44">
        <f>SUM(F1315:G1315)</f>
        <v>0</v>
      </c>
    </row>
    <row r="1316" spans="6:8" ht="17.25" x14ac:dyDescent="0.3">
      <c r="F1316" s="43">
        <f>MAX(IF($E1316="No",0,MIN((0.75*C1316),1694)),MIN(C1316,(0.75*$B1316),1694))</f>
        <v>0</v>
      </c>
      <c r="G1316" s="43">
        <f>MAX(IF($E1316="No",0,MIN((0.75*D1316),1694)),MIN(D1316,(0.75*$B1316),1694))</f>
        <v>0</v>
      </c>
      <c r="H1316" s="44">
        <f>SUM(F1316:G1316)</f>
        <v>0</v>
      </c>
    </row>
    <row r="1317" spans="6:8" ht="17.25" x14ac:dyDescent="0.3">
      <c r="F1317" s="43">
        <f>MAX(IF($E1317="No",0,MIN((0.75*C1317),1694)),MIN(C1317,(0.75*$B1317),1694))</f>
        <v>0</v>
      </c>
      <c r="G1317" s="43">
        <f>MAX(IF($E1317="No",0,MIN((0.75*D1317),1694)),MIN(D1317,(0.75*$B1317),1694))</f>
        <v>0</v>
      </c>
      <c r="H1317" s="44">
        <f>SUM(F1317:G1317)</f>
        <v>0</v>
      </c>
    </row>
    <row r="1318" spans="6:8" ht="17.25" x14ac:dyDescent="0.3">
      <c r="F1318" s="43">
        <f>MAX(IF($E1318="No",0,MIN((0.75*C1318),1694)),MIN(C1318,(0.75*$B1318),1694))</f>
        <v>0</v>
      </c>
      <c r="G1318" s="43">
        <f>MAX(IF($E1318="No",0,MIN((0.75*D1318),1694)),MIN(D1318,(0.75*$B1318),1694))</f>
        <v>0</v>
      </c>
      <c r="H1318" s="44">
        <f>SUM(F1318:G1318)</f>
        <v>0</v>
      </c>
    </row>
    <row r="1319" spans="6:8" ht="17.25" x14ac:dyDescent="0.3">
      <c r="F1319" s="43">
        <f>MAX(IF($E1319="No",0,MIN((0.75*C1319),1694)),MIN(C1319,(0.75*$B1319),1694))</f>
        <v>0</v>
      </c>
      <c r="G1319" s="43">
        <f>MAX(IF($E1319="No",0,MIN((0.75*D1319),1694)),MIN(D1319,(0.75*$B1319),1694))</f>
        <v>0</v>
      </c>
      <c r="H1319" s="44">
        <f>SUM(F1319:G1319)</f>
        <v>0</v>
      </c>
    </row>
    <row r="1320" spans="6:8" ht="17.25" x14ac:dyDescent="0.3">
      <c r="F1320" s="43">
        <f>MAX(IF($E1320="No",0,MIN((0.75*C1320),1694)),MIN(C1320,(0.75*$B1320),1694))</f>
        <v>0</v>
      </c>
      <c r="G1320" s="43">
        <f>MAX(IF($E1320="No",0,MIN((0.75*D1320),1694)),MIN(D1320,(0.75*$B1320),1694))</f>
        <v>0</v>
      </c>
      <c r="H1320" s="44">
        <f>SUM(F1320:G1320)</f>
        <v>0</v>
      </c>
    </row>
    <row r="1321" spans="6:8" ht="17.25" x14ac:dyDescent="0.3">
      <c r="F1321" s="43">
        <f>MAX(IF($E1321="No",0,MIN((0.75*C1321),1694)),MIN(C1321,(0.75*$B1321),1694))</f>
        <v>0</v>
      </c>
      <c r="G1321" s="43">
        <f>MAX(IF($E1321="No",0,MIN((0.75*D1321),1694)),MIN(D1321,(0.75*$B1321),1694))</f>
        <v>0</v>
      </c>
      <c r="H1321" s="44">
        <f>SUM(F1321:G1321)</f>
        <v>0</v>
      </c>
    </row>
    <row r="1322" spans="6:8" ht="17.25" x14ac:dyDescent="0.3">
      <c r="F1322" s="43">
        <f>MAX(IF($E1322="No",0,MIN((0.75*C1322),1694)),MIN(C1322,(0.75*$B1322),1694))</f>
        <v>0</v>
      </c>
      <c r="G1322" s="43">
        <f>MAX(IF($E1322="No",0,MIN((0.75*D1322),1694)),MIN(D1322,(0.75*$B1322),1694))</f>
        <v>0</v>
      </c>
      <c r="H1322" s="44">
        <f>SUM(F1322:G1322)</f>
        <v>0</v>
      </c>
    </row>
    <row r="1323" spans="6:8" ht="17.25" x14ac:dyDescent="0.3">
      <c r="F1323" s="43">
        <f>MAX(IF($E1323="No",0,MIN((0.75*C1323),1694)),MIN(C1323,(0.75*$B1323),1694))</f>
        <v>0</v>
      </c>
      <c r="G1323" s="43">
        <f>MAX(IF($E1323="No",0,MIN((0.75*D1323),1694)),MIN(D1323,(0.75*$B1323),1694))</f>
        <v>0</v>
      </c>
      <c r="H1323" s="44">
        <f>SUM(F1323:G1323)</f>
        <v>0</v>
      </c>
    </row>
    <row r="1324" spans="6:8" ht="17.25" x14ac:dyDescent="0.3">
      <c r="F1324" s="43">
        <f>MAX(IF($E1324="No",0,MIN((0.75*C1324),1694)),MIN(C1324,(0.75*$B1324),1694))</f>
        <v>0</v>
      </c>
      <c r="G1324" s="43">
        <f>MAX(IF($E1324="No",0,MIN((0.75*D1324),1694)),MIN(D1324,(0.75*$B1324),1694))</f>
        <v>0</v>
      </c>
      <c r="H1324" s="44">
        <f>SUM(F1324:G1324)</f>
        <v>0</v>
      </c>
    </row>
    <row r="1325" spans="6:8" ht="17.25" x14ac:dyDescent="0.3">
      <c r="F1325" s="43">
        <f>MAX(IF($E1325="No",0,MIN((0.75*C1325),1694)),MIN(C1325,(0.75*$B1325),1694))</f>
        <v>0</v>
      </c>
      <c r="G1325" s="43">
        <f>MAX(IF($E1325="No",0,MIN((0.75*D1325),1694)),MIN(D1325,(0.75*$B1325),1694))</f>
        <v>0</v>
      </c>
      <c r="H1325" s="44">
        <f>SUM(F1325:G1325)</f>
        <v>0</v>
      </c>
    </row>
    <row r="1326" spans="6:8" ht="17.25" x14ac:dyDescent="0.3">
      <c r="F1326" s="43">
        <f>MAX(IF($E1326="No",0,MIN((0.75*C1326),1694)),MIN(C1326,(0.75*$B1326),1694))</f>
        <v>0</v>
      </c>
      <c r="G1326" s="43">
        <f>MAX(IF($E1326="No",0,MIN((0.75*D1326),1694)),MIN(D1326,(0.75*$B1326),1694))</f>
        <v>0</v>
      </c>
      <c r="H1326" s="44">
        <f>SUM(F1326:G1326)</f>
        <v>0</v>
      </c>
    </row>
    <row r="1327" spans="6:8" ht="17.25" x14ac:dyDescent="0.3">
      <c r="F1327" s="43">
        <f>MAX(IF($E1327="No",0,MIN((0.75*C1327),1694)),MIN(C1327,(0.75*$B1327),1694))</f>
        <v>0</v>
      </c>
      <c r="G1327" s="43">
        <f>MAX(IF($E1327="No",0,MIN((0.75*D1327),1694)),MIN(D1327,(0.75*$B1327),1694))</f>
        <v>0</v>
      </c>
      <c r="H1327" s="44">
        <f>SUM(F1327:G1327)</f>
        <v>0</v>
      </c>
    </row>
    <row r="1328" spans="6:8" ht="17.25" x14ac:dyDescent="0.3">
      <c r="F1328" s="43">
        <f>MAX(IF($E1328="No",0,MIN((0.75*C1328),1694)),MIN(C1328,(0.75*$B1328),1694))</f>
        <v>0</v>
      </c>
      <c r="G1328" s="43">
        <f>MAX(IF($E1328="No",0,MIN((0.75*D1328),1694)),MIN(D1328,(0.75*$B1328),1694))</f>
        <v>0</v>
      </c>
      <c r="H1328" s="44">
        <f>SUM(F1328:G1328)</f>
        <v>0</v>
      </c>
    </row>
    <row r="1329" spans="6:8" ht="17.25" x14ac:dyDescent="0.3">
      <c r="F1329" s="43">
        <f>MAX(IF($E1329="No",0,MIN((0.75*C1329),1694)),MIN(C1329,(0.75*$B1329),1694))</f>
        <v>0</v>
      </c>
      <c r="G1329" s="43">
        <f>MAX(IF($E1329="No",0,MIN((0.75*D1329),1694)),MIN(D1329,(0.75*$B1329),1694))</f>
        <v>0</v>
      </c>
      <c r="H1329" s="44">
        <f>SUM(F1329:G1329)</f>
        <v>0</v>
      </c>
    </row>
    <row r="1330" spans="6:8" ht="17.25" x14ac:dyDescent="0.3">
      <c r="F1330" s="43">
        <f>MAX(IF($E1330="No",0,MIN((0.75*C1330),1694)),MIN(C1330,(0.75*$B1330),1694))</f>
        <v>0</v>
      </c>
      <c r="G1330" s="43">
        <f>MAX(IF($E1330="No",0,MIN((0.75*D1330),1694)),MIN(D1330,(0.75*$B1330),1694))</f>
        <v>0</v>
      </c>
      <c r="H1330" s="44">
        <f>SUM(F1330:G1330)</f>
        <v>0</v>
      </c>
    </row>
    <row r="1331" spans="6:8" ht="17.25" x14ac:dyDescent="0.3">
      <c r="F1331" s="43">
        <f>MAX(IF($E1331="No",0,MIN((0.75*C1331),1694)),MIN(C1331,(0.75*$B1331),1694))</f>
        <v>0</v>
      </c>
      <c r="G1331" s="43">
        <f>MAX(IF($E1331="No",0,MIN((0.75*D1331),1694)),MIN(D1331,(0.75*$B1331),1694))</f>
        <v>0</v>
      </c>
      <c r="H1331" s="44">
        <f>SUM(F1331:G1331)</f>
        <v>0</v>
      </c>
    </row>
    <row r="1332" spans="6:8" ht="17.25" x14ac:dyDescent="0.3">
      <c r="F1332" s="43">
        <f>MAX(IF($E1332="No",0,MIN((0.75*C1332),1694)),MIN(C1332,(0.75*$B1332),1694))</f>
        <v>0</v>
      </c>
      <c r="G1332" s="43">
        <f>MAX(IF($E1332="No",0,MIN((0.75*D1332),1694)),MIN(D1332,(0.75*$B1332),1694))</f>
        <v>0</v>
      </c>
      <c r="H1332" s="44">
        <f>SUM(F1332:G1332)</f>
        <v>0</v>
      </c>
    </row>
    <row r="1333" spans="6:8" ht="17.25" x14ac:dyDescent="0.3">
      <c r="F1333" s="43">
        <f>MAX(IF($E1333="No",0,MIN((0.75*C1333),1694)),MIN(C1333,(0.75*$B1333),1694))</f>
        <v>0</v>
      </c>
      <c r="G1333" s="43">
        <f>MAX(IF($E1333="No",0,MIN((0.75*D1333),1694)),MIN(D1333,(0.75*$B1333),1694))</f>
        <v>0</v>
      </c>
      <c r="H1333" s="44">
        <f>SUM(F1333:G1333)</f>
        <v>0</v>
      </c>
    </row>
    <row r="1334" spans="6:8" ht="17.25" x14ac:dyDescent="0.3">
      <c r="F1334" s="43">
        <f>MAX(IF($E1334="No",0,MIN((0.75*C1334),1694)),MIN(C1334,(0.75*$B1334),1694))</f>
        <v>0</v>
      </c>
      <c r="G1334" s="43">
        <f>MAX(IF($E1334="No",0,MIN((0.75*D1334),1694)),MIN(D1334,(0.75*$B1334),1694))</f>
        <v>0</v>
      </c>
      <c r="H1334" s="44">
        <f>SUM(F1334:G1334)</f>
        <v>0</v>
      </c>
    </row>
    <row r="1335" spans="6:8" ht="17.25" x14ac:dyDescent="0.3">
      <c r="F1335" s="43">
        <f>MAX(IF($E1335="No",0,MIN((0.75*C1335),1694)),MIN(C1335,(0.75*$B1335),1694))</f>
        <v>0</v>
      </c>
      <c r="G1335" s="43">
        <f>MAX(IF($E1335="No",0,MIN((0.75*D1335),1694)),MIN(D1335,(0.75*$B1335),1694))</f>
        <v>0</v>
      </c>
      <c r="H1335" s="44">
        <f>SUM(F1335:G1335)</f>
        <v>0</v>
      </c>
    </row>
    <row r="1336" spans="6:8" ht="17.25" x14ac:dyDescent="0.3">
      <c r="F1336" s="43">
        <f>MAX(IF($E1336="No",0,MIN((0.75*C1336),1694)),MIN(C1336,(0.75*$B1336),1694))</f>
        <v>0</v>
      </c>
      <c r="G1336" s="43">
        <f>MAX(IF($E1336="No",0,MIN((0.75*D1336),1694)),MIN(D1336,(0.75*$B1336),1694))</f>
        <v>0</v>
      </c>
      <c r="H1336" s="44">
        <f>SUM(F1336:G1336)</f>
        <v>0</v>
      </c>
    </row>
    <row r="1337" spans="6:8" ht="17.25" x14ac:dyDescent="0.3">
      <c r="F1337" s="43">
        <f>MAX(IF($E1337="No",0,MIN((0.75*C1337),1694)),MIN(C1337,(0.75*$B1337),1694))</f>
        <v>0</v>
      </c>
      <c r="G1337" s="43">
        <f>MAX(IF($E1337="No",0,MIN((0.75*D1337),1694)),MIN(D1337,(0.75*$B1337),1694))</f>
        <v>0</v>
      </c>
      <c r="H1337" s="44">
        <f>SUM(F1337:G1337)</f>
        <v>0</v>
      </c>
    </row>
    <row r="1338" spans="6:8" ht="17.25" x14ac:dyDescent="0.3">
      <c r="F1338" s="43">
        <f>MAX(IF($E1338="No",0,MIN((0.75*C1338),1694)),MIN(C1338,(0.75*$B1338),1694))</f>
        <v>0</v>
      </c>
      <c r="G1338" s="43">
        <f>MAX(IF($E1338="No",0,MIN((0.75*D1338),1694)),MIN(D1338,(0.75*$B1338),1694))</f>
        <v>0</v>
      </c>
      <c r="H1338" s="44">
        <f>SUM(F1338:G1338)</f>
        <v>0</v>
      </c>
    </row>
    <row r="1339" spans="6:8" ht="17.25" x14ac:dyDescent="0.3">
      <c r="F1339" s="43">
        <f>MAX(IF($E1339="No",0,MIN((0.75*C1339),1694)),MIN(C1339,(0.75*$B1339),1694))</f>
        <v>0</v>
      </c>
      <c r="G1339" s="43">
        <f>MAX(IF($E1339="No",0,MIN((0.75*D1339),1694)),MIN(D1339,(0.75*$B1339),1694))</f>
        <v>0</v>
      </c>
      <c r="H1339" s="44">
        <f>SUM(F1339:G1339)</f>
        <v>0</v>
      </c>
    </row>
    <row r="1340" spans="6:8" ht="17.25" x14ac:dyDescent="0.3">
      <c r="F1340" s="43">
        <f>MAX(IF($E1340="No",0,MIN((0.75*C1340),1694)),MIN(C1340,(0.75*$B1340),1694))</f>
        <v>0</v>
      </c>
      <c r="G1340" s="43">
        <f>MAX(IF($E1340="No",0,MIN((0.75*D1340),1694)),MIN(D1340,(0.75*$B1340),1694))</f>
        <v>0</v>
      </c>
      <c r="H1340" s="44">
        <f>SUM(F1340:G1340)</f>
        <v>0</v>
      </c>
    </row>
    <row r="1341" spans="6:8" ht="17.25" x14ac:dyDescent="0.3">
      <c r="F1341" s="43">
        <f>MAX(IF($E1341="No",0,MIN((0.75*C1341),1694)),MIN(C1341,(0.75*$B1341),1694))</f>
        <v>0</v>
      </c>
      <c r="G1341" s="43">
        <f>MAX(IF($E1341="No",0,MIN((0.75*D1341),1694)),MIN(D1341,(0.75*$B1341),1694))</f>
        <v>0</v>
      </c>
      <c r="H1341" s="44">
        <f>SUM(F1341:G1341)</f>
        <v>0</v>
      </c>
    </row>
    <row r="1342" spans="6:8" ht="17.25" x14ac:dyDescent="0.3">
      <c r="F1342" s="43">
        <f>MAX(IF($E1342="No",0,MIN((0.75*C1342),1694)),MIN(C1342,(0.75*$B1342),1694))</f>
        <v>0</v>
      </c>
      <c r="G1342" s="43">
        <f>MAX(IF($E1342="No",0,MIN((0.75*D1342),1694)),MIN(D1342,(0.75*$B1342),1694))</f>
        <v>0</v>
      </c>
      <c r="H1342" s="44">
        <f>SUM(F1342:G1342)</f>
        <v>0</v>
      </c>
    </row>
    <row r="1343" spans="6:8" ht="17.25" x14ac:dyDescent="0.3">
      <c r="F1343" s="43">
        <f>MAX(IF($E1343="No",0,MIN((0.75*C1343),1694)),MIN(C1343,(0.75*$B1343),1694))</f>
        <v>0</v>
      </c>
      <c r="G1343" s="43">
        <f>MAX(IF($E1343="No",0,MIN((0.75*D1343),1694)),MIN(D1343,(0.75*$B1343),1694))</f>
        <v>0</v>
      </c>
      <c r="H1343" s="44">
        <f>SUM(F1343:G1343)</f>
        <v>0</v>
      </c>
    </row>
    <row r="1344" spans="6:8" ht="17.25" x14ac:dyDescent="0.3">
      <c r="F1344" s="43">
        <f>MAX(IF($E1344="No",0,MIN((0.75*C1344),1694)),MIN(C1344,(0.75*$B1344),1694))</f>
        <v>0</v>
      </c>
      <c r="G1344" s="43">
        <f>MAX(IF($E1344="No",0,MIN((0.75*D1344),1694)),MIN(D1344,(0.75*$B1344),1694))</f>
        <v>0</v>
      </c>
      <c r="H1344" s="44">
        <f>SUM(F1344:G1344)</f>
        <v>0</v>
      </c>
    </row>
    <row r="1345" spans="6:8" ht="17.25" x14ac:dyDescent="0.3">
      <c r="F1345" s="43">
        <f>MAX(IF($E1345="No",0,MIN((0.75*C1345),1694)),MIN(C1345,(0.75*$B1345),1694))</f>
        <v>0</v>
      </c>
      <c r="G1345" s="43">
        <f>MAX(IF($E1345="No",0,MIN((0.75*D1345),1694)),MIN(D1345,(0.75*$B1345),1694))</f>
        <v>0</v>
      </c>
      <c r="H1345" s="44">
        <f>SUM(F1345:G1345)</f>
        <v>0</v>
      </c>
    </row>
    <row r="1346" spans="6:8" ht="17.25" x14ac:dyDescent="0.3">
      <c r="F1346" s="43">
        <f>MAX(IF($E1346="No",0,MIN((0.75*C1346),1694)),MIN(C1346,(0.75*$B1346),1694))</f>
        <v>0</v>
      </c>
      <c r="G1346" s="43">
        <f>MAX(IF($E1346="No",0,MIN((0.75*D1346),1694)),MIN(D1346,(0.75*$B1346),1694))</f>
        <v>0</v>
      </c>
      <c r="H1346" s="44">
        <f>SUM(F1346:G1346)</f>
        <v>0</v>
      </c>
    </row>
    <row r="1347" spans="6:8" ht="17.25" x14ac:dyDescent="0.3">
      <c r="F1347" s="43">
        <f>MAX(IF($E1347="No",0,MIN((0.75*C1347),1694)),MIN(C1347,(0.75*$B1347),1694))</f>
        <v>0</v>
      </c>
      <c r="G1347" s="43">
        <f>MAX(IF($E1347="No",0,MIN((0.75*D1347),1694)),MIN(D1347,(0.75*$B1347),1694))</f>
        <v>0</v>
      </c>
      <c r="H1347" s="44">
        <f>SUM(F1347:G1347)</f>
        <v>0</v>
      </c>
    </row>
    <row r="1348" spans="6:8" ht="17.25" x14ac:dyDescent="0.3">
      <c r="F1348" s="43">
        <f>MAX(IF($E1348="No",0,MIN((0.75*C1348),1694)),MIN(C1348,(0.75*$B1348),1694))</f>
        <v>0</v>
      </c>
      <c r="G1348" s="43">
        <f>MAX(IF($E1348="No",0,MIN((0.75*D1348),1694)),MIN(D1348,(0.75*$B1348),1694))</f>
        <v>0</v>
      </c>
      <c r="H1348" s="44">
        <f>SUM(F1348:G1348)</f>
        <v>0</v>
      </c>
    </row>
    <row r="1349" spans="6:8" ht="17.25" x14ac:dyDescent="0.3">
      <c r="F1349" s="43">
        <f>MAX(IF($E1349="No",0,MIN((0.75*C1349),1694)),MIN(C1349,(0.75*$B1349),1694))</f>
        <v>0</v>
      </c>
      <c r="G1349" s="43">
        <f>MAX(IF($E1349="No",0,MIN((0.75*D1349),1694)),MIN(D1349,(0.75*$B1349),1694))</f>
        <v>0</v>
      </c>
      <c r="H1349" s="44">
        <f>SUM(F1349:G1349)</f>
        <v>0</v>
      </c>
    </row>
    <row r="1350" spans="6:8" ht="17.25" x14ac:dyDescent="0.3">
      <c r="F1350" s="43">
        <f>MAX(IF($E1350="No",0,MIN((0.75*C1350),1694)),MIN(C1350,(0.75*$B1350),1694))</f>
        <v>0</v>
      </c>
      <c r="G1350" s="43">
        <f>MAX(IF($E1350="No",0,MIN((0.75*D1350),1694)),MIN(D1350,(0.75*$B1350),1694))</f>
        <v>0</v>
      </c>
      <c r="H1350" s="44">
        <f>SUM(F1350:G1350)</f>
        <v>0</v>
      </c>
    </row>
    <row r="1351" spans="6:8" ht="17.25" x14ac:dyDescent="0.3">
      <c r="F1351" s="43">
        <f>MAX(IF($E1351="No",0,MIN((0.75*C1351),1694)),MIN(C1351,(0.75*$B1351),1694))</f>
        <v>0</v>
      </c>
      <c r="G1351" s="43">
        <f>MAX(IF($E1351="No",0,MIN((0.75*D1351),1694)),MIN(D1351,(0.75*$B1351),1694))</f>
        <v>0</v>
      </c>
      <c r="H1351" s="44">
        <f>SUM(F1351:G1351)</f>
        <v>0</v>
      </c>
    </row>
    <row r="1352" spans="6:8" ht="17.25" x14ac:dyDescent="0.3">
      <c r="F1352" s="43">
        <f>MAX(IF($E1352="No",0,MIN((0.75*C1352),1694)),MIN(C1352,(0.75*$B1352),1694))</f>
        <v>0</v>
      </c>
      <c r="G1352" s="43">
        <f>MAX(IF($E1352="No",0,MIN((0.75*D1352),1694)),MIN(D1352,(0.75*$B1352),1694))</f>
        <v>0</v>
      </c>
      <c r="H1352" s="44">
        <f>SUM(F1352:G1352)</f>
        <v>0</v>
      </c>
    </row>
    <row r="1353" spans="6:8" ht="17.25" x14ac:dyDescent="0.3">
      <c r="F1353" s="43">
        <f>MAX(IF($E1353="No",0,MIN((0.75*C1353),1694)),MIN(C1353,(0.75*$B1353),1694))</f>
        <v>0</v>
      </c>
      <c r="G1353" s="43">
        <f>MAX(IF($E1353="No",0,MIN((0.75*D1353),1694)),MIN(D1353,(0.75*$B1353),1694))</f>
        <v>0</v>
      </c>
      <c r="H1353" s="44">
        <f>SUM(F1353:G1353)</f>
        <v>0</v>
      </c>
    </row>
    <row r="1354" spans="6:8" ht="17.25" x14ac:dyDescent="0.3">
      <c r="F1354" s="43">
        <f>MAX(IF($E1354="No",0,MIN((0.75*C1354),1694)),MIN(C1354,(0.75*$B1354),1694))</f>
        <v>0</v>
      </c>
      <c r="G1354" s="43">
        <f>MAX(IF($E1354="No",0,MIN((0.75*D1354),1694)),MIN(D1354,(0.75*$B1354),1694))</f>
        <v>0</v>
      </c>
      <c r="H1354" s="44">
        <f>SUM(F1354:G1354)</f>
        <v>0</v>
      </c>
    </row>
    <row r="1355" spans="6:8" ht="17.25" x14ac:dyDescent="0.3">
      <c r="F1355" s="43">
        <f>MAX(IF($E1355="No",0,MIN((0.75*C1355),1694)),MIN(C1355,(0.75*$B1355),1694))</f>
        <v>0</v>
      </c>
      <c r="G1355" s="43">
        <f>MAX(IF($E1355="No",0,MIN((0.75*D1355),1694)),MIN(D1355,(0.75*$B1355),1694))</f>
        <v>0</v>
      </c>
      <c r="H1355" s="44">
        <f>SUM(F1355:G1355)</f>
        <v>0</v>
      </c>
    </row>
    <row r="1356" spans="6:8" ht="17.25" x14ac:dyDescent="0.3">
      <c r="F1356" s="43">
        <f>MAX(IF($E1356="No",0,MIN((0.75*C1356),1694)),MIN(C1356,(0.75*$B1356),1694))</f>
        <v>0</v>
      </c>
      <c r="G1356" s="43">
        <f>MAX(IF($E1356="No",0,MIN((0.75*D1356),1694)),MIN(D1356,(0.75*$B1356),1694))</f>
        <v>0</v>
      </c>
      <c r="H1356" s="44">
        <f>SUM(F1356:G1356)</f>
        <v>0</v>
      </c>
    </row>
    <row r="1357" spans="6:8" ht="17.25" x14ac:dyDescent="0.3">
      <c r="F1357" s="43">
        <f>MAX(IF($E1357="No",0,MIN((0.75*C1357),1694)),MIN(C1357,(0.75*$B1357),1694))</f>
        <v>0</v>
      </c>
      <c r="G1357" s="43">
        <f>MAX(IF($E1357="No",0,MIN((0.75*D1357),1694)),MIN(D1357,(0.75*$B1357),1694))</f>
        <v>0</v>
      </c>
      <c r="H1357" s="44">
        <f>SUM(F1357:G1357)</f>
        <v>0</v>
      </c>
    </row>
    <row r="1358" spans="6:8" ht="17.25" x14ac:dyDescent="0.3">
      <c r="F1358" s="43">
        <f>MAX(IF($E1358="No",0,MIN((0.75*C1358),1694)),MIN(C1358,(0.75*$B1358),1694))</f>
        <v>0</v>
      </c>
      <c r="G1358" s="43">
        <f>MAX(IF($E1358="No",0,MIN((0.75*D1358),1694)),MIN(D1358,(0.75*$B1358),1694))</f>
        <v>0</v>
      </c>
      <c r="H1358" s="44">
        <f>SUM(F1358:G1358)</f>
        <v>0</v>
      </c>
    </row>
    <row r="1359" spans="6:8" ht="17.25" x14ac:dyDescent="0.3">
      <c r="F1359" s="43">
        <f>MAX(IF($E1359="No",0,MIN((0.75*C1359),1694)),MIN(C1359,(0.75*$B1359),1694))</f>
        <v>0</v>
      </c>
      <c r="G1359" s="43">
        <f>MAX(IF($E1359="No",0,MIN((0.75*D1359),1694)),MIN(D1359,(0.75*$B1359),1694))</f>
        <v>0</v>
      </c>
      <c r="H1359" s="44">
        <f>SUM(F1359:G1359)</f>
        <v>0</v>
      </c>
    </row>
    <row r="1360" spans="6:8" ht="17.25" x14ac:dyDescent="0.3">
      <c r="F1360" s="43">
        <f>MAX(IF($E1360="No",0,MIN((0.75*C1360),1694)),MIN(C1360,(0.75*$B1360),1694))</f>
        <v>0</v>
      </c>
      <c r="G1360" s="43">
        <f>MAX(IF($E1360="No",0,MIN((0.75*D1360),1694)),MIN(D1360,(0.75*$B1360),1694))</f>
        <v>0</v>
      </c>
      <c r="H1360" s="44">
        <f>SUM(F1360:G1360)</f>
        <v>0</v>
      </c>
    </row>
    <row r="1361" spans="6:8" ht="17.25" x14ac:dyDescent="0.3">
      <c r="F1361" s="43">
        <f>MAX(IF($E1361="No",0,MIN((0.75*C1361),1694)),MIN(C1361,(0.75*$B1361),1694))</f>
        <v>0</v>
      </c>
      <c r="G1361" s="43">
        <f>MAX(IF($E1361="No",0,MIN((0.75*D1361),1694)),MIN(D1361,(0.75*$B1361),1694))</f>
        <v>0</v>
      </c>
      <c r="H1361" s="44">
        <f>SUM(F1361:G1361)</f>
        <v>0</v>
      </c>
    </row>
    <row r="1362" spans="6:8" ht="17.25" x14ac:dyDescent="0.3">
      <c r="F1362" s="43">
        <f>MAX(IF($E1362="No",0,MIN((0.75*C1362),1694)),MIN(C1362,(0.75*$B1362),1694))</f>
        <v>0</v>
      </c>
      <c r="G1362" s="43">
        <f>MAX(IF($E1362="No",0,MIN((0.75*D1362),1694)),MIN(D1362,(0.75*$B1362),1694))</f>
        <v>0</v>
      </c>
      <c r="H1362" s="44">
        <f>SUM(F1362:G1362)</f>
        <v>0</v>
      </c>
    </row>
    <row r="1363" spans="6:8" ht="17.25" x14ac:dyDescent="0.3">
      <c r="F1363" s="43">
        <f>MAX(IF($E1363="No",0,MIN((0.75*C1363),1694)),MIN(C1363,(0.75*$B1363),1694))</f>
        <v>0</v>
      </c>
      <c r="G1363" s="43">
        <f>MAX(IF($E1363="No",0,MIN((0.75*D1363),1694)),MIN(D1363,(0.75*$B1363),1694))</f>
        <v>0</v>
      </c>
      <c r="H1363" s="44">
        <f>SUM(F1363:G1363)</f>
        <v>0</v>
      </c>
    </row>
    <row r="1364" spans="6:8" ht="17.25" x14ac:dyDescent="0.3">
      <c r="F1364" s="43">
        <f>MAX(IF($E1364="No",0,MIN((0.75*C1364),1694)),MIN(C1364,(0.75*$B1364),1694))</f>
        <v>0</v>
      </c>
      <c r="G1364" s="43">
        <f>MAX(IF($E1364="No",0,MIN((0.75*D1364),1694)),MIN(D1364,(0.75*$B1364),1694))</f>
        <v>0</v>
      </c>
      <c r="H1364" s="44">
        <f>SUM(F1364:G1364)</f>
        <v>0</v>
      </c>
    </row>
    <row r="1365" spans="6:8" ht="17.25" x14ac:dyDescent="0.3">
      <c r="F1365" s="43">
        <f>MAX(IF($E1365="No",0,MIN((0.75*C1365),1694)),MIN(C1365,(0.75*$B1365),1694))</f>
        <v>0</v>
      </c>
      <c r="G1365" s="43">
        <f>MAX(IF($E1365="No",0,MIN((0.75*D1365),1694)),MIN(D1365,(0.75*$B1365),1694))</f>
        <v>0</v>
      </c>
      <c r="H1365" s="44">
        <f>SUM(F1365:G1365)</f>
        <v>0</v>
      </c>
    </row>
    <row r="1366" spans="6:8" ht="17.25" x14ac:dyDescent="0.3">
      <c r="F1366" s="43">
        <f>MAX(IF($E1366="No",0,MIN((0.75*C1366),1694)),MIN(C1366,(0.75*$B1366),1694))</f>
        <v>0</v>
      </c>
      <c r="G1366" s="43">
        <f>MAX(IF($E1366="No",0,MIN((0.75*D1366),1694)),MIN(D1366,(0.75*$B1366),1694))</f>
        <v>0</v>
      </c>
      <c r="H1366" s="44">
        <f>SUM(F1366:G1366)</f>
        <v>0</v>
      </c>
    </row>
    <row r="1367" spans="6:8" ht="17.25" x14ac:dyDescent="0.3">
      <c r="F1367" s="43">
        <f>MAX(IF($E1367="No",0,MIN((0.75*C1367),1694)),MIN(C1367,(0.75*$B1367),1694))</f>
        <v>0</v>
      </c>
      <c r="G1367" s="43">
        <f>MAX(IF($E1367="No",0,MIN((0.75*D1367),1694)),MIN(D1367,(0.75*$B1367),1694))</f>
        <v>0</v>
      </c>
      <c r="H1367" s="44">
        <f>SUM(F1367:G1367)</f>
        <v>0</v>
      </c>
    </row>
    <row r="1368" spans="6:8" ht="17.25" x14ac:dyDescent="0.3">
      <c r="F1368" s="43">
        <f>MAX(IF($E1368="No",0,MIN((0.75*C1368),1694)),MIN(C1368,(0.75*$B1368),1694))</f>
        <v>0</v>
      </c>
      <c r="G1368" s="43">
        <f>MAX(IF($E1368="No",0,MIN((0.75*D1368),1694)),MIN(D1368,(0.75*$B1368),1694))</f>
        <v>0</v>
      </c>
      <c r="H1368" s="44">
        <f>SUM(F1368:G1368)</f>
        <v>0</v>
      </c>
    </row>
    <row r="1369" spans="6:8" ht="17.25" x14ac:dyDescent="0.3">
      <c r="F1369" s="43">
        <f>MAX(IF($E1369="No",0,MIN((0.75*C1369),1694)),MIN(C1369,(0.75*$B1369),1694))</f>
        <v>0</v>
      </c>
      <c r="G1369" s="43">
        <f>MAX(IF($E1369="No",0,MIN((0.75*D1369),1694)),MIN(D1369,(0.75*$B1369),1694))</f>
        <v>0</v>
      </c>
      <c r="H1369" s="44">
        <f>SUM(F1369:G1369)</f>
        <v>0</v>
      </c>
    </row>
    <row r="1370" spans="6:8" ht="17.25" x14ac:dyDescent="0.3">
      <c r="F1370" s="43">
        <f>MAX(IF($E1370="No",0,MIN((0.75*C1370),1694)),MIN(C1370,(0.75*$B1370),1694))</f>
        <v>0</v>
      </c>
      <c r="G1370" s="43">
        <f>MAX(IF($E1370="No",0,MIN((0.75*D1370),1694)),MIN(D1370,(0.75*$B1370),1694))</f>
        <v>0</v>
      </c>
      <c r="H1370" s="44">
        <f>SUM(F1370:G1370)</f>
        <v>0</v>
      </c>
    </row>
    <row r="1371" spans="6:8" ht="17.25" x14ac:dyDescent="0.3">
      <c r="F1371" s="43">
        <f>MAX(IF($E1371="No",0,MIN((0.75*C1371),1694)),MIN(C1371,(0.75*$B1371),1694))</f>
        <v>0</v>
      </c>
      <c r="G1371" s="43">
        <f>MAX(IF($E1371="No",0,MIN((0.75*D1371),1694)),MIN(D1371,(0.75*$B1371),1694))</f>
        <v>0</v>
      </c>
      <c r="H1371" s="44">
        <f>SUM(F1371:G1371)</f>
        <v>0</v>
      </c>
    </row>
    <row r="1372" spans="6:8" ht="17.25" x14ac:dyDescent="0.3">
      <c r="F1372" s="43">
        <f>MAX(IF($E1372="No",0,MIN((0.75*C1372),1694)),MIN(C1372,(0.75*$B1372),1694))</f>
        <v>0</v>
      </c>
      <c r="G1372" s="43">
        <f>MAX(IF($E1372="No",0,MIN((0.75*D1372),1694)),MIN(D1372,(0.75*$B1372),1694))</f>
        <v>0</v>
      </c>
      <c r="H1372" s="44">
        <f>SUM(F1372:G1372)</f>
        <v>0</v>
      </c>
    </row>
    <row r="1373" spans="6:8" ht="17.25" x14ac:dyDescent="0.3">
      <c r="F1373" s="43">
        <f>MAX(IF($E1373="No",0,MIN((0.75*C1373),1694)),MIN(C1373,(0.75*$B1373),1694))</f>
        <v>0</v>
      </c>
      <c r="G1373" s="43">
        <f>MAX(IF($E1373="No",0,MIN((0.75*D1373),1694)),MIN(D1373,(0.75*$B1373),1694))</f>
        <v>0</v>
      </c>
      <c r="H1373" s="44">
        <f>SUM(F1373:G1373)</f>
        <v>0</v>
      </c>
    </row>
    <row r="1374" spans="6:8" ht="17.25" x14ac:dyDescent="0.3">
      <c r="F1374" s="43">
        <f>MAX(IF($E1374="No",0,MIN((0.75*C1374),1694)),MIN(C1374,(0.75*$B1374),1694))</f>
        <v>0</v>
      </c>
      <c r="G1374" s="43">
        <f>MAX(IF($E1374="No",0,MIN((0.75*D1374),1694)),MIN(D1374,(0.75*$B1374),1694))</f>
        <v>0</v>
      </c>
      <c r="H1374" s="44">
        <f>SUM(F1374:G1374)</f>
        <v>0</v>
      </c>
    </row>
    <row r="1375" spans="6:8" ht="17.25" x14ac:dyDescent="0.3">
      <c r="F1375" s="43">
        <f>MAX(IF($E1375="No",0,MIN((0.75*C1375),1694)),MIN(C1375,(0.75*$B1375),1694))</f>
        <v>0</v>
      </c>
      <c r="G1375" s="43">
        <f>MAX(IF($E1375="No",0,MIN((0.75*D1375),1694)),MIN(D1375,(0.75*$B1375),1694))</f>
        <v>0</v>
      </c>
      <c r="H1375" s="44">
        <f>SUM(F1375:G1375)</f>
        <v>0</v>
      </c>
    </row>
    <row r="1376" spans="6:8" ht="17.25" x14ac:dyDescent="0.3">
      <c r="F1376" s="43">
        <f>MAX(IF($E1376="No",0,MIN((0.75*C1376),1694)),MIN(C1376,(0.75*$B1376),1694))</f>
        <v>0</v>
      </c>
      <c r="G1376" s="43">
        <f>MAX(IF($E1376="No",0,MIN((0.75*D1376),1694)),MIN(D1376,(0.75*$B1376),1694))</f>
        <v>0</v>
      </c>
      <c r="H1376" s="44">
        <f>SUM(F1376:G1376)</f>
        <v>0</v>
      </c>
    </row>
    <row r="1377" spans="6:8" ht="17.25" x14ac:dyDescent="0.3">
      <c r="F1377" s="43">
        <f>MAX(IF($E1377="No",0,MIN((0.75*C1377),1694)),MIN(C1377,(0.75*$B1377),1694))</f>
        <v>0</v>
      </c>
      <c r="G1377" s="43">
        <f>MAX(IF($E1377="No",0,MIN((0.75*D1377),1694)),MIN(D1377,(0.75*$B1377),1694))</f>
        <v>0</v>
      </c>
      <c r="H1377" s="44">
        <f>SUM(F1377:G1377)</f>
        <v>0</v>
      </c>
    </row>
    <row r="1378" spans="6:8" ht="17.25" x14ac:dyDescent="0.3">
      <c r="F1378" s="43">
        <f>MAX(IF($E1378="No",0,MIN((0.75*C1378),1694)),MIN(C1378,(0.75*$B1378),1694))</f>
        <v>0</v>
      </c>
      <c r="G1378" s="43">
        <f>MAX(IF($E1378="No",0,MIN((0.75*D1378),1694)),MIN(D1378,(0.75*$B1378),1694))</f>
        <v>0</v>
      </c>
      <c r="H1378" s="44">
        <f>SUM(F1378:G1378)</f>
        <v>0</v>
      </c>
    </row>
    <row r="1379" spans="6:8" ht="17.25" x14ac:dyDescent="0.3">
      <c r="F1379" s="43">
        <f>MAX(IF($E1379="No",0,MIN((0.75*C1379),1694)),MIN(C1379,(0.75*$B1379),1694))</f>
        <v>0</v>
      </c>
      <c r="G1379" s="43">
        <f>MAX(IF($E1379="No",0,MIN((0.75*D1379),1694)),MIN(D1379,(0.75*$B1379),1694))</f>
        <v>0</v>
      </c>
      <c r="H1379" s="44">
        <f>SUM(F1379:G1379)</f>
        <v>0</v>
      </c>
    </row>
    <row r="1380" spans="6:8" ht="17.25" x14ac:dyDescent="0.3">
      <c r="F1380" s="43">
        <f>MAX(IF($E1380="No",0,MIN((0.75*C1380),1694)),MIN(C1380,(0.75*$B1380),1694))</f>
        <v>0</v>
      </c>
      <c r="G1380" s="43">
        <f>MAX(IF($E1380="No",0,MIN((0.75*D1380),1694)),MIN(D1380,(0.75*$B1380),1694))</f>
        <v>0</v>
      </c>
      <c r="H1380" s="44">
        <f>SUM(F1380:G1380)</f>
        <v>0</v>
      </c>
    </row>
    <row r="1381" spans="6:8" ht="17.25" x14ac:dyDescent="0.3">
      <c r="F1381" s="43">
        <f>MAX(IF($E1381="No",0,MIN((0.75*C1381),1694)),MIN(C1381,(0.75*$B1381),1694))</f>
        <v>0</v>
      </c>
      <c r="G1381" s="43">
        <f>MAX(IF($E1381="No",0,MIN((0.75*D1381),1694)),MIN(D1381,(0.75*$B1381),1694))</f>
        <v>0</v>
      </c>
      <c r="H1381" s="44">
        <f>SUM(F1381:G1381)</f>
        <v>0</v>
      </c>
    </row>
    <row r="1382" spans="6:8" ht="17.25" x14ac:dyDescent="0.3">
      <c r="F1382" s="43">
        <f>MAX(IF($E1382="No",0,MIN((0.75*C1382),1694)),MIN(C1382,(0.75*$B1382),1694))</f>
        <v>0</v>
      </c>
      <c r="G1382" s="43">
        <f>MAX(IF($E1382="No",0,MIN((0.75*D1382),1694)),MIN(D1382,(0.75*$B1382),1694))</f>
        <v>0</v>
      </c>
      <c r="H1382" s="44">
        <f>SUM(F1382:G1382)</f>
        <v>0</v>
      </c>
    </row>
    <row r="1383" spans="6:8" ht="17.25" x14ac:dyDescent="0.3">
      <c r="F1383" s="43">
        <f>MAX(IF($E1383="No",0,MIN((0.75*C1383),1694)),MIN(C1383,(0.75*$B1383),1694))</f>
        <v>0</v>
      </c>
      <c r="G1383" s="43">
        <f>MAX(IF($E1383="No",0,MIN((0.75*D1383),1694)),MIN(D1383,(0.75*$B1383),1694))</f>
        <v>0</v>
      </c>
      <c r="H1383" s="44">
        <f>SUM(F1383:G1383)</f>
        <v>0</v>
      </c>
    </row>
    <row r="1384" spans="6:8" ht="17.25" x14ac:dyDescent="0.3">
      <c r="F1384" s="43">
        <f>MAX(IF($E1384="No",0,MIN((0.75*C1384),1694)),MIN(C1384,(0.75*$B1384),1694))</f>
        <v>0</v>
      </c>
      <c r="G1384" s="43">
        <f>MAX(IF($E1384="No",0,MIN((0.75*D1384),1694)),MIN(D1384,(0.75*$B1384),1694))</f>
        <v>0</v>
      </c>
      <c r="H1384" s="44">
        <f>SUM(F1384:G1384)</f>
        <v>0</v>
      </c>
    </row>
    <row r="1385" spans="6:8" ht="17.25" x14ac:dyDescent="0.3">
      <c r="F1385" s="43">
        <f>MAX(IF($E1385="No",0,MIN((0.75*C1385),1694)),MIN(C1385,(0.75*$B1385),1694))</f>
        <v>0</v>
      </c>
      <c r="G1385" s="43">
        <f>MAX(IF($E1385="No",0,MIN((0.75*D1385),1694)),MIN(D1385,(0.75*$B1385),1694))</f>
        <v>0</v>
      </c>
      <c r="H1385" s="44">
        <f>SUM(F1385:G1385)</f>
        <v>0</v>
      </c>
    </row>
    <row r="1386" spans="6:8" ht="17.25" x14ac:dyDescent="0.3">
      <c r="F1386" s="43">
        <f>MAX(IF($E1386="No",0,MIN((0.75*C1386),1694)),MIN(C1386,(0.75*$B1386),1694))</f>
        <v>0</v>
      </c>
      <c r="G1386" s="43">
        <f>MAX(IF($E1386="No",0,MIN((0.75*D1386),1694)),MIN(D1386,(0.75*$B1386),1694))</f>
        <v>0</v>
      </c>
      <c r="H1386" s="44">
        <f>SUM(F1386:G1386)</f>
        <v>0</v>
      </c>
    </row>
    <row r="1387" spans="6:8" ht="17.25" x14ac:dyDescent="0.3">
      <c r="F1387" s="43">
        <f>MAX(IF($E1387="No",0,MIN((0.75*C1387),1694)),MIN(C1387,(0.75*$B1387),1694))</f>
        <v>0</v>
      </c>
      <c r="G1387" s="43">
        <f>MAX(IF($E1387="No",0,MIN((0.75*D1387),1694)),MIN(D1387,(0.75*$B1387),1694))</f>
        <v>0</v>
      </c>
      <c r="H1387" s="44">
        <f>SUM(F1387:G1387)</f>
        <v>0</v>
      </c>
    </row>
    <row r="1388" spans="6:8" ht="17.25" x14ac:dyDescent="0.3">
      <c r="F1388" s="43">
        <f>MAX(IF($E1388="No",0,MIN((0.75*C1388),1694)),MIN(C1388,(0.75*$B1388),1694))</f>
        <v>0</v>
      </c>
      <c r="G1388" s="43">
        <f>MAX(IF($E1388="No",0,MIN((0.75*D1388),1694)),MIN(D1388,(0.75*$B1388),1694))</f>
        <v>0</v>
      </c>
      <c r="H1388" s="44">
        <f>SUM(F1388:G1388)</f>
        <v>0</v>
      </c>
    </row>
    <row r="1389" spans="6:8" ht="17.25" x14ac:dyDescent="0.3">
      <c r="F1389" s="43">
        <f>MAX(IF($E1389="No",0,MIN((0.75*C1389),1694)),MIN(C1389,(0.75*$B1389),1694))</f>
        <v>0</v>
      </c>
      <c r="G1389" s="43">
        <f>MAX(IF($E1389="No",0,MIN((0.75*D1389),1694)),MIN(D1389,(0.75*$B1389),1694))</f>
        <v>0</v>
      </c>
      <c r="H1389" s="44">
        <f>SUM(F1389:G1389)</f>
        <v>0</v>
      </c>
    </row>
    <row r="1390" spans="6:8" ht="17.25" x14ac:dyDescent="0.3">
      <c r="F1390" s="43">
        <f>MAX(IF($E1390="No",0,MIN((0.75*C1390),1694)),MIN(C1390,(0.75*$B1390),1694))</f>
        <v>0</v>
      </c>
      <c r="G1390" s="43">
        <f>MAX(IF($E1390="No",0,MIN((0.75*D1390),1694)),MIN(D1390,(0.75*$B1390),1694))</f>
        <v>0</v>
      </c>
      <c r="H1390" s="44">
        <f>SUM(F1390:G1390)</f>
        <v>0</v>
      </c>
    </row>
    <row r="1391" spans="6:8" ht="17.25" x14ac:dyDescent="0.3">
      <c r="F1391" s="43">
        <f>MAX(IF($E1391="No",0,MIN((0.75*C1391),1694)),MIN(C1391,(0.75*$B1391),1694))</f>
        <v>0</v>
      </c>
      <c r="G1391" s="43">
        <f>MAX(IF($E1391="No",0,MIN((0.75*D1391),1694)),MIN(D1391,(0.75*$B1391),1694))</f>
        <v>0</v>
      </c>
      <c r="H1391" s="44">
        <f>SUM(F1391:G1391)</f>
        <v>0</v>
      </c>
    </row>
    <row r="1392" spans="6:8" ht="17.25" x14ac:dyDescent="0.3">
      <c r="F1392" s="43">
        <f>MAX(IF($E1392="No",0,MIN((0.75*C1392),1694)),MIN(C1392,(0.75*$B1392),1694))</f>
        <v>0</v>
      </c>
      <c r="G1392" s="43">
        <f>MAX(IF($E1392="No",0,MIN((0.75*D1392),1694)),MIN(D1392,(0.75*$B1392),1694))</f>
        <v>0</v>
      </c>
      <c r="H1392" s="44">
        <f>SUM(F1392:G1392)</f>
        <v>0</v>
      </c>
    </row>
    <row r="1393" spans="6:8" ht="17.25" x14ac:dyDescent="0.3">
      <c r="F1393" s="43">
        <f>MAX(IF($E1393="No",0,MIN((0.75*C1393),1694)),MIN(C1393,(0.75*$B1393),1694))</f>
        <v>0</v>
      </c>
      <c r="G1393" s="43">
        <f>MAX(IF($E1393="No",0,MIN((0.75*D1393),1694)),MIN(D1393,(0.75*$B1393),1694))</f>
        <v>0</v>
      </c>
      <c r="H1393" s="44">
        <f>SUM(F1393:G1393)</f>
        <v>0</v>
      </c>
    </row>
    <row r="1394" spans="6:8" ht="17.25" x14ac:dyDescent="0.3">
      <c r="F1394" s="43">
        <f>MAX(IF($E1394="No",0,MIN((0.75*C1394),1694)),MIN(C1394,(0.75*$B1394),1694))</f>
        <v>0</v>
      </c>
      <c r="G1394" s="43">
        <f>MAX(IF($E1394="No",0,MIN((0.75*D1394),1694)),MIN(D1394,(0.75*$B1394),1694))</f>
        <v>0</v>
      </c>
      <c r="H1394" s="44">
        <f>SUM(F1394:G1394)</f>
        <v>0</v>
      </c>
    </row>
    <row r="1395" spans="6:8" ht="17.25" x14ac:dyDescent="0.3">
      <c r="F1395" s="43">
        <f>MAX(IF($E1395="No",0,MIN((0.75*C1395),1694)),MIN(C1395,(0.75*$B1395),1694))</f>
        <v>0</v>
      </c>
      <c r="G1395" s="43">
        <f>MAX(IF($E1395="No",0,MIN((0.75*D1395),1694)),MIN(D1395,(0.75*$B1395),1694))</f>
        <v>0</v>
      </c>
      <c r="H1395" s="44">
        <f>SUM(F1395:G1395)</f>
        <v>0</v>
      </c>
    </row>
    <row r="1396" spans="6:8" ht="17.25" x14ac:dyDescent="0.3">
      <c r="F1396" s="43">
        <f>MAX(IF($E1396="No",0,MIN((0.75*C1396),1694)),MIN(C1396,(0.75*$B1396),1694))</f>
        <v>0</v>
      </c>
      <c r="G1396" s="43">
        <f>MAX(IF($E1396="No",0,MIN((0.75*D1396),1694)),MIN(D1396,(0.75*$B1396),1694))</f>
        <v>0</v>
      </c>
      <c r="H1396" s="44">
        <f>SUM(F1396:G1396)</f>
        <v>0</v>
      </c>
    </row>
    <row r="1397" spans="6:8" ht="17.25" x14ac:dyDescent="0.3">
      <c r="F1397" s="43">
        <f>MAX(IF($E1397="No",0,MIN((0.75*C1397),1694)),MIN(C1397,(0.75*$B1397),1694))</f>
        <v>0</v>
      </c>
      <c r="G1397" s="43">
        <f>MAX(IF($E1397="No",0,MIN((0.75*D1397),1694)),MIN(D1397,(0.75*$B1397),1694))</f>
        <v>0</v>
      </c>
      <c r="H1397" s="44">
        <f>SUM(F1397:G1397)</f>
        <v>0</v>
      </c>
    </row>
    <row r="1398" spans="6:8" ht="17.25" x14ac:dyDescent="0.3">
      <c r="F1398" s="43">
        <f>MAX(IF($E1398="No",0,MIN((0.75*C1398),1694)),MIN(C1398,(0.75*$B1398),1694))</f>
        <v>0</v>
      </c>
      <c r="G1398" s="43">
        <f>MAX(IF($E1398="No",0,MIN((0.75*D1398),1694)),MIN(D1398,(0.75*$B1398),1694))</f>
        <v>0</v>
      </c>
      <c r="H1398" s="44">
        <f>SUM(F1398:G1398)</f>
        <v>0</v>
      </c>
    </row>
    <row r="1399" spans="6:8" ht="17.25" x14ac:dyDescent="0.3">
      <c r="F1399" s="43">
        <f>MAX(IF($E1399="No",0,MIN((0.75*C1399),1694)),MIN(C1399,(0.75*$B1399),1694))</f>
        <v>0</v>
      </c>
      <c r="G1399" s="43">
        <f>MAX(IF($E1399="No",0,MIN((0.75*D1399),1694)),MIN(D1399,(0.75*$B1399),1694))</f>
        <v>0</v>
      </c>
      <c r="H1399" s="44">
        <f>SUM(F1399:G1399)</f>
        <v>0</v>
      </c>
    </row>
    <row r="1400" spans="6:8" ht="17.25" x14ac:dyDescent="0.3">
      <c r="F1400" s="43">
        <f>MAX(IF($E1400="No",0,MIN((0.75*C1400),1694)),MIN(C1400,(0.75*$B1400),1694))</f>
        <v>0</v>
      </c>
      <c r="G1400" s="43">
        <f>MAX(IF($E1400="No",0,MIN((0.75*D1400),1694)),MIN(D1400,(0.75*$B1400),1694))</f>
        <v>0</v>
      </c>
      <c r="H1400" s="44">
        <f>SUM(F1400:G1400)</f>
        <v>0</v>
      </c>
    </row>
    <row r="1401" spans="6:8" ht="17.25" x14ac:dyDescent="0.3">
      <c r="F1401" s="43">
        <f>MAX(IF($E1401="No",0,MIN((0.75*C1401),1694)),MIN(C1401,(0.75*$B1401),1694))</f>
        <v>0</v>
      </c>
      <c r="G1401" s="43">
        <f>MAX(IF($E1401="No",0,MIN((0.75*D1401),1694)),MIN(D1401,(0.75*$B1401),1694))</f>
        <v>0</v>
      </c>
      <c r="H1401" s="44">
        <f>SUM(F1401:G1401)</f>
        <v>0</v>
      </c>
    </row>
    <row r="1402" spans="6:8" ht="17.25" x14ac:dyDescent="0.3">
      <c r="F1402" s="43">
        <f>MAX(IF($E1402="No",0,MIN((0.75*C1402),1694)),MIN(C1402,(0.75*$B1402),1694))</f>
        <v>0</v>
      </c>
      <c r="G1402" s="43">
        <f>MAX(IF($E1402="No",0,MIN((0.75*D1402),1694)),MIN(D1402,(0.75*$B1402),1694))</f>
        <v>0</v>
      </c>
      <c r="H1402" s="44">
        <f>SUM(F1402:G1402)</f>
        <v>0</v>
      </c>
    </row>
    <row r="1403" spans="6:8" ht="17.25" x14ac:dyDescent="0.3">
      <c r="F1403" s="43">
        <f>MAX(IF($E1403="No",0,MIN((0.75*C1403),1694)),MIN(C1403,(0.75*$B1403),1694))</f>
        <v>0</v>
      </c>
      <c r="G1403" s="43">
        <f>MAX(IF($E1403="No",0,MIN((0.75*D1403),1694)),MIN(D1403,(0.75*$B1403),1694))</f>
        <v>0</v>
      </c>
      <c r="H1403" s="44">
        <f>SUM(F1403:G1403)</f>
        <v>0</v>
      </c>
    </row>
    <row r="1404" spans="6:8" ht="17.25" x14ac:dyDescent="0.3">
      <c r="F1404" s="43">
        <f>MAX(IF($E1404="No",0,MIN((0.75*C1404),1694)),MIN(C1404,(0.75*$B1404),1694))</f>
        <v>0</v>
      </c>
      <c r="G1404" s="43">
        <f>MAX(IF($E1404="No",0,MIN((0.75*D1404),1694)),MIN(D1404,(0.75*$B1404),1694))</f>
        <v>0</v>
      </c>
      <c r="H1404" s="44">
        <f>SUM(F1404:G1404)</f>
        <v>0</v>
      </c>
    </row>
    <row r="1405" spans="6:8" ht="17.25" x14ac:dyDescent="0.3">
      <c r="F1405" s="43">
        <f>MAX(IF($E1405="No",0,MIN((0.75*C1405),1694)),MIN(C1405,(0.75*$B1405),1694))</f>
        <v>0</v>
      </c>
      <c r="G1405" s="43">
        <f>MAX(IF($E1405="No",0,MIN((0.75*D1405),1694)),MIN(D1405,(0.75*$B1405),1694))</f>
        <v>0</v>
      </c>
      <c r="H1405" s="44">
        <f>SUM(F1405:G1405)</f>
        <v>0</v>
      </c>
    </row>
    <row r="1406" spans="6:8" ht="17.25" x14ac:dyDescent="0.3">
      <c r="F1406" s="43">
        <f>MAX(IF($E1406="No",0,MIN((0.75*C1406),1694)),MIN(C1406,(0.75*$B1406),1694))</f>
        <v>0</v>
      </c>
      <c r="G1406" s="43">
        <f>MAX(IF($E1406="No",0,MIN((0.75*D1406),1694)),MIN(D1406,(0.75*$B1406),1694))</f>
        <v>0</v>
      </c>
      <c r="H1406" s="44">
        <f>SUM(F1406:G1406)</f>
        <v>0</v>
      </c>
    </row>
    <row r="1407" spans="6:8" ht="17.25" x14ac:dyDescent="0.3">
      <c r="F1407" s="43">
        <f>MAX(IF($E1407="No",0,MIN((0.75*C1407),1694)),MIN(C1407,(0.75*$B1407),1694))</f>
        <v>0</v>
      </c>
      <c r="G1407" s="43">
        <f>MAX(IF($E1407="No",0,MIN((0.75*D1407),1694)),MIN(D1407,(0.75*$B1407),1694))</f>
        <v>0</v>
      </c>
      <c r="H1407" s="44">
        <f>SUM(F1407:G1407)</f>
        <v>0</v>
      </c>
    </row>
    <row r="1408" spans="6:8" ht="17.25" x14ac:dyDescent="0.3">
      <c r="F1408" s="43">
        <f>MAX(IF($E1408="No",0,MIN((0.75*C1408),1694)),MIN(C1408,(0.75*$B1408),1694))</f>
        <v>0</v>
      </c>
      <c r="G1408" s="43">
        <f>MAX(IF($E1408="No",0,MIN((0.75*D1408),1694)),MIN(D1408,(0.75*$B1408),1694))</f>
        <v>0</v>
      </c>
      <c r="H1408" s="44">
        <f>SUM(F1408:G1408)</f>
        <v>0</v>
      </c>
    </row>
    <row r="1409" spans="6:8" ht="17.25" x14ac:dyDescent="0.3">
      <c r="F1409" s="43">
        <f>MAX(IF($E1409="No",0,MIN((0.75*C1409),1694)),MIN(C1409,(0.75*$B1409),1694))</f>
        <v>0</v>
      </c>
      <c r="G1409" s="43">
        <f>MAX(IF($E1409="No",0,MIN((0.75*D1409),1694)),MIN(D1409,(0.75*$B1409),1694))</f>
        <v>0</v>
      </c>
      <c r="H1409" s="44">
        <f>SUM(F1409:G1409)</f>
        <v>0</v>
      </c>
    </row>
    <row r="1410" spans="6:8" ht="17.25" x14ac:dyDescent="0.3">
      <c r="F1410" s="43">
        <f>MAX(IF($E1410="No",0,MIN((0.75*C1410),1694)),MIN(C1410,(0.75*$B1410),1694))</f>
        <v>0</v>
      </c>
      <c r="G1410" s="43">
        <f>MAX(IF($E1410="No",0,MIN((0.75*D1410),1694)),MIN(D1410,(0.75*$B1410),1694))</f>
        <v>0</v>
      </c>
      <c r="H1410" s="44">
        <f>SUM(F1410:G1410)</f>
        <v>0</v>
      </c>
    </row>
    <row r="1411" spans="6:8" ht="17.25" x14ac:dyDescent="0.3">
      <c r="F1411" s="43">
        <f>MAX(IF($E1411="No",0,MIN((0.75*C1411),1694)),MIN(C1411,(0.75*$B1411),1694))</f>
        <v>0</v>
      </c>
      <c r="G1411" s="43">
        <f>MAX(IF($E1411="No",0,MIN((0.75*D1411),1694)),MIN(D1411,(0.75*$B1411),1694))</f>
        <v>0</v>
      </c>
      <c r="H1411" s="44">
        <f>SUM(F1411:G1411)</f>
        <v>0</v>
      </c>
    </row>
    <row r="1412" spans="6:8" ht="17.25" x14ac:dyDescent="0.3">
      <c r="F1412" s="43">
        <f>MAX(IF($E1412="No",0,MIN((0.75*C1412),1694)),MIN(C1412,(0.75*$B1412),1694))</f>
        <v>0</v>
      </c>
      <c r="G1412" s="43">
        <f>MAX(IF($E1412="No",0,MIN((0.75*D1412),1694)),MIN(D1412,(0.75*$B1412),1694))</f>
        <v>0</v>
      </c>
      <c r="H1412" s="44">
        <f>SUM(F1412:G1412)</f>
        <v>0</v>
      </c>
    </row>
    <row r="1413" spans="6:8" ht="17.25" x14ac:dyDescent="0.3">
      <c r="F1413" s="43">
        <f>MAX(IF($E1413="No",0,MIN((0.75*C1413),1694)),MIN(C1413,(0.75*$B1413),1694))</f>
        <v>0</v>
      </c>
      <c r="G1413" s="43">
        <f>MAX(IF($E1413="No",0,MIN((0.75*D1413),1694)),MIN(D1413,(0.75*$B1413),1694))</f>
        <v>0</v>
      </c>
      <c r="H1413" s="44">
        <f>SUM(F1413:G1413)</f>
        <v>0</v>
      </c>
    </row>
    <row r="1414" spans="6:8" ht="17.25" x14ac:dyDescent="0.3">
      <c r="F1414" s="43">
        <f>MAX(IF($E1414="No",0,MIN((0.75*C1414),1694)),MIN(C1414,(0.75*$B1414),1694))</f>
        <v>0</v>
      </c>
      <c r="G1414" s="43">
        <f>MAX(IF($E1414="No",0,MIN((0.75*D1414),1694)),MIN(D1414,(0.75*$B1414),1694))</f>
        <v>0</v>
      </c>
      <c r="H1414" s="44">
        <f>SUM(F1414:G1414)</f>
        <v>0</v>
      </c>
    </row>
    <row r="1415" spans="6:8" ht="17.25" x14ac:dyDescent="0.3">
      <c r="F1415" s="43">
        <f>MAX(IF($E1415="No",0,MIN((0.75*C1415),1694)),MIN(C1415,(0.75*$B1415),1694))</f>
        <v>0</v>
      </c>
      <c r="G1415" s="43">
        <f>MAX(IF($E1415="No",0,MIN((0.75*D1415),1694)),MIN(D1415,(0.75*$B1415),1694))</f>
        <v>0</v>
      </c>
      <c r="H1415" s="44">
        <f>SUM(F1415:G1415)</f>
        <v>0</v>
      </c>
    </row>
    <row r="1416" spans="6:8" ht="17.25" x14ac:dyDescent="0.3">
      <c r="F1416" s="43">
        <f>MAX(IF($E1416="No",0,MIN((0.75*C1416),1694)),MIN(C1416,(0.75*$B1416),1694))</f>
        <v>0</v>
      </c>
      <c r="G1416" s="43">
        <f>MAX(IF($E1416="No",0,MIN((0.75*D1416),1694)),MIN(D1416,(0.75*$B1416),1694))</f>
        <v>0</v>
      </c>
      <c r="H1416" s="44">
        <f>SUM(F1416:G1416)</f>
        <v>0</v>
      </c>
    </row>
    <row r="1417" spans="6:8" ht="17.25" x14ac:dyDescent="0.3">
      <c r="F1417" s="43">
        <f>MAX(IF($E1417="No",0,MIN((0.75*C1417),1694)),MIN(C1417,(0.75*$B1417),1694))</f>
        <v>0</v>
      </c>
      <c r="G1417" s="43">
        <f>MAX(IF($E1417="No",0,MIN((0.75*D1417),1694)),MIN(D1417,(0.75*$B1417),1694))</f>
        <v>0</v>
      </c>
      <c r="H1417" s="44">
        <f>SUM(F1417:G1417)</f>
        <v>0</v>
      </c>
    </row>
    <row r="1418" spans="6:8" ht="17.25" x14ac:dyDescent="0.3">
      <c r="F1418" s="43">
        <f>MAX(IF($E1418="No",0,MIN((0.75*C1418),1694)),MIN(C1418,(0.75*$B1418),1694))</f>
        <v>0</v>
      </c>
      <c r="G1418" s="43">
        <f>MAX(IF($E1418="No",0,MIN((0.75*D1418),1694)),MIN(D1418,(0.75*$B1418),1694))</f>
        <v>0</v>
      </c>
      <c r="H1418" s="44">
        <f>SUM(F1418:G1418)</f>
        <v>0</v>
      </c>
    </row>
    <row r="1419" spans="6:8" ht="17.25" x14ac:dyDescent="0.3">
      <c r="F1419" s="43">
        <f>MAX(IF($E1419="No",0,MIN((0.75*C1419),1694)),MIN(C1419,(0.75*$B1419),1694))</f>
        <v>0</v>
      </c>
      <c r="G1419" s="43">
        <f>MAX(IF($E1419="No",0,MIN((0.75*D1419),1694)),MIN(D1419,(0.75*$B1419),1694))</f>
        <v>0</v>
      </c>
      <c r="H1419" s="44">
        <f>SUM(F1419:G1419)</f>
        <v>0</v>
      </c>
    </row>
    <row r="1420" spans="6:8" ht="17.25" x14ac:dyDescent="0.3">
      <c r="F1420" s="43">
        <f>MAX(IF($E1420="No",0,MIN((0.75*C1420),1694)),MIN(C1420,(0.75*$B1420),1694))</f>
        <v>0</v>
      </c>
      <c r="G1420" s="43">
        <f>MAX(IF($E1420="No",0,MIN((0.75*D1420),1694)),MIN(D1420,(0.75*$B1420),1694))</f>
        <v>0</v>
      </c>
      <c r="H1420" s="44">
        <f>SUM(F1420:G1420)</f>
        <v>0</v>
      </c>
    </row>
    <row r="1421" spans="6:8" ht="17.25" x14ac:dyDescent="0.3">
      <c r="F1421" s="43">
        <f>MAX(IF($E1421="No",0,MIN((0.75*C1421),1694)),MIN(C1421,(0.75*$B1421),1694))</f>
        <v>0</v>
      </c>
      <c r="G1421" s="43">
        <f>MAX(IF($E1421="No",0,MIN((0.75*D1421),1694)),MIN(D1421,(0.75*$B1421),1694))</f>
        <v>0</v>
      </c>
      <c r="H1421" s="44">
        <f>SUM(F1421:G1421)</f>
        <v>0</v>
      </c>
    </row>
    <row r="1422" spans="6:8" ht="17.25" x14ac:dyDescent="0.3">
      <c r="F1422" s="43">
        <f>MAX(IF($E1422="No",0,MIN((0.75*C1422),1694)),MIN(C1422,(0.75*$B1422),1694))</f>
        <v>0</v>
      </c>
      <c r="G1422" s="43">
        <f>MAX(IF($E1422="No",0,MIN((0.75*D1422),1694)),MIN(D1422,(0.75*$B1422),1694))</f>
        <v>0</v>
      </c>
      <c r="H1422" s="44">
        <f>SUM(F1422:G1422)</f>
        <v>0</v>
      </c>
    </row>
    <row r="1423" spans="6:8" ht="17.25" x14ac:dyDescent="0.3">
      <c r="F1423" s="43">
        <f>MAX(IF($E1423="No",0,MIN((0.75*C1423),1694)),MIN(C1423,(0.75*$B1423),1694))</f>
        <v>0</v>
      </c>
      <c r="G1423" s="43">
        <f>MAX(IF($E1423="No",0,MIN((0.75*D1423),1694)),MIN(D1423,(0.75*$B1423),1694))</f>
        <v>0</v>
      </c>
      <c r="H1423" s="44">
        <f>SUM(F1423:G1423)</f>
        <v>0</v>
      </c>
    </row>
    <row r="1424" spans="6:8" ht="17.25" x14ac:dyDescent="0.3">
      <c r="F1424" s="43">
        <f>MAX(IF($E1424="No",0,MIN((0.75*C1424),1694)),MIN(C1424,(0.75*$B1424),1694))</f>
        <v>0</v>
      </c>
      <c r="G1424" s="43">
        <f>MAX(IF($E1424="No",0,MIN((0.75*D1424),1694)),MIN(D1424,(0.75*$B1424),1694))</f>
        <v>0</v>
      </c>
      <c r="H1424" s="44">
        <f>SUM(F1424:G1424)</f>
        <v>0</v>
      </c>
    </row>
    <row r="1425" spans="6:8" ht="17.25" x14ac:dyDescent="0.3">
      <c r="F1425" s="43">
        <f>MAX(IF($E1425="No",0,MIN((0.75*C1425),1694)),MIN(C1425,(0.75*$B1425),1694))</f>
        <v>0</v>
      </c>
      <c r="G1425" s="43">
        <f>MAX(IF($E1425="No",0,MIN((0.75*D1425),1694)),MIN(D1425,(0.75*$B1425),1694))</f>
        <v>0</v>
      </c>
      <c r="H1425" s="44">
        <f>SUM(F1425:G1425)</f>
        <v>0</v>
      </c>
    </row>
    <row r="1426" spans="6:8" ht="17.25" x14ac:dyDescent="0.3">
      <c r="F1426" s="43">
        <f>MAX(IF($E1426="No",0,MIN((0.75*C1426),1694)),MIN(C1426,(0.75*$B1426),1694))</f>
        <v>0</v>
      </c>
      <c r="G1426" s="43">
        <f>MAX(IF($E1426="No",0,MIN((0.75*D1426),1694)),MIN(D1426,(0.75*$B1426),1694))</f>
        <v>0</v>
      </c>
      <c r="H1426" s="44">
        <f>SUM(F1426:G1426)</f>
        <v>0</v>
      </c>
    </row>
    <row r="1427" spans="6:8" ht="17.25" x14ac:dyDescent="0.3">
      <c r="F1427" s="43">
        <f>MAX(IF($E1427="No",0,MIN((0.75*C1427),1694)),MIN(C1427,(0.75*$B1427),1694))</f>
        <v>0</v>
      </c>
      <c r="G1427" s="43">
        <f>MAX(IF($E1427="No",0,MIN((0.75*D1427),1694)),MIN(D1427,(0.75*$B1427),1694))</f>
        <v>0</v>
      </c>
      <c r="H1427" s="44">
        <f>SUM(F1427:G1427)</f>
        <v>0</v>
      </c>
    </row>
    <row r="1428" spans="6:8" ht="17.25" x14ac:dyDescent="0.3">
      <c r="F1428" s="43">
        <f>MAX(IF($E1428="No",0,MIN((0.75*C1428),1694)),MIN(C1428,(0.75*$B1428),1694))</f>
        <v>0</v>
      </c>
      <c r="G1428" s="43">
        <f>MAX(IF($E1428="No",0,MIN((0.75*D1428),1694)),MIN(D1428,(0.75*$B1428),1694))</f>
        <v>0</v>
      </c>
      <c r="H1428" s="44">
        <f>SUM(F1428:G1428)</f>
        <v>0</v>
      </c>
    </row>
    <row r="1429" spans="6:8" ht="17.25" x14ac:dyDescent="0.3">
      <c r="F1429" s="43">
        <f>MAX(IF($E1429="No",0,MIN((0.75*C1429),1694)),MIN(C1429,(0.75*$B1429),1694))</f>
        <v>0</v>
      </c>
      <c r="G1429" s="43">
        <f>MAX(IF($E1429="No",0,MIN((0.75*D1429),1694)),MIN(D1429,(0.75*$B1429),1694))</f>
        <v>0</v>
      </c>
      <c r="H1429" s="44">
        <f>SUM(F1429:G1429)</f>
        <v>0</v>
      </c>
    </row>
    <row r="1430" spans="6:8" ht="17.25" x14ac:dyDescent="0.3">
      <c r="F1430" s="43">
        <f>MAX(IF($E1430="No",0,MIN((0.75*C1430),1694)),MIN(C1430,(0.75*$B1430),1694))</f>
        <v>0</v>
      </c>
      <c r="G1430" s="43">
        <f>MAX(IF($E1430="No",0,MIN((0.75*D1430),1694)),MIN(D1430,(0.75*$B1430),1694))</f>
        <v>0</v>
      </c>
      <c r="H1430" s="44">
        <f>SUM(F1430:G1430)</f>
        <v>0</v>
      </c>
    </row>
    <row r="1431" spans="6:8" ht="17.25" x14ac:dyDescent="0.3">
      <c r="F1431" s="43">
        <f>MAX(IF($E1431="No",0,MIN((0.75*C1431),1694)),MIN(C1431,(0.75*$B1431),1694))</f>
        <v>0</v>
      </c>
      <c r="G1431" s="43">
        <f>MAX(IF($E1431="No",0,MIN((0.75*D1431),1694)),MIN(D1431,(0.75*$B1431),1694))</f>
        <v>0</v>
      </c>
      <c r="H1431" s="44">
        <f>SUM(F1431:G1431)</f>
        <v>0</v>
      </c>
    </row>
    <row r="1432" spans="6:8" ht="17.25" x14ac:dyDescent="0.3">
      <c r="F1432" s="43">
        <f>MAX(IF($E1432="No",0,MIN((0.75*C1432),1694)),MIN(C1432,(0.75*$B1432),1694))</f>
        <v>0</v>
      </c>
      <c r="G1432" s="43">
        <f>MAX(IF($E1432="No",0,MIN((0.75*D1432),1694)),MIN(D1432,(0.75*$B1432),1694))</f>
        <v>0</v>
      </c>
      <c r="H1432" s="44">
        <f>SUM(F1432:G1432)</f>
        <v>0</v>
      </c>
    </row>
    <row r="1433" spans="6:8" ht="17.25" x14ac:dyDescent="0.3">
      <c r="F1433" s="43">
        <f>MAX(IF($E1433="No",0,MIN((0.75*C1433),1694)),MIN(C1433,(0.75*$B1433),1694))</f>
        <v>0</v>
      </c>
      <c r="G1433" s="43">
        <f>MAX(IF($E1433="No",0,MIN((0.75*D1433),1694)),MIN(D1433,(0.75*$B1433),1694))</f>
        <v>0</v>
      </c>
      <c r="H1433" s="44">
        <f>SUM(F1433:G1433)</f>
        <v>0</v>
      </c>
    </row>
    <row r="1434" spans="6:8" ht="17.25" x14ac:dyDescent="0.3">
      <c r="F1434" s="43">
        <f>MAX(IF($E1434="No",0,MIN((0.75*C1434),1694)),MIN(C1434,(0.75*$B1434),1694))</f>
        <v>0</v>
      </c>
      <c r="G1434" s="43">
        <f>MAX(IF($E1434="No",0,MIN((0.75*D1434),1694)),MIN(D1434,(0.75*$B1434),1694))</f>
        <v>0</v>
      </c>
      <c r="H1434" s="44">
        <f>SUM(F1434:G1434)</f>
        <v>0</v>
      </c>
    </row>
    <row r="1435" spans="6:8" ht="17.25" x14ac:dyDescent="0.3">
      <c r="F1435" s="43">
        <f>MAX(IF($E1435="No",0,MIN((0.75*C1435),1694)),MIN(C1435,(0.75*$B1435),1694))</f>
        <v>0</v>
      </c>
      <c r="G1435" s="43">
        <f>MAX(IF($E1435="No",0,MIN((0.75*D1435),1694)),MIN(D1435,(0.75*$B1435),1694))</f>
        <v>0</v>
      </c>
      <c r="H1435" s="44">
        <f>SUM(F1435:G1435)</f>
        <v>0</v>
      </c>
    </row>
    <row r="1436" spans="6:8" ht="17.25" x14ac:dyDescent="0.3">
      <c r="F1436" s="43">
        <f>MAX(IF($E1436="No",0,MIN((0.75*C1436),1694)),MIN(C1436,(0.75*$B1436),1694))</f>
        <v>0</v>
      </c>
      <c r="G1436" s="43">
        <f>MAX(IF($E1436="No",0,MIN((0.75*D1436),1694)),MIN(D1436,(0.75*$B1436),1694))</f>
        <v>0</v>
      </c>
      <c r="H1436" s="44">
        <f>SUM(F1436:G1436)</f>
        <v>0</v>
      </c>
    </row>
    <row r="1437" spans="6:8" ht="17.25" x14ac:dyDescent="0.3">
      <c r="F1437" s="43">
        <f>MAX(IF($E1437="No",0,MIN((0.75*C1437),1694)),MIN(C1437,(0.75*$B1437),1694))</f>
        <v>0</v>
      </c>
      <c r="G1437" s="43">
        <f>MAX(IF($E1437="No",0,MIN((0.75*D1437),1694)),MIN(D1437,(0.75*$B1437),1694))</f>
        <v>0</v>
      </c>
      <c r="H1437" s="44">
        <f>SUM(F1437:G1437)</f>
        <v>0</v>
      </c>
    </row>
    <row r="1438" spans="6:8" ht="17.25" x14ac:dyDescent="0.3">
      <c r="F1438" s="43">
        <f>MAX(IF($E1438="No",0,MIN((0.75*C1438),1694)),MIN(C1438,(0.75*$B1438),1694))</f>
        <v>0</v>
      </c>
      <c r="G1438" s="43">
        <f>MAX(IF($E1438="No",0,MIN((0.75*D1438),1694)),MIN(D1438,(0.75*$B1438),1694))</f>
        <v>0</v>
      </c>
      <c r="H1438" s="44">
        <f>SUM(F1438:G1438)</f>
        <v>0</v>
      </c>
    </row>
    <row r="1439" spans="6:8" ht="17.25" x14ac:dyDescent="0.3">
      <c r="F1439" s="43">
        <f>MAX(IF($E1439="No",0,MIN((0.75*C1439),1694)),MIN(C1439,(0.75*$B1439),1694))</f>
        <v>0</v>
      </c>
      <c r="G1439" s="43">
        <f>MAX(IF($E1439="No",0,MIN((0.75*D1439),1694)),MIN(D1439,(0.75*$B1439),1694))</f>
        <v>0</v>
      </c>
      <c r="H1439" s="44">
        <f>SUM(F1439:G1439)</f>
        <v>0</v>
      </c>
    </row>
    <row r="1440" spans="6:8" ht="17.25" x14ac:dyDescent="0.3">
      <c r="F1440" s="43">
        <f>MAX(IF($E1440="No",0,MIN((0.75*C1440),1694)),MIN(C1440,(0.75*$B1440),1694))</f>
        <v>0</v>
      </c>
      <c r="G1440" s="43">
        <f>MAX(IF($E1440="No",0,MIN((0.75*D1440),1694)),MIN(D1440,(0.75*$B1440),1694))</f>
        <v>0</v>
      </c>
      <c r="H1440" s="44">
        <f>SUM(F1440:G1440)</f>
        <v>0</v>
      </c>
    </row>
    <row r="1441" spans="6:8" ht="17.25" x14ac:dyDescent="0.3">
      <c r="F1441" s="43">
        <f>MAX(IF($E1441="No",0,MIN((0.75*C1441),1694)),MIN(C1441,(0.75*$B1441),1694))</f>
        <v>0</v>
      </c>
      <c r="G1441" s="43">
        <f>MAX(IF($E1441="No",0,MIN((0.75*D1441),1694)),MIN(D1441,(0.75*$B1441),1694))</f>
        <v>0</v>
      </c>
      <c r="H1441" s="44">
        <f>SUM(F1441:G1441)</f>
        <v>0</v>
      </c>
    </row>
    <row r="1442" spans="6:8" ht="17.25" x14ac:dyDescent="0.3">
      <c r="F1442" s="43">
        <f>MAX(IF($E1442="No",0,MIN((0.75*C1442),1694)),MIN(C1442,(0.75*$B1442),1694))</f>
        <v>0</v>
      </c>
      <c r="G1442" s="43">
        <f>MAX(IF($E1442="No",0,MIN((0.75*D1442),1694)),MIN(D1442,(0.75*$B1442),1694))</f>
        <v>0</v>
      </c>
      <c r="H1442" s="44">
        <f>SUM(F1442:G1442)</f>
        <v>0</v>
      </c>
    </row>
    <row r="1443" spans="6:8" ht="17.25" x14ac:dyDescent="0.3">
      <c r="F1443" s="43">
        <f>MAX(IF($E1443="No",0,MIN((0.75*C1443),1694)),MIN(C1443,(0.75*$B1443),1694))</f>
        <v>0</v>
      </c>
      <c r="G1443" s="43">
        <f>MAX(IF($E1443="No",0,MIN((0.75*D1443),1694)),MIN(D1443,(0.75*$B1443),1694))</f>
        <v>0</v>
      </c>
      <c r="H1443" s="44">
        <f>SUM(F1443:G1443)</f>
        <v>0</v>
      </c>
    </row>
    <row r="1444" spans="6:8" ht="17.25" x14ac:dyDescent="0.3">
      <c r="F1444" s="43">
        <f>MAX(IF($E1444="No",0,MIN((0.75*C1444),1694)),MIN(C1444,(0.75*$B1444),1694))</f>
        <v>0</v>
      </c>
      <c r="G1444" s="43">
        <f>MAX(IF($E1444="No",0,MIN((0.75*D1444),1694)),MIN(D1444,(0.75*$B1444),1694))</f>
        <v>0</v>
      </c>
      <c r="H1444" s="44">
        <f>SUM(F1444:G1444)</f>
        <v>0</v>
      </c>
    </row>
    <row r="1445" spans="6:8" ht="17.25" x14ac:dyDescent="0.3">
      <c r="F1445" s="43">
        <f>MAX(IF($E1445="No",0,MIN((0.75*C1445),1694)),MIN(C1445,(0.75*$B1445),1694))</f>
        <v>0</v>
      </c>
      <c r="G1445" s="43">
        <f>MAX(IF($E1445="No",0,MIN((0.75*D1445),1694)),MIN(D1445,(0.75*$B1445),1694))</f>
        <v>0</v>
      </c>
      <c r="H1445" s="44">
        <f>SUM(F1445:G1445)</f>
        <v>0</v>
      </c>
    </row>
    <row r="1446" spans="6:8" ht="17.25" x14ac:dyDescent="0.3">
      <c r="F1446" s="43">
        <f>MAX(IF($E1446="No",0,MIN((0.75*C1446),1694)),MIN(C1446,(0.75*$B1446),1694))</f>
        <v>0</v>
      </c>
      <c r="G1446" s="43">
        <f>MAX(IF($E1446="No",0,MIN((0.75*D1446),1694)),MIN(D1446,(0.75*$B1446),1694))</f>
        <v>0</v>
      </c>
      <c r="H1446" s="44">
        <f>SUM(F1446:G1446)</f>
        <v>0</v>
      </c>
    </row>
    <row r="1447" spans="6:8" ht="17.25" x14ac:dyDescent="0.3">
      <c r="F1447" s="43">
        <f>MAX(IF($E1447="No",0,MIN((0.75*C1447),1694)),MIN(C1447,(0.75*$B1447),1694))</f>
        <v>0</v>
      </c>
      <c r="G1447" s="43">
        <f>MAX(IF($E1447="No",0,MIN((0.75*D1447),1694)),MIN(D1447,(0.75*$B1447),1694))</f>
        <v>0</v>
      </c>
      <c r="H1447" s="44">
        <f>SUM(F1447:G1447)</f>
        <v>0</v>
      </c>
    </row>
    <row r="1448" spans="6:8" ht="17.25" x14ac:dyDescent="0.3">
      <c r="F1448" s="43">
        <f>MAX(IF($E1448="No",0,MIN((0.75*C1448),1694)),MIN(C1448,(0.75*$B1448),1694))</f>
        <v>0</v>
      </c>
      <c r="G1448" s="43">
        <f>MAX(IF($E1448="No",0,MIN((0.75*D1448),1694)),MIN(D1448,(0.75*$B1448),1694))</f>
        <v>0</v>
      </c>
      <c r="H1448" s="44">
        <f>SUM(F1448:G1448)</f>
        <v>0</v>
      </c>
    </row>
    <row r="1449" spans="6:8" ht="17.25" x14ac:dyDescent="0.3">
      <c r="F1449" s="43">
        <f>MAX(IF($E1449="No",0,MIN((0.75*C1449),1694)),MIN(C1449,(0.75*$B1449),1694))</f>
        <v>0</v>
      </c>
      <c r="G1449" s="43">
        <f>MAX(IF($E1449="No",0,MIN((0.75*D1449),1694)),MIN(D1449,(0.75*$B1449),1694))</f>
        <v>0</v>
      </c>
      <c r="H1449" s="44">
        <f>SUM(F1449:G1449)</f>
        <v>0</v>
      </c>
    </row>
    <row r="1450" spans="6:8" ht="17.25" x14ac:dyDescent="0.3">
      <c r="F1450" s="43">
        <f>MAX(IF($E1450="No",0,MIN((0.75*C1450),1694)),MIN(C1450,(0.75*$B1450),1694))</f>
        <v>0</v>
      </c>
      <c r="G1450" s="43">
        <f>MAX(IF($E1450="No",0,MIN((0.75*D1450),1694)),MIN(D1450,(0.75*$B1450),1694))</f>
        <v>0</v>
      </c>
      <c r="H1450" s="44">
        <f>SUM(F1450:G1450)</f>
        <v>0</v>
      </c>
    </row>
    <row r="1451" spans="6:8" ht="17.25" x14ac:dyDescent="0.3">
      <c r="F1451" s="43">
        <f>MAX(IF($E1451="No",0,MIN((0.75*C1451),1694)),MIN(C1451,(0.75*$B1451),1694))</f>
        <v>0</v>
      </c>
      <c r="G1451" s="43">
        <f>MAX(IF($E1451="No",0,MIN((0.75*D1451),1694)),MIN(D1451,(0.75*$B1451),1694))</f>
        <v>0</v>
      </c>
      <c r="H1451" s="44">
        <f>SUM(F1451:G1451)</f>
        <v>0</v>
      </c>
    </row>
    <row r="1452" spans="6:8" ht="17.25" x14ac:dyDescent="0.3">
      <c r="F1452" s="43">
        <f>MAX(IF($E1452="No",0,MIN((0.75*C1452),1694)),MIN(C1452,(0.75*$B1452),1694))</f>
        <v>0</v>
      </c>
      <c r="G1452" s="43">
        <f>MAX(IF($E1452="No",0,MIN((0.75*D1452),1694)),MIN(D1452,(0.75*$B1452),1694))</f>
        <v>0</v>
      </c>
      <c r="H1452" s="44">
        <f>SUM(F1452:G1452)</f>
        <v>0</v>
      </c>
    </row>
    <row r="1453" spans="6:8" ht="17.25" x14ac:dyDescent="0.3">
      <c r="F1453" s="43">
        <f>MAX(IF($E1453="No",0,MIN((0.75*C1453),1694)),MIN(C1453,(0.75*$B1453),1694))</f>
        <v>0</v>
      </c>
      <c r="G1453" s="43">
        <f>MAX(IF($E1453="No",0,MIN((0.75*D1453),1694)),MIN(D1453,(0.75*$B1453),1694))</f>
        <v>0</v>
      </c>
      <c r="H1453" s="44">
        <f>SUM(F1453:G1453)</f>
        <v>0</v>
      </c>
    </row>
    <row r="1454" spans="6:8" ht="17.25" x14ac:dyDescent="0.3">
      <c r="F1454" s="43">
        <f>MAX(IF($E1454="No",0,MIN((0.75*C1454),1694)),MIN(C1454,(0.75*$B1454),1694))</f>
        <v>0</v>
      </c>
      <c r="G1454" s="43">
        <f>MAX(IF($E1454="No",0,MIN((0.75*D1454),1694)),MIN(D1454,(0.75*$B1454),1694))</f>
        <v>0</v>
      </c>
      <c r="H1454" s="44">
        <f>SUM(F1454:G1454)</f>
        <v>0</v>
      </c>
    </row>
    <row r="1455" spans="6:8" ht="17.25" x14ac:dyDescent="0.3">
      <c r="F1455" s="43">
        <f>MAX(IF($E1455="No",0,MIN((0.75*C1455),1694)),MIN(C1455,(0.75*$B1455),1694))</f>
        <v>0</v>
      </c>
      <c r="G1455" s="43">
        <f>MAX(IF($E1455="No",0,MIN((0.75*D1455),1694)),MIN(D1455,(0.75*$B1455),1694))</f>
        <v>0</v>
      </c>
      <c r="H1455" s="44">
        <f>SUM(F1455:G1455)</f>
        <v>0</v>
      </c>
    </row>
    <row r="1456" spans="6:8" ht="17.25" x14ac:dyDescent="0.3">
      <c r="F1456" s="43">
        <f>MAX(IF($E1456="No",0,MIN((0.75*C1456),1694)),MIN(C1456,(0.75*$B1456),1694))</f>
        <v>0</v>
      </c>
      <c r="G1456" s="43">
        <f>MAX(IF($E1456="No",0,MIN((0.75*D1456),1694)),MIN(D1456,(0.75*$B1456),1694))</f>
        <v>0</v>
      </c>
      <c r="H1456" s="44">
        <f>SUM(F1456:G1456)</f>
        <v>0</v>
      </c>
    </row>
    <row r="1457" spans="6:8" ht="17.25" x14ac:dyDescent="0.3">
      <c r="F1457" s="43">
        <f>MAX(IF($E1457="No",0,MIN((0.75*C1457),1694)),MIN(C1457,(0.75*$B1457),1694))</f>
        <v>0</v>
      </c>
      <c r="G1457" s="43">
        <f>MAX(IF($E1457="No",0,MIN((0.75*D1457),1694)),MIN(D1457,(0.75*$B1457),1694))</f>
        <v>0</v>
      </c>
      <c r="H1457" s="44">
        <f>SUM(F1457:G1457)</f>
        <v>0</v>
      </c>
    </row>
    <row r="1458" spans="6:8" ht="17.25" x14ac:dyDescent="0.3">
      <c r="F1458" s="43">
        <f>MAX(IF($E1458="No",0,MIN((0.75*C1458),1694)),MIN(C1458,(0.75*$B1458),1694))</f>
        <v>0</v>
      </c>
      <c r="G1458" s="43">
        <f>MAX(IF($E1458="No",0,MIN((0.75*D1458),1694)),MIN(D1458,(0.75*$B1458),1694))</f>
        <v>0</v>
      </c>
      <c r="H1458" s="44">
        <f>SUM(F1458:G1458)</f>
        <v>0</v>
      </c>
    </row>
    <row r="1459" spans="6:8" ht="17.25" x14ac:dyDescent="0.3">
      <c r="F1459" s="43">
        <f>MAX(IF($E1459="No",0,MIN((0.75*C1459),1694)),MIN(C1459,(0.75*$B1459),1694))</f>
        <v>0</v>
      </c>
      <c r="G1459" s="43">
        <f>MAX(IF($E1459="No",0,MIN((0.75*D1459),1694)),MIN(D1459,(0.75*$B1459),1694))</f>
        <v>0</v>
      </c>
      <c r="H1459" s="44">
        <f>SUM(F1459:G1459)</f>
        <v>0</v>
      </c>
    </row>
    <row r="1460" spans="6:8" ht="17.25" x14ac:dyDescent="0.3">
      <c r="F1460" s="43">
        <f>MAX(IF($E1460="No",0,MIN((0.75*C1460),1694)),MIN(C1460,(0.75*$B1460),1694))</f>
        <v>0</v>
      </c>
      <c r="G1460" s="43">
        <f>MAX(IF($E1460="No",0,MIN((0.75*D1460),1694)),MIN(D1460,(0.75*$B1460),1694))</f>
        <v>0</v>
      </c>
      <c r="H1460" s="44">
        <f>SUM(F1460:G1460)</f>
        <v>0</v>
      </c>
    </row>
    <row r="1461" spans="6:8" ht="17.25" x14ac:dyDescent="0.3">
      <c r="F1461" s="43">
        <f>MAX(IF($E1461="No",0,MIN((0.75*C1461),1694)),MIN(C1461,(0.75*$B1461),1694))</f>
        <v>0</v>
      </c>
      <c r="G1461" s="43">
        <f>MAX(IF($E1461="No",0,MIN((0.75*D1461),1694)),MIN(D1461,(0.75*$B1461),1694))</f>
        <v>0</v>
      </c>
      <c r="H1461" s="44">
        <f>SUM(F1461:G1461)</f>
        <v>0</v>
      </c>
    </row>
    <row r="1462" spans="6:8" ht="17.25" x14ac:dyDescent="0.3">
      <c r="F1462" s="43">
        <f>MAX(IF($E1462="No",0,MIN((0.75*C1462),1694)),MIN(C1462,(0.75*$B1462),1694))</f>
        <v>0</v>
      </c>
      <c r="G1462" s="43">
        <f>MAX(IF($E1462="No",0,MIN((0.75*D1462),1694)),MIN(D1462,(0.75*$B1462),1694))</f>
        <v>0</v>
      </c>
      <c r="H1462" s="44">
        <f>SUM(F1462:G1462)</f>
        <v>0</v>
      </c>
    </row>
    <row r="1463" spans="6:8" ht="17.25" x14ac:dyDescent="0.3">
      <c r="F1463" s="43">
        <f>MAX(IF($E1463="No",0,MIN((0.75*C1463),1694)),MIN(C1463,(0.75*$B1463),1694))</f>
        <v>0</v>
      </c>
      <c r="G1463" s="43">
        <f>MAX(IF($E1463="No",0,MIN((0.75*D1463),1694)),MIN(D1463,(0.75*$B1463),1694))</f>
        <v>0</v>
      </c>
      <c r="H1463" s="44">
        <f>SUM(F1463:G1463)</f>
        <v>0</v>
      </c>
    </row>
    <row r="1464" spans="6:8" ht="17.25" x14ac:dyDescent="0.3">
      <c r="F1464" s="43">
        <f>MAX(IF($E1464="No",0,MIN((0.75*C1464),1694)),MIN(C1464,(0.75*$B1464),1694))</f>
        <v>0</v>
      </c>
      <c r="G1464" s="43">
        <f>MAX(IF($E1464="No",0,MIN((0.75*D1464),1694)),MIN(D1464,(0.75*$B1464),1694))</f>
        <v>0</v>
      </c>
      <c r="H1464" s="44">
        <f>SUM(F1464:G1464)</f>
        <v>0</v>
      </c>
    </row>
    <row r="1465" spans="6:8" ht="17.25" x14ac:dyDescent="0.3">
      <c r="F1465" s="43">
        <f>MAX(IF($E1465="No",0,MIN((0.75*C1465),1694)),MIN(C1465,(0.75*$B1465),1694))</f>
        <v>0</v>
      </c>
      <c r="G1465" s="43">
        <f>MAX(IF($E1465="No",0,MIN((0.75*D1465),1694)),MIN(D1465,(0.75*$B1465),1694))</f>
        <v>0</v>
      </c>
      <c r="H1465" s="44">
        <f>SUM(F1465:G1465)</f>
        <v>0</v>
      </c>
    </row>
    <row r="1466" spans="6:8" ht="17.25" x14ac:dyDescent="0.3">
      <c r="F1466" s="43">
        <f>MAX(IF($E1466="No",0,MIN((0.75*C1466),1694)),MIN(C1466,(0.75*$B1466),1694))</f>
        <v>0</v>
      </c>
      <c r="G1466" s="43">
        <f>MAX(IF($E1466="No",0,MIN((0.75*D1466),1694)),MIN(D1466,(0.75*$B1466),1694))</f>
        <v>0</v>
      </c>
      <c r="H1466" s="44">
        <f>SUM(F1466:G1466)</f>
        <v>0</v>
      </c>
    </row>
    <row r="1467" spans="6:8" ht="17.25" x14ac:dyDescent="0.3">
      <c r="F1467" s="43">
        <f>MAX(IF($E1467="No",0,MIN((0.75*C1467),1694)),MIN(C1467,(0.75*$B1467),1694))</f>
        <v>0</v>
      </c>
      <c r="G1467" s="43">
        <f>MAX(IF($E1467="No",0,MIN((0.75*D1467),1694)),MIN(D1467,(0.75*$B1467),1694))</f>
        <v>0</v>
      </c>
      <c r="H1467" s="44">
        <f>SUM(F1467:G1467)</f>
        <v>0</v>
      </c>
    </row>
    <row r="1468" spans="6:8" ht="17.25" x14ac:dyDescent="0.3">
      <c r="F1468" s="43">
        <f>MAX(IF($E1468="No",0,MIN((0.75*C1468),1694)),MIN(C1468,(0.75*$B1468),1694))</f>
        <v>0</v>
      </c>
      <c r="G1468" s="43">
        <f>MAX(IF($E1468="No",0,MIN((0.75*D1468),1694)),MIN(D1468,(0.75*$B1468),1694))</f>
        <v>0</v>
      </c>
      <c r="H1468" s="44">
        <f>SUM(F1468:G1468)</f>
        <v>0</v>
      </c>
    </row>
    <row r="1469" spans="6:8" ht="17.25" x14ac:dyDescent="0.3">
      <c r="F1469" s="43">
        <f>MAX(IF($E1469="No",0,MIN((0.75*C1469),1694)),MIN(C1469,(0.75*$B1469),1694))</f>
        <v>0</v>
      </c>
      <c r="G1469" s="43">
        <f>MAX(IF($E1469="No",0,MIN((0.75*D1469),1694)),MIN(D1469,(0.75*$B1469),1694))</f>
        <v>0</v>
      </c>
      <c r="H1469" s="44">
        <f>SUM(F1469:G1469)</f>
        <v>0</v>
      </c>
    </row>
    <row r="1470" spans="6:8" ht="17.25" x14ac:dyDescent="0.3">
      <c r="F1470" s="43">
        <f>MAX(IF($E1470="No",0,MIN((0.75*C1470),1694)),MIN(C1470,(0.75*$B1470),1694))</f>
        <v>0</v>
      </c>
      <c r="G1470" s="43">
        <f>MAX(IF($E1470="No",0,MIN((0.75*D1470),1694)),MIN(D1470,(0.75*$B1470),1694))</f>
        <v>0</v>
      </c>
      <c r="H1470" s="44">
        <f>SUM(F1470:G1470)</f>
        <v>0</v>
      </c>
    </row>
    <row r="1471" spans="6:8" ht="17.25" x14ac:dyDescent="0.3">
      <c r="F1471" s="43">
        <f>MAX(IF($E1471="No",0,MIN((0.75*C1471),1694)),MIN(C1471,(0.75*$B1471),1694))</f>
        <v>0</v>
      </c>
      <c r="G1471" s="43">
        <f>MAX(IF($E1471="No",0,MIN((0.75*D1471),1694)),MIN(D1471,(0.75*$B1471),1694))</f>
        <v>0</v>
      </c>
      <c r="H1471" s="44">
        <f>SUM(F1471:G1471)</f>
        <v>0</v>
      </c>
    </row>
    <row r="1472" spans="6:8" ht="17.25" x14ac:dyDescent="0.3">
      <c r="F1472" s="43">
        <f>MAX(IF($E1472="No",0,MIN((0.75*C1472),1694)),MIN(C1472,(0.75*$B1472),1694))</f>
        <v>0</v>
      </c>
      <c r="G1472" s="43">
        <f>MAX(IF($E1472="No",0,MIN((0.75*D1472),1694)),MIN(D1472,(0.75*$B1472),1694))</f>
        <v>0</v>
      </c>
      <c r="H1472" s="44">
        <f>SUM(F1472:G1472)</f>
        <v>0</v>
      </c>
    </row>
    <row r="1473" spans="6:8" ht="17.25" x14ac:dyDescent="0.3">
      <c r="F1473" s="43">
        <f>MAX(IF($E1473="No",0,MIN((0.75*C1473),1694)),MIN(C1473,(0.75*$B1473),1694))</f>
        <v>0</v>
      </c>
      <c r="G1473" s="43">
        <f>MAX(IF($E1473="No",0,MIN((0.75*D1473),1694)),MIN(D1473,(0.75*$B1473),1694))</f>
        <v>0</v>
      </c>
      <c r="H1473" s="44">
        <f>SUM(F1473:G1473)</f>
        <v>0</v>
      </c>
    </row>
    <row r="1474" spans="6:8" ht="17.25" x14ac:dyDescent="0.3">
      <c r="F1474" s="43">
        <f>MAX(IF($E1474="No",0,MIN((0.75*C1474),1694)),MIN(C1474,(0.75*$B1474),1694))</f>
        <v>0</v>
      </c>
      <c r="G1474" s="43">
        <f>MAX(IF($E1474="No",0,MIN((0.75*D1474),1694)),MIN(D1474,(0.75*$B1474),1694))</f>
        <v>0</v>
      </c>
      <c r="H1474" s="44">
        <f>SUM(F1474:G1474)</f>
        <v>0</v>
      </c>
    </row>
    <row r="1475" spans="6:8" ht="17.25" x14ac:dyDescent="0.3">
      <c r="F1475" s="43">
        <f>MAX(IF($E1475="No",0,MIN((0.75*C1475),1694)),MIN(C1475,(0.75*$B1475),1694))</f>
        <v>0</v>
      </c>
      <c r="G1475" s="43">
        <f>MAX(IF($E1475="No",0,MIN((0.75*D1475),1694)),MIN(D1475,(0.75*$B1475),1694))</f>
        <v>0</v>
      </c>
      <c r="H1475" s="44">
        <f>SUM(F1475:G1475)</f>
        <v>0</v>
      </c>
    </row>
    <row r="1476" spans="6:8" ht="17.25" x14ac:dyDescent="0.3">
      <c r="F1476" s="43">
        <f>MAX(IF($E1476="No",0,MIN((0.75*C1476),1694)),MIN(C1476,(0.75*$B1476),1694))</f>
        <v>0</v>
      </c>
      <c r="G1476" s="43">
        <f>MAX(IF($E1476="No",0,MIN((0.75*D1476),1694)),MIN(D1476,(0.75*$B1476),1694))</f>
        <v>0</v>
      </c>
      <c r="H1476" s="44">
        <f>SUM(F1476:G1476)</f>
        <v>0</v>
      </c>
    </row>
    <row r="1477" spans="6:8" ht="17.25" x14ac:dyDescent="0.3">
      <c r="F1477" s="43">
        <f>MAX(IF($E1477="No",0,MIN((0.75*C1477),1694)),MIN(C1477,(0.75*$B1477),1694))</f>
        <v>0</v>
      </c>
      <c r="G1477" s="43">
        <f>MAX(IF($E1477="No",0,MIN((0.75*D1477),1694)),MIN(D1477,(0.75*$B1477),1694))</f>
        <v>0</v>
      </c>
      <c r="H1477" s="44">
        <f>SUM(F1477:G1477)</f>
        <v>0</v>
      </c>
    </row>
    <row r="1478" spans="6:8" ht="17.25" x14ac:dyDescent="0.3">
      <c r="F1478" s="43">
        <f>MAX(IF($E1478="No",0,MIN((0.75*C1478),1694)),MIN(C1478,(0.75*$B1478),1694))</f>
        <v>0</v>
      </c>
      <c r="G1478" s="43">
        <f>MAX(IF($E1478="No",0,MIN((0.75*D1478),1694)),MIN(D1478,(0.75*$B1478),1694))</f>
        <v>0</v>
      </c>
      <c r="H1478" s="44">
        <f>SUM(F1478:G1478)</f>
        <v>0</v>
      </c>
    </row>
    <row r="1479" spans="6:8" ht="17.25" x14ac:dyDescent="0.3">
      <c r="F1479" s="43">
        <f>MAX(IF($E1479="No",0,MIN((0.75*C1479),1694)),MIN(C1479,(0.75*$B1479),1694))</f>
        <v>0</v>
      </c>
      <c r="G1479" s="43">
        <f>MAX(IF($E1479="No",0,MIN((0.75*D1479),1694)),MIN(D1479,(0.75*$B1479),1694))</f>
        <v>0</v>
      </c>
      <c r="H1479" s="44">
        <f>SUM(F1479:G1479)</f>
        <v>0</v>
      </c>
    </row>
    <row r="1480" spans="6:8" ht="17.25" x14ac:dyDescent="0.3">
      <c r="F1480" s="43">
        <f>MAX(IF($E1480="No",0,MIN((0.75*C1480),1694)),MIN(C1480,(0.75*$B1480),1694))</f>
        <v>0</v>
      </c>
      <c r="G1480" s="43">
        <f>MAX(IF($E1480="No",0,MIN((0.75*D1480),1694)),MIN(D1480,(0.75*$B1480),1694))</f>
        <v>0</v>
      </c>
      <c r="H1480" s="44">
        <f>SUM(F1480:G1480)</f>
        <v>0</v>
      </c>
    </row>
    <row r="1481" spans="6:8" ht="17.25" x14ac:dyDescent="0.3">
      <c r="F1481" s="43">
        <f>MAX(IF($E1481="No",0,MIN((0.75*C1481),1694)),MIN(C1481,(0.75*$B1481),1694))</f>
        <v>0</v>
      </c>
      <c r="G1481" s="43">
        <f>MAX(IF($E1481="No",0,MIN((0.75*D1481),1694)),MIN(D1481,(0.75*$B1481),1694))</f>
        <v>0</v>
      </c>
      <c r="H1481" s="44">
        <f>SUM(F1481:G1481)</f>
        <v>0</v>
      </c>
    </row>
    <row r="1482" spans="6:8" ht="17.25" x14ac:dyDescent="0.3">
      <c r="F1482" s="43">
        <f>MAX(IF($E1482="No",0,MIN((0.75*C1482),1694)),MIN(C1482,(0.75*$B1482),1694))</f>
        <v>0</v>
      </c>
      <c r="G1482" s="43">
        <f>MAX(IF($E1482="No",0,MIN((0.75*D1482),1694)),MIN(D1482,(0.75*$B1482),1694))</f>
        <v>0</v>
      </c>
      <c r="H1482" s="44">
        <f>SUM(F1482:G1482)</f>
        <v>0</v>
      </c>
    </row>
    <row r="1483" spans="6:8" ht="17.25" x14ac:dyDescent="0.3">
      <c r="F1483" s="43">
        <f>MAX(IF($E1483="No",0,MIN((0.75*C1483),1694)),MIN(C1483,(0.75*$B1483),1694))</f>
        <v>0</v>
      </c>
      <c r="G1483" s="43">
        <f>MAX(IF($E1483="No",0,MIN((0.75*D1483),1694)),MIN(D1483,(0.75*$B1483),1694))</f>
        <v>0</v>
      </c>
      <c r="H1483" s="44">
        <f>SUM(F1483:G1483)</f>
        <v>0</v>
      </c>
    </row>
    <row r="1484" spans="6:8" ht="17.25" x14ac:dyDescent="0.3">
      <c r="F1484" s="43">
        <f>MAX(IF($E1484="No",0,MIN((0.75*C1484),1694)),MIN(C1484,(0.75*$B1484),1694))</f>
        <v>0</v>
      </c>
      <c r="G1484" s="43">
        <f>MAX(IF($E1484="No",0,MIN((0.75*D1484),1694)),MIN(D1484,(0.75*$B1484),1694))</f>
        <v>0</v>
      </c>
      <c r="H1484" s="44">
        <f>SUM(F1484:G1484)</f>
        <v>0</v>
      </c>
    </row>
    <row r="1485" spans="6:8" ht="17.25" x14ac:dyDescent="0.3">
      <c r="F1485" s="43">
        <f>MAX(IF($E1485="No",0,MIN((0.75*C1485),1694)),MIN(C1485,(0.75*$B1485),1694))</f>
        <v>0</v>
      </c>
      <c r="G1485" s="43">
        <f>MAX(IF($E1485="No",0,MIN((0.75*D1485),1694)),MIN(D1485,(0.75*$B1485),1694))</f>
        <v>0</v>
      </c>
      <c r="H1485" s="44">
        <f>SUM(F1485:G1485)</f>
        <v>0</v>
      </c>
    </row>
    <row r="1486" spans="6:8" ht="17.25" x14ac:dyDescent="0.3">
      <c r="F1486" s="43">
        <f>MAX(IF($E1486="No",0,MIN((0.75*C1486),1694)),MIN(C1486,(0.75*$B1486),1694))</f>
        <v>0</v>
      </c>
      <c r="G1486" s="43">
        <f>MAX(IF($E1486="No",0,MIN((0.75*D1486),1694)),MIN(D1486,(0.75*$B1486),1694))</f>
        <v>0</v>
      </c>
      <c r="H1486" s="44">
        <f>SUM(F1486:G1486)</f>
        <v>0</v>
      </c>
    </row>
    <row r="1487" spans="6:8" ht="17.25" x14ac:dyDescent="0.3">
      <c r="F1487" s="43">
        <f>MAX(IF($E1487="No",0,MIN((0.75*C1487),1694)),MIN(C1487,(0.75*$B1487),1694))</f>
        <v>0</v>
      </c>
      <c r="G1487" s="43">
        <f>MAX(IF($E1487="No",0,MIN((0.75*D1487),1694)),MIN(D1487,(0.75*$B1487),1694))</f>
        <v>0</v>
      </c>
      <c r="H1487" s="44">
        <f>SUM(F1487:G1487)</f>
        <v>0</v>
      </c>
    </row>
    <row r="1488" spans="6:8" ht="17.25" x14ac:dyDescent="0.3">
      <c r="F1488" s="43">
        <f>MAX(IF($E1488="No",0,MIN((0.75*C1488),1694)),MIN(C1488,(0.75*$B1488),1694))</f>
        <v>0</v>
      </c>
      <c r="G1488" s="43">
        <f>MAX(IF($E1488="No",0,MIN((0.75*D1488),1694)),MIN(D1488,(0.75*$B1488),1694))</f>
        <v>0</v>
      </c>
      <c r="H1488" s="44">
        <f>SUM(F1488:G1488)</f>
        <v>0</v>
      </c>
    </row>
    <row r="1489" spans="6:8" ht="17.25" x14ac:dyDescent="0.3">
      <c r="F1489" s="43">
        <f>MAX(IF($E1489="No",0,MIN((0.75*C1489),1694)),MIN(C1489,(0.75*$B1489),1694))</f>
        <v>0</v>
      </c>
      <c r="G1489" s="43">
        <f>MAX(IF($E1489="No",0,MIN((0.75*D1489),1694)),MIN(D1489,(0.75*$B1489),1694))</f>
        <v>0</v>
      </c>
      <c r="H1489" s="44">
        <f>SUM(F1489:G1489)</f>
        <v>0</v>
      </c>
    </row>
    <row r="1490" spans="6:8" ht="17.25" x14ac:dyDescent="0.3">
      <c r="F1490" s="43">
        <f>MAX(IF($E1490="No",0,MIN((0.75*C1490),1694)),MIN(C1490,(0.75*$B1490),1694))</f>
        <v>0</v>
      </c>
      <c r="G1490" s="43">
        <f>MAX(IF($E1490="No",0,MIN((0.75*D1490),1694)),MIN(D1490,(0.75*$B1490),1694))</f>
        <v>0</v>
      </c>
      <c r="H1490" s="44">
        <f>SUM(F1490:G1490)</f>
        <v>0</v>
      </c>
    </row>
    <row r="1491" spans="6:8" ht="17.25" x14ac:dyDescent="0.3">
      <c r="F1491" s="43">
        <f>MAX(IF($E1491="No",0,MIN((0.75*C1491),1694)),MIN(C1491,(0.75*$B1491),1694))</f>
        <v>0</v>
      </c>
      <c r="G1491" s="43">
        <f>MAX(IF($E1491="No",0,MIN((0.75*D1491),1694)),MIN(D1491,(0.75*$B1491),1694))</f>
        <v>0</v>
      </c>
      <c r="H1491" s="44">
        <f>SUM(F1491:G1491)</f>
        <v>0</v>
      </c>
    </row>
    <row r="1492" spans="6:8" ht="17.25" x14ac:dyDescent="0.3">
      <c r="F1492" s="43">
        <f>MAX(IF($E1492="No",0,MIN((0.75*C1492),1694)),MIN(C1492,(0.75*$B1492),1694))</f>
        <v>0</v>
      </c>
      <c r="G1492" s="43">
        <f>MAX(IF($E1492="No",0,MIN((0.75*D1492),1694)),MIN(D1492,(0.75*$B1492),1694))</f>
        <v>0</v>
      </c>
      <c r="H1492" s="44">
        <f>SUM(F1492:G1492)</f>
        <v>0</v>
      </c>
    </row>
    <row r="1493" spans="6:8" ht="17.25" x14ac:dyDescent="0.3">
      <c r="F1493" s="43">
        <f>MAX(IF($E1493="No",0,MIN((0.75*C1493),1694)),MIN(C1493,(0.75*$B1493),1694))</f>
        <v>0</v>
      </c>
      <c r="G1493" s="43">
        <f>MAX(IF($E1493="No",0,MIN((0.75*D1493),1694)),MIN(D1493,(0.75*$B1493),1694))</f>
        <v>0</v>
      </c>
      <c r="H1493" s="44">
        <f>SUM(F1493:G1493)</f>
        <v>0</v>
      </c>
    </row>
    <row r="1494" spans="6:8" ht="17.25" x14ac:dyDescent="0.3">
      <c r="F1494" s="43">
        <f>MAX(IF($E1494="No",0,MIN((0.75*C1494),1694)),MIN(C1494,(0.75*$B1494),1694))</f>
        <v>0</v>
      </c>
      <c r="G1494" s="43">
        <f>MAX(IF($E1494="No",0,MIN((0.75*D1494),1694)),MIN(D1494,(0.75*$B1494),1694))</f>
        <v>0</v>
      </c>
      <c r="H1494" s="44">
        <f>SUM(F1494:G1494)</f>
        <v>0</v>
      </c>
    </row>
    <row r="1495" spans="6:8" ht="17.25" x14ac:dyDescent="0.3">
      <c r="F1495" s="43">
        <f>MAX(IF($E1495="No",0,MIN((0.75*C1495),1694)),MIN(C1495,(0.75*$B1495),1694))</f>
        <v>0</v>
      </c>
      <c r="G1495" s="43">
        <f>MAX(IF($E1495="No",0,MIN((0.75*D1495),1694)),MIN(D1495,(0.75*$B1495),1694))</f>
        <v>0</v>
      </c>
      <c r="H1495" s="44">
        <f>SUM(F1495:G1495)</f>
        <v>0</v>
      </c>
    </row>
    <row r="1496" spans="6:8" ht="17.25" x14ac:dyDescent="0.3">
      <c r="F1496" s="43">
        <f>MAX(IF($E1496="No",0,MIN((0.75*C1496),1694)),MIN(C1496,(0.75*$B1496),1694))</f>
        <v>0</v>
      </c>
      <c r="G1496" s="43">
        <f>MAX(IF($E1496="No",0,MIN((0.75*D1496),1694)),MIN(D1496,(0.75*$B1496),1694))</f>
        <v>0</v>
      </c>
      <c r="H1496" s="44">
        <f>SUM(F1496:G1496)</f>
        <v>0</v>
      </c>
    </row>
    <row r="1497" spans="6:8" ht="17.25" x14ac:dyDescent="0.3">
      <c r="F1497" s="43">
        <f>MAX(IF($E1497="No",0,MIN((0.75*C1497),1694)),MIN(C1497,(0.75*$B1497),1694))</f>
        <v>0</v>
      </c>
      <c r="G1497" s="43">
        <f>MAX(IF($E1497="No",0,MIN((0.75*D1497),1694)),MIN(D1497,(0.75*$B1497),1694))</f>
        <v>0</v>
      </c>
      <c r="H1497" s="44">
        <f>SUM(F1497:G1497)</f>
        <v>0</v>
      </c>
    </row>
    <row r="1498" spans="6:8" ht="17.25" x14ac:dyDescent="0.3">
      <c r="F1498" s="43">
        <f>MAX(IF($E1498="No",0,MIN((0.75*C1498),1694)),MIN(C1498,(0.75*$B1498),1694))</f>
        <v>0</v>
      </c>
      <c r="G1498" s="43">
        <f>MAX(IF($E1498="No",0,MIN((0.75*D1498),1694)),MIN(D1498,(0.75*$B1498),1694))</f>
        <v>0</v>
      </c>
      <c r="H1498" s="44">
        <f>SUM(F1498:G1498)</f>
        <v>0</v>
      </c>
    </row>
    <row r="1499" spans="6:8" ht="17.25" x14ac:dyDescent="0.3">
      <c r="F1499" s="43">
        <f>MAX(IF($E1499="No",0,MIN((0.75*C1499),1694)),MIN(C1499,(0.75*$B1499),1694))</f>
        <v>0</v>
      </c>
      <c r="G1499" s="43">
        <f>MAX(IF($E1499="No",0,MIN((0.75*D1499),1694)),MIN(D1499,(0.75*$B1499),1694))</f>
        <v>0</v>
      </c>
      <c r="H1499" s="44">
        <f>SUM(F1499:G1499)</f>
        <v>0</v>
      </c>
    </row>
    <row r="1500" spans="6:8" ht="17.25" x14ac:dyDescent="0.3">
      <c r="F1500" s="43">
        <f>MAX(IF($E1500="No",0,MIN((0.75*C1500),1694)),MIN(C1500,(0.75*$B1500),1694))</f>
        <v>0</v>
      </c>
      <c r="G1500" s="43">
        <f>MAX(IF($E1500="No",0,MIN((0.75*D1500),1694)),MIN(D1500,(0.75*$B1500),1694))</f>
        <v>0</v>
      </c>
      <c r="H1500" s="44">
        <f>SUM(F1500:G1500)</f>
        <v>0</v>
      </c>
    </row>
    <row r="1501" spans="6:8" ht="17.25" x14ac:dyDescent="0.3">
      <c r="F1501" s="43">
        <f>MAX(IF($E1501="No",0,MIN((0.75*C1501),1694)),MIN(C1501,(0.75*$B1501),1694))</f>
        <v>0</v>
      </c>
      <c r="G1501" s="43">
        <f>MAX(IF($E1501="No",0,MIN((0.75*D1501),1694)),MIN(D1501,(0.75*$B1501),1694))</f>
        <v>0</v>
      </c>
      <c r="H1501" s="44">
        <f>SUM(F1501:G1501)</f>
        <v>0</v>
      </c>
    </row>
    <row r="1502" spans="6:8" ht="17.25" x14ac:dyDescent="0.3">
      <c r="F1502" s="43">
        <f>MAX(IF($E1502="No",0,MIN((0.75*C1502),1694)),MIN(C1502,(0.75*$B1502),1694))</f>
        <v>0</v>
      </c>
      <c r="G1502" s="43">
        <f>MAX(IF($E1502="No",0,MIN((0.75*D1502),1694)),MIN(D1502,(0.75*$B1502),1694))</f>
        <v>0</v>
      </c>
      <c r="H1502" s="44">
        <f>SUM(F1502:G1502)</f>
        <v>0</v>
      </c>
    </row>
    <row r="1503" spans="6:8" ht="17.25" x14ac:dyDescent="0.3">
      <c r="F1503" s="43">
        <f>MAX(IF($E1503="No",0,MIN((0.75*C1503),1694)),MIN(C1503,(0.75*$B1503),1694))</f>
        <v>0</v>
      </c>
      <c r="G1503" s="43">
        <f>MAX(IF($E1503="No",0,MIN((0.75*D1503),1694)),MIN(D1503,(0.75*$B1503),1694))</f>
        <v>0</v>
      </c>
      <c r="H1503" s="44">
        <f>SUM(F1503:G1503)</f>
        <v>0</v>
      </c>
    </row>
    <row r="1504" spans="6:8" ht="17.25" x14ac:dyDescent="0.3">
      <c r="F1504" s="43">
        <f>MAX(IF($E1504="No",0,MIN((0.75*C1504),1694)),MIN(C1504,(0.75*$B1504),1694))</f>
        <v>0</v>
      </c>
      <c r="G1504" s="43">
        <f>MAX(IF($E1504="No",0,MIN((0.75*D1504),1694)),MIN(D1504,(0.75*$B1504),1694))</f>
        <v>0</v>
      </c>
      <c r="H1504" s="44">
        <f>SUM(F1504:G1504)</f>
        <v>0</v>
      </c>
    </row>
    <row r="1505" spans="6:8" ht="17.25" x14ac:dyDescent="0.3">
      <c r="F1505" s="43">
        <f>MAX(IF($E1505="No",0,MIN((0.75*C1505),1694)),MIN(C1505,(0.75*$B1505),1694))</f>
        <v>0</v>
      </c>
      <c r="G1505" s="43">
        <f>MAX(IF($E1505="No",0,MIN((0.75*D1505),1694)),MIN(D1505,(0.75*$B1505),1694))</f>
        <v>0</v>
      </c>
      <c r="H1505" s="44">
        <f>SUM(F1505:G1505)</f>
        <v>0</v>
      </c>
    </row>
    <row r="1506" spans="6:8" ht="17.25" x14ac:dyDescent="0.3">
      <c r="F1506" s="43">
        <f>MAX(IF($E1506="No",0,MIN((0.75*C1506),1694)),MIN(C1506,(0.75*$B1506),1694))</f>
        <v>0</v>
      </c>
      <c r="G1506" s="43">
        <f>MAX(IF($E1506="No",0,MIN((0.75*D1506),1694)),MIN(D1506,(0.75*$B1506),1694))</f>
        <v>0</v>
      </c>
      <c r="H1506" s="44">
        <f>SUM(F1506:G1506)</f>
        <v>0</v>
      </c>
    </row>
    <row r="1507" spans="6:8" ht="17.25" x14ac:dyDescent="0.3">
      <c r="F1507" s="43">
        <f>MAX(IF($E1507="No",0,MIN((0.75*C1507),1694)),MIN(C1507,(0.75*$B1507),1694))</f>
        <v>0</v>
      </c>
      <c r="G1507" s="43">
        <f>MAX(IF($E1507="No",0,MIN((0.75*D1507),1694)),MIN(D1507,(0.75*$B1507),1694))</f>
        <v>0</v>
      </c>
      <c r="H1507" s="44">
        <f>SUM(F1507:G1507)</f>
        <v>0</v>
      </c>
    </row>
    <row r="1508" spans="6:8" ht="17.25" x14ac:dyDescent="0.3">
      <c r="F1508" s="43">
        <f>MAX(IF($E1508="No",0,MIN((0.75*C1508),1694)),MIN(C1508,(0.75*$B1508),1694))</f>
        <v>0</v>
      </c>
      <c r="G1508" s="43">
        <f>MAX(IF($E1508="No",0,MIN((0.75*D1508),1694)),MIN(D1508,(0.75*$B1508),1694))</f>
        <v>0</v>
      </c>
      <c r="H1508" s="44">
        <f>SUM(F1508:G1508)</f>
        <v>0</v>
      </c>
    </row>
    <row r="1509" spans="6:8" ht="17.25" x14ac:dyDescent="0.3">
      <c r="F1509" s="43">
        <f>MAX(IF($E1509="No",0,MIN((0.75*C1509),1694)),MIN(C1509,(0.75*$B1509),1694))</f>
        <v>0</v>
      </c>
      <c r="G1509" s="43">
        <f>MAX(IF($E1509="No",0,MIN((0.75*D1509),1694)),MIN(D1509,(0.75*$B1509),1694))</f>
        <v>0</v>
      </c>
      <c r="H1509" s="44">
        <f>SUM(F1509:G1509)</f>
        <v>0</v>
      </c>
    </row>
    <row r="1510" spans="6:8" ht="17.25" x14ac:dyDescent="0.3">
      <c r="F1510" s="43">
        <f>MAX(IF($E1510="No",0,MIN((0.75*C1510),1694)),MIN(C1510,(0.75*$B1510),1694))</f>
        <v>0</v>
      </c>
      <c r="G1510" s="43">
        <f>MAX(IF($E1510="No",0,MIN((0.75*D1510),1694)),MIN(D1510,(0.75*$B1510),1694))</f>
        <v>0</v>
      </c>
      <c r="H1510" s="44">
        <f>SUM(F1510:G1510)</f>
        <v>0</v>
      </c>
    </row>
    <row r="1511" spans="6:8" ht="17.25" x14ac:dyDescent="0.3">
      <c r="F1511" s="43">
        <f>MAX(IF($E1511="No",0,MIN((0.75*C1511),1694)),MIN(C1511,(0.75*$B1511),1694))</f>
        <v>0</v>
      </c>
      <c r="G1511" s="43">
        <f>MAX(IF($E1511="No",0,MIN((0.75*D1511),1694)),MIN(D1511,(0.75*$B1511),1694))</f>
        <v>0</v>
      </c>
      <c r="H1511" s="44">
        <f>SUM(F1511:G1511)</f>
        <v>0</v>
      </c>
    </row>
    <row r="1512" spans="6:8" ht="17.25" x14ac:dyDescent="0.3">
      <c r="F1512" s="43">
        <f>MAX(IF($E1512="No",0,MIN((0.75*C1512),1694)),MIN(C1512,(0.75*$B1512),1694))</f>
        <v>0</v>
      </c>
      <c r="G1512" s="43">
        <f>MAX(IF($E1512="No",0,MIN((0.75*D1512),1694)),MIN(D1512,(0.75*$B1512),1694))</f>
        <v>0</v>
      </c>
      <c r="H1512" s="44">
        <f>SUM(F1512:G1512)</f>
        <v>0</v>
      </c>
    </row>
    <row r="1513" spans="6:8" ht="17.25" x14ac:dyDescent="0.3">
      <c r="F1513" s="43">
        <f>MAX(IF($E1513="No",0,MIN((0.75*C1513),1694)),MIN(C1513,(0.75*$B1513),1694))</f>
        <v>0</v>
      </c>
      <c r="G1513" s="43">
        <f>MAX(IF($E1513="No",0,MIN((0.75*D1513),1694)),MIN(D1513,(0.75*$B1513),1694))</f>
        <v>0</v>
      </c>
      <c r="H1513" s="44">
        <f>SUM(F1513:G1513)</f>
        <v>0</v>
      </c>
    </row>
    <row r="1514" spans="6:8" ht="17.25" x14ac:dyDescent="0.3">
      <c r="F1514" s="43">
        <f>MAX(IF($E1514="No",0,MIN((0.75*C1514),1694)),MIN(C1514,(0.75*$B1514),1694))</f>
        <v>0</v>
      </c>
      <c r="G1514" s="43">
        <f>MAX(IF($E1514="No",0,MIN((0.75*D1514),1694)),MIN(D1514,(0.75*$B1514),1694))</f>
        <v>0</v>
      </c>
      <c r="H1514" s="44">
        <f>SUM(F1514:G1514)</f>
        <v>0</v>
      </c>
    </row>
    <row r="1515" spans="6:8" ht="17.25" x14ac:dyDescent="0.3">
      <c r="F1515" s="43">
        <f>MAX(IF($E1515="No",0,MIN((0.75*C1515),1694)),MIN(C1515,(0.75*$B1515),1694))</f>
        <v>0</v>
      </c>
      <c r="G1515" s="43">
        <f>MAX(IF($E1515="No",0,MIN((0.75*D1515),1694)),MIN(D1515,(0.75*$B1515),1694))</f>
        <v>0</v>
      </c>
      <c r="H1515" s="44">
        <f>SUM(F1515:G1515)</f>
        <v>0</v>
      </c>
    </row>
    <row r="1516" spans="6:8" ht="17.25" x14ac:dyDescent="0.3">
      <c r="F1516" s="43">
        <f>MAX(IF($E1516="No",0,MIN((0.75*C1516),1694)),MIN(C1516,(0.75*$B1516),1694))</f>
        <v>0</v>
      </c>
      <c r="G1516" s="43">
        <f>MAX(IF($E1516="No",0,MIN((0.75*D1516),1694)),MIN(D1516,(0.75*$B1516),1694))</f>
        <v>0</v>
      </c>
      <c r="H1516" s="44">
        <f>SUM(F1516:G1516)</f>
        <v>0</v>
      </c>
    </row>
    <row r="1517" spans="6:8" ht="17.25" x14ac:dyDescent="0.3">
      <c r="F1517" s="43">
        <f>MAX(IF($E1517="No",0,MIN((0.75*C1517),1694)),MIN(C1517,(0.75*$B1517),1694))</f>
        <v>0</v>
      </c>
      <c r="G1517" s="43">
        <f>MAX(IF($E1517="No",0,MIN((0.75*D1517),1694)),MIN(D1517,(0.75*$B1517),1694))</f>
        <v>0</v>
      </c>
      <c r="H1517" s="44">
        <f>SUM(F1517:G1517)</f>
        <v>0</v>
      </c>
    </row>
    <row r="1518" spans="6:8" ht="17.25" x14ac:dyDescent="0.3">
      <c r="F1518" s="43">
        <f>MAX(IF($E1518="No",0,MIN((0.75*C1518),1694)),MIN(C1518,(0.75*$B1518),1694))</f>
        <v>0</v>
      </c>
      <c r="G1518" s="43">
        <f>MAX(IF($E1518="No",0,MIN((0.75*D1518),1694)),MIN(D1518,(0.75*$B1518),1694))</f>
        <v>0</v>
      </c>
      <c r="H1518" s="44">
        <f>SUM(F1518:G1518)</f>
        <v>0</v>
      </c>
    </row>
    <row r="1519" spans="6:8" ht="17.25" x14ac:dyDescent="0.3">
      <c r="F1519" s="43">
        <f>MAX(IF($E1519="No",0,MIN((0.75*C1519),1694)),MIN(C1519,(0.75*$B1519),1694))</f>
        <v>0</v>
      </c>
      <c r="G1519" s="43">
        <f>MAX(IF($E1519="No",0,MIN((0.75*D1519),1694)),MIN(D1519,(0.75*$B1519),1694))</f>
        <v>0</v>
      </c>
      <c r="H1519" s="44">
        <f>SUM(F1519:G1519)</f>
        <v>0</v>
      </c>
    </row>
    <row r="1520" spans="6:8" ht="17.25" x14ac:dyDescent="0.3">
      <c r="F1520" s="43">
        <f>MAX(IF($E1520="No",0,MIN((0.75*C1520),1694)),MIN(C1520,(0.75*$B1520),1694))</f>
        <v>0</v>
      </c>
      <c r="G1520" s="43">
        <f>MAX(IF($E1520="No",0,MIN((0.75*D1520),1694)),MIN(D1520,(0.75*$B1520),1694))</f>
        <v>0</v>
      </c>
      <c r="H1520" s="44">
        <f>SUM(F1520:G1520)</f>
        <v>0</v>
      </c>
    </row>
    <row r="1521" spans="6:8" ht="17.25" x14ac:dyDescent="0.3">
      <c r="F1521" s="43">
        <f>MAX(IF($E1521="No",0,MIN((0.75*C1521),1694)),MIN(C1521,(0.75*$B1521),1694))</f>
        <v>0</v>
      </c>
      <c r="G1521" s="43">
        <f>MAX(IF($E1521="No",0,MIN((0.75*D1521),1694)),MIN(D1521,(0.75*$B1521),1694))</f>
        <v>0</v>
      </c>
      <c r="H1521" s="44">
        <f>SUM(F1521:G1521)</f>
        <v>0</v>
      </c>
    </row>
    <row r="1522" spans="6:8" ht="17.25" x14ac:dyDescent="0.3">
      <c r="F1522" s="43">
        <f>MAX(IF($E1522="No",0,MIN((0.75*C1522),1694)),MIN(C1522,(0.75*$B1522),1694))</f>
        <v>0</v>
      </c>
      <c r="G1522" s="43">
        <f>MAX(IF($E1522="No",0,MIN((0.75*D1522),1694)),MIN(D1522,(0.75*$B1522),1694))</f>
        <v>0</v>
      </c>
      <c r="H1522" s="44">
        <f>SUM(F1522:G1522)</f>
        <v>0</v>
      </c>
    </row>
    <row r="1523" spans="6:8" ht="17.25" x14ac:dyDescent="0.3">
      <c r="F1523" s="43">
        <f>MAX(IF($E1523="No",0,MIN((0.75*C1523),1694)),MIN(C1523,(0.75*$B1523),1694))</f>
        <v>0</v>
      </c>
      <c r="G1523" s="43">
        <f>MAX(IF($E1523="No",0,MIN((0.75*D1523),1694)),MIN(D1523,(0.75*$B1523),1694))</f>
        <v>0</v>
      </c>
      <c r="H1523" s="44">
        <f>SUM(F1523:G1523)</f>
        <v>0</v>
      </c>
    </row>
    <row r="1524" spans="6:8" ht="17.25" x14ac:dyDescent="0.3">
      <c r="F1524" s="43">
        <f>MAX(IF($E1524="No",0,MIN((0.75*C1524),1694)),MIN(C1524,(0.75*$B1524),1694))</f>
        <v>0</v>
      </c>
      <c r="G1524" s="43">
        <f>MAX(IF($E1524="No",0,MIN((0.75*D1524),1694)),MIN(D1524,(0.75*$B1524),1694))</f>
        <v>0</v>
      </c>
      <c r="H1524" s="44">
        <f>SUM(F1524:G1524)</f>
        <v>0</v>
      </c>
    </row>
    <row r="1525" spans="6:8" ht="17.25" x14ac:dyDescent="0.3">
      <c r="F1525" s="43">
        <f>MAX(IF($E1525="No",0,MIN((0.75*C1525),1694)),MIN(C1525,(0.75*$B1525),1694))</f>
        <v>0</v>
      </c>
      <c r="G1525" s="43">
        <f>MAX(IF($E1525="No",0,MIN((0.75*D1525),1694)),MIN(D1525,(0.75*$B1525),1694))</f>
        <v>0</v>
      </c>
      <c r="H1525" s="44">
        <f>SUM(F1525:G1525)</f>
        <v>0</v>
      </c>
    </row>
    <row r="1526" spans="6:8" ht="17.25" x14ac:dyDescent="0.3">
      <c r="F1526" s="43">
        <f>MAX(IF($E1526="No",0,MIN((0.75*C1526),1694)),MIN(C1526,(0.75*$B1526),1694))</f>
        <v>0</v>
      </c>
      <c r="G1526" s="43">
        <f>MAX(IF($E1526="No",0,MIN((0.75*D1526),1694)),MIN(D1526,(0.75*$B1526),1694))</f>
        <v>0</v>
      </c>
      <c r="H1526" s="44">
        <f>SUM(F1526:G1526)</f>
        <v>0</v>
      </c>
    </row>
    <row r="1527" spans="6:8" ht="17.25" x14ac:dyDescent="0.3">
      <c r="F1527" s="43">
        <f>MAX(IF($E1527="No",0,MIN((0.75*C1527),1694)),MIN(C1527,(0.75*$B1527),1694))</f>
        <v>0</v>
      </c>
      <c r="G1527" s="43">
        <f>MAX(IF($E1527="No",0,MIN((0.75*D1527),1694)),MIN(D1527,(0.75*$B1527),1694))</f>
        <v>0</v>
      </c>
      <c r="H1527" s="44">
        <f>SUM(F1527:G1527)</f>
        <v>0</v>
      </c>
    </row>
    <row r="1528" spans="6:8" ht="17.25" x14ac:dyDescent="0.3">
      <c r="F1528" s="43">
        <f>MAX(IF($E1528="No",0,MIN((0.75*C1528),1694)),MIN(C1528,(0.75*$B1528),1694))</f>
        <v>0</v>
      </c>
      <c r="G1528" s="43">
        <f>MAX(IF($E1528="No",0,MIN((0.75*D1528),1694)),MIN(D1528,(0.75*$B1528),1694))</f>
        <v>0</v>
      </c>
      <c r="H1528" s="44">
        <f>SUM(F1528:G1528)</f>
        <v>0</v>
      </c>
    </row>
    <row r="1529" spans="6:8" ht="17.25" x14ac:dyDescent="0.3">
      <c r="F1529" s="43">
        <f>MAX(IF($E1529="No",0,MIN((0.75*C1529),1694)),MIN(C1529,(0.75*$B1529),1694))</f>
        <v>0</v>
      </c>
      <c r="G1529" s="43">
        <f>MAX(IF($E1529="No",0,MIN((0.75*D1529),1694)),MIN(D1529,(0.75*$B1529),1694))</f>
        <v>0</v>
      </c>
      <c r="H1529" s="44">
        <f>SUM(F1529:G1529)</f>
        <v>0</v>
      </c>
    </row>
    <row r="1530" spans="6:8" ht="17.25" x14ac:dyDescent="0.3">
      <c r="F1530" s="43">
        <f>MAX(IF($E1530="No",0,MIN((0.75*C1530),1694)),MIN(C1530,(0.75*$B1530),1694))</f>
        <v>0</v>
      </c>
      <c r="G1530" s="43">
        <f>MAX(IF($E1530="No",0,MIN((0.75*D1530),1694)),MIN(D1530,(0.75*$B1530),1694))</f>
        <v>0</v>
      </c>
      <c r="H1530" s="44">
        <f>SUM(F1530:G1530)</f>
        <v>0</v>
      </c>
    </row>
    <row r="1531" spans="6:8" ht="17.25" x14ac:dyDescent="0.3">
      <c r="F1531" s="43">
        <f>MAX(IF($E1531="No",0,MIN((0.75*C1531),1694)),MIN(C1531,(0.75*$B1531),1694))</f>
        <v>0</v>
      </c>
      <c r="G1531" s="43">
        <f>MAX(IF($E1531="No",0,MIN((0.75*D1531),1694)),MIN(D1531,(0.75*$B1531),1694))</f>
        <v>0</v>
      </c>
      <c r="H1531" s="44">
        <f>SUM(F1531:G1531)</f>
        <v>0</v>
      </c>
    </row>
    <row r="1532" spans="6:8" ht="17.25" x14ac:dyDescent="0.3">
      <c r="F1532" s="43">
        <f>MAX(IF($E1532="No",0,MIN((0.75*C1532),1694)),MIN(C1532,(0.75*$B1532),1694))</f>
        <v>0</v>
      </c>
      <c r="G1532" s="43">
        <f>MAX(IF($E1532="No",0,MIN((0.75*D1532),1694)),MIN(D1532,(0.75*$B1532),1694))</f>
        <v>0</v>
      </c>
      <c r="H1532" s="44">
        <f>SUM(F1532:G1532)</f>
        <v>0</v>
      </c>
    </row>
    <row r="1533" spans="6:8" ht="17.25" x14ac:dyDescent="0.3">
      <c r="F1533" s="43">
        <f>MAX(IF($E1533="No",0,MIN((0.75*C1533),1694)),MIN(C1533,(0.75*$B1533),1694))</f>
        <v>0</v>
      </c>
      <c r="G1533" s="43">
        <f>MAX(IF($E1533="No",0,MIN((0.75*D1533),1694)),MIN(D1533,(0.75*$B1533),1694))</f>
        <v>0</v>
      </c>
      <c r="H1533" s="44">
        <f>SUM(F1533:G1533)</f>
        <v>0</v>
      </c>
    </row>
    <row r="1534" spans="6:8" ht="17.25" x14ac:dyDescent="0.3">
      <c r="F1534" s="43">
        <f>MAX(IF($E1534="No",0,MIN((0.75*C1534),1694)),MIN(C1534,(0.75*$B1534),1694))</f>
        <v>0</v>
      </c>
      <c r="G1534" s="43">
        <f>MAX(IF($E1534="No",0,MIN((0.75*D1534),1694)),MIN(D1534,(0.75*$B1534),1694))</f>
        <v>0</v>
      </c>
      <c r="H1534" s="44">
        <f>SUM(F1534:G1534)</f>
        <v>0</v>
      </c>
    </row>
    <row r="1535" spans="6:8" ht="17.25" x14ac:dyDescent="0.3">
      <c r="F1535" s="43">
        <f>MAX(IF($E1535="No",0,MIN((0.75*C1535),1694)),MIN(C1535,(0.75*$B1535),1694))</f>
        <v>0</v>
      </c>
      <c r="G1535" s="43">
        <f>MAX(IF($E1535="No",0,MIN((0.75*D1535),1694)),MIN(D1535,(0.75*$B1535),1694))</f>
        <v>0</v>
      </c>
      <c r="H1535" s="44">
        <f>SUM(F1535:G1535)</f>
        <v>0</v>
      </c>
    </row>
    <row r="1536" spans="6:8" ht="17.25" x14ac:dyDescent="0.3">
      <c r="F1536" s="43">
        <f>MAX(IF($E1536="No",0,MIN((0.75*C1536),1694)),MIN(C1536,(0.75*$B1536),1694))</f>
        <v>0</v>
      </c>
      <c r="G1536" s="43">
        <f>MAX(IF($E1536="No",0,MIN((0.75*D1536),1694)),MIN(D1536,(0.75*$B1536),1694))</f>
        <v>0</v>
      </c>
      <c r="H1536" s="44">
        <f>SUM(F1536:G1536)</f>
        <v>0</v>
      </c>
    </row>
    <row r="1537" spans="6:8" ht="17.25" x14ac:dyDescent="0.3">
      <c r="F1537" s="43">
        <f>MAX(IF($E1537="No",0,MIN((0.75*C1537),1694)),MIN(C1537,(0.75*$B1537),1694))</f>
        <v>0</v>
      </c>
      <c r="G1537" s="43">
        <f>MAX(IF($E1537="No",0,MIN((0.75*D1537),1694)),MIN(D1537,(0.75*$B1537),1694))</f>
        <v>0</v>
      </c>
      <c r="H1537" s="44">
        <f>SUM(F1537:G1537)</f>
        <v>0</v>
      </c>
    </row>
    <row r="1538" spans="6:8" ht="17.25" x14ac:dyDescent="0.3">
      <c r="F1538" s="43">
        <f>MAX(IF($E1538="No",0,MIN((0.75*C1538),1694)),MIN(C1538,(0.75*$B1538),1694))</f>
        <v>0</v>
      </c>
      <c r="G1538" s="43">
        <f>MAX(IF($E1538="No",0,MIN((0.75*D1538),1694)),MIN(D1538,(0.75*$B1538),1694))</f>
        <v>0</v>
      </c>
      <c r="H1538" s="44">
        <f>SUM(F1538:G1538)</f>
        <v>0</v>
      </c>
    </row>
    <row r="1539" spans="6:8" ht="17.25" x14ac:dyDescent="0.3">
      <c r="F1539" s="43">
        <f>MAX(IF($E1539="No",0,MIN((0.75*C1539),1694)),MIN(C1539,(0.75*$B1539),1694))</f>
        <v>0</v>
      </c>
      <c r="G1539" s="43">
        <f>MAX(IF($E1539="No",0,MIN((0.75*D1539),1694)),MIN(D1539,(0.75*$B1539),1694))</f>
        <v>0</v>
      </c>
      <c r="H1539" s="44">
        <f>SUM(F1539:G1539)</f>
        <v>0</v>
      </c>
    </row>
    <row r="1540" spans="6:8" ht="17.25" x14ac:dyDescent="0.3">
      <c r="F1540" s="43">
        <f>MAX(IF($E1540="No",0,MIN((0.75*C1540),1694)),MIN(C1540,(0.75*$B1540),1694))</f>
        <v>0</v>
      </c>
      <c r="G1540" s="43">
        <f>MAX(IF($E1540="No",0,MIN((0.75*D1540),1694)),MIN(D1540,(0.75*$B1540),1694))</f>
        <v>0</v>
      </c>
      <c r="H1540" s="44">
        <f>SUM(F1540:G1540)</f>
        <v>0</v>
      </c>
    </row>
    <row r="1541" spans="6:8" ht="17.25" x14ac:dyDescent="0.3">
      <c r="F1541" s="43">
        <f>MAX(IF($E1541="No",0,MIN((0.75*C1541),1694)),MIN(C1541,(0.75*$B1541),1694))</f>
        <v>0</v>
      </c>
      <c r="G1541" s="43">
        <f>MAX(IF($E1541="No",0,MIN((0.75*D1541),1694)),MIN(D1541,(0.75*$B1541),1694))</f>
        <v>0</v>
      </c>
      <c r="H1541" s="44">
        <f>SUM(F1541:G1541)</f>
        <v>0</v>
      </c>
    </row>
    <row r="1542" spans="6:8" ht="17.25" x14ac:dyDescent="0.3">
      <c r="F1542" s="43">
        <f>MAX(IF($E1542="No",0,MIN((0.75*C1542),1694)),MIN(C1542,(0.75*$B1542),1694))</f>
        <v>0</v>
      </c>
      <c r="G1542" s="43">
        <f>MAX(IF($E1542="No",0,MIN((0.75*D1542),1694)),MIN(D1542,(0.75*$B1542),1694))</f>
        <v>0</v>
      </c>
      <c r="H1542" s="44">
        <f>SUM(F1542:G1542)</f>
        <v>0</v>
      </c>
    </row>
    <row r="1543" spans="6:8" ht="17.25" x14ac:dyDescent="0.3">
      <c r="F1543" s="43">
        <f>MAX(IF($E1543="No",0,MIN((0.75*C1543),1694)),MIN(C1543,(0.75*$B1543),1694))</f>
        <v>0</v>
      </c>
      <c r="G1543" s="43">
        <f>MAX(IF($E1543="No",0,MIN((0.75*D1543),1694)),MIN(D1543,(0.75*$B1543),1694))</f>
        <v>0</v>
      </c>
      <c r="H1543" s="44">
        <f>SUM(F1543:G1543)</f>
        <v>0</v>
      </c>
    </row>
    <row r="1544" spans="6:8" ht="17.25" x14ac:dyDescent="0.3">
      <c r="F1544" s="43">
        <f>MAX(IF($E1544="No",0,MIN((0.75*C1544),1694)),MIN(C1544,(0.75*$B1544),1694))</f>
        <v>0</v>
      </c>
      <c r="G1544" s="43">
        <f>MAX(IF($E1544="No",0,MIN((0.75*D1544),1694)),MIN(D1544,(0.75*$B1544),1694))</f>
        <v>0</v>
      </c>
      <c r="H1544" s="44">
        <f>SUM(F1544:G1544)</f>
        <v>0</v>
      </c>
    </row>
    <row r="1545" spans="6:8" ht="17.25" x14ac:dyDescent="0.3">
      <c r="F1545" s="43">
        <f>MAX(IF($E1545="No",0,MIN((0.75*C1545),1694)),MIN(C1545,(0.75*$B1545),1694))</f>
        <v>0</v>
      </c>
      <c r="G1545" s="43">
        <f>MAX(IF($E1545="No",0,MIN((0.75*D1545),1694)),MIN(D1545,(0.75*$B1545),1694))</f>
        <v>0</v>
      </c>
      <c r="H1545" s="44">
        <f>SUM(F1545:G1545)</f>
        <v>0</v>
      </c>
    </row>
    <row r="1546" spans="6:8" ht="17.25" x14ac:dyDescent="0.3">
      <c r="F1546" s="43">
        <f>MAX(IF($E1546="No",0,MIN((0.75*C1546),1694)),MIN(C1546,(0.75*$B1546),1694))</f>
        <v>0</v>
      </c>
      <c r="G1546" s="43">
        <f>MAX(IF($E1546="No",0,MIN((0.75*D1546),1694)),MIN(D1546,(0.75*$B1546),1694))</f>
        <v>0</v>
      </c>
      <c r="H1546" s="44">
        <f>SUM(F1546:G1546)</f>
        <v>0</v>
      </c>
    </row>
    <row r="1547" spans="6:8" ht="17.25" x14ac:dyDescent="0.3">
      <c r="F1547" s="43">
        <f>MAX(IF($E1547="No",0,MIN((0.75*C1547),1694)),MIN(C1547,(0.75*$B1547),1694))</f>
        <v>0</v>
      </c>
      <c r="G1547" s="43">
        <f>MAX(IF($E1547="No",0,MIN((0.75*D1547),1694)),MIN(D1547,(0.75*$B1547),1694))</f>
        <v>0</v>
      </c>
      <c r="H1547" s="44">
        <f>SUM(F1547:G1547)</f>
        <v>0</v>
      </c>
    </row>
    <row r="1548" spans="6:8" ht="17.25" x14ac:dyDescent="0.3">
      <c r="F1548" s="43">
        <f>MAX(IF($E1548="No",0,MIN((0.75*C1548),1694)),MIN(C1548,(0.75*$B1548),1694))</f>
        <v>0</v>
      </c>
      <c r="G1548" s="43">
        <f>MAX(IF($E1548="No",0,MIN((0.75*D1548),1694)),MIN(D1548,(0.75*$B1548),1694))</f>
        <v>0</v>
      </c>
      <c r="H1548" s="44">
        <f>SUM(F1548:G1548)</f>
        <v>0</v>
      </c>
    </row>
    <row r="1549" spans="6:8" ht="17.25" x14ac:dyDescent="0.3">
      <c r="F1549" s="43">
        <f>MAX(IF($E1549="No",0,MIN((0.75*C1549),1694)),MIN(C1549,(0.75*$B1549),1694))</f>
        <v>0</v>
      </c>
      <c r="G1549" s="43">
        <f>MAX(IF($E1549="No",0,MIN((0.75*D1549),1694)),MIN(D1549,(0.75*$B1549),1694))</f>
        <v>0</v>
      </c>
      <c r="H1549" s="44">
        <f>SUM(F1549:G1549)</f>
        <v>0</v>
      </c>
    </row>
    <row r="1550" spans="6:8" ht="17.25" x14ac:dyDescent="0.3">
      <c r="F1550" s="43">
        <f>MAX(IF($E1550="No",0,MIN((0.75*C1550),1694)),MIN(C1550,(0.75*$B1550),1694))</f>
        <v>0</v>
      </c>
      <c r="G1550" s="43">
        <f>MAX(IF($E1550="No",0,MIN((0.75*D1550),1694)),MIN(D1550,(0.75*$B1550),1694))</f>
        <v>0</v>
      </c>
      <c r="H1550" s="44">
        <f>SUM(F1550:G1550)</f>
        <v>0</v>
      </c>
    </row>
    <row r="1551" spans="6:8" ht="17.25" x14ac:dyDescent="0.3">
      <c r="F1551" s="43">
        <f>MAX(IF($E1551="No",0,MIN((0.75*C1551),1694)),MIN(C1551,(0.75*$B1551),1694))</f>
        <v>0</v>
      </c>
      <c r="G1551" s="43">
        <f>MAX(IF($E1551="No",0,MIN((0.75*D1551),1694)),MIN(D1551,(0.75*$B1551),1694))</f>
        <v>0</v>
      </c>
      <c r="H1551" s="44">
        <f>SUM(F1551:G1551)</f>
        <v>0</v>
      </c>
    </row>
    <row r="1552" spans="6:8" ht="17.25" x14ac:dyDescent="0.3">
      <c r="F1552" s="43">
        <f>MAX(IF($E1552="No",0,MIN((0.75*C1552),1694)),MIN(C1552,(0.75*$B1552),1694))</f>
        <v>0</v>
      </c>
      <c r="G1552" s="43">
        <f>MAX(IF($E1552="No",0,MIN((0.75*D1552),1694)),MIN(D1552,(0.75*$B1552),1694))</f>
        <v>0</v>
      </c>
      <c r="H1552" s="44">
        <f>SUM(F1552:G1552)</f>
        <v>0</v>
      </c>
    </row>
    <row r="1553" spans="6:8" ht="17.25" x14ac:dyDescent="0.3">
      <c r="F1553" s="43">
        <f>MAX(IF($E1553="No",0,MIN((0.75*C1553),1694)),MIN(C1553,(0.75*$B1553),1694))</f>
        <v>0</v>
      </c>
      <c r="G1553" s="43">
        <f>MAX(IF($E1553="No",0,MIN((0.75*D1553),1694)),MIN(D1553,(0.75*$B1553),1694))</f>
        <v>0</v>
      </c>
      <c r="H1553" s="44">
        <f>SUM(F1553:G1553)</f>
        <v>0</v>
      </c>
    </row>
    <row r="1554" spans="6:8" ht="17.25" x14ac:dyDescent="0.3">
      <c r="F1554" s="43">
        <f>MAX(IF($E1554="No",0,MIN((0.75*C1554),1694)),MIN(C1554,(0.75*$B1554),1694))</f>
        <v>0</v>
      </c>
      <c r="G1554" s="43">
        <f>MAX(IF($E1554="No",0,MIN((0.75*D1554),1694)),MIN(D1554,(0.75*$B1554),1694))</f>
        <v>0</v>
      </c>
      <c r="H1554" s="44">
        <f>SUM(F1554:G1554)</f>
        <v>0</v>
      </c>
    </row>
    <row r="1555" spans="6:8" ht="17.25" x14ac:dyDescent="0.3">
      <c r="F1555" s="43">
        <f>MAX(IF($E1555="No",0,MIN((0.75*C1555),1694)),MIN(C1555,(0.75*$B1555),1694))</f>
        <v>0</v>
      </c>
      <c r="G1555" s="43">
        <f>MAX(IF($E1555="No",0,MIN((0.75*D1555),1694)),MIN(D1555,(0.75*$B1555),1694))</f>
        <v>0</v>
      </c>
      <c r="H1555" s="44">
        <f>SUM(F1555:G1555)</f>
        <v>0</v>
      </c>
    </row>
    <row r="1556" spans="6:8" ht="17.25" x14ac:dyDescent="0.3">
      <c r="F1556" s="43">
        <f>MAX(IF($E1556="No",0,MIN((0.75*C1556),1694)),MIN(C1556,(0.75*$B1556),1694))</f>
        <v>0</v>
      </c>
      <c r="G1556" s="43">
        <f>MAX(IF($E1556="No",0,MIN((0.75*D1556),1694)),MIN(D1556,(0.75*$B1556),1694))</f>
        <v>0</v>
      </c>
      <c r="H1556" s="44">
        <f>SUM(F1556:G1556)</f>
        <v>0</v>
      </c>
    </row>
    <row r="1557" spans="6:8" ht="17.25" x14ac:dyDescent="0.3">
      <c r="F1557" s="43">
        <f>MAX(IF($E1557="No",0,MIN((0.75*C1557),1694)),MIN(C1557,(0.75*$B1557),1694))</f>
        <v>0</v>
      </c>
      <c r="G1557" s="43">
        <f>MAX(IF($E1557="No",0,MIN((0.75*D1557),1694)),MIN(D1557,(0.75*$B1557),1694))</f>
        <v>0</v>
      </c>
      <c r="H1557" s="44">
        <f>SUM(F1557:G1557)</f>
        <v>0</v>
      </c>
    </row>
    <row r="1558" spans="6:8" ht="17.25" x14ac:dyDescent="0.3">
      <c r="F1558" s="43">
        <f>MAX(IF($E1558="No",0,MIN((0.75*C1558),1694)),MIN(C1558,(0.75*$B1558),1694))</f>
        <v>0</v>
      </c>
      <c r="G1558" s="43">
        <f>MAX(IF($E1558="No",0,MIN((0.75*D1558),1694)),MIN(D1558,(0.75*$B1558),1694))</f>
        <v>0</v>
      </c>
      <c r="H1558" s="44">
        <f>SUM(F1558:G1558)</f>
        <v>0</v>
      </c>
    </row>
    <row r="1559" spans="6:8" ht="17.25" x14ac:dyDescent="0.3">
      <c r="F1559" s="43">
        <f>MAX(IF($E1559="No",0,MIN((0.75*C1559),1694)),MIN(C1559,(0.75*$B1559),1694))</f>
        <v>0</v>
      </c>
      <c r="G1559" s="43">
        <f>MAX(IF($E1559="No",0,MIN((0.75*D1559),1694)),MIN(D1559,(0.75*$B1559),1694))</f>
        <v>0</v>
      </c>
      <c r="H1559" s="44">
        <f>SUM(F1559:G1559)</f>
        <v>0</v>
      </c>
    </row>
    <row r="1560" spans="6:8" ht="17.25" x14ac:dyDescent="0.3">
      <c r="F1560" s="43">
        <f>MAX(IF($E1560="No",0,MIN((0.75*C1560),1694)),MIN(C1560,(0.75*$B1560),1694))</f>
        <v>0</v>
      </c>
      <c r="G1560" s="43">
        <f>MAX(IF($E1560="No",0,MIN((0.75*D1560),1694)),MIN(D1560,(0.75*$B1560),1694))</f>
        <v>0</v>
      </c>
      <c r="H1560" s="44">
        <f>SUM(F1560:G1560)</f>
        <v>0</v>
      </c>
    </row>
    <row r="1561" spans="6:8" ht="17.25" x14ac:dyDescent="0.3">
      <c r="F1561" s="43">
        <f>MAX(IF($E1561="No",0,MIN((0.75*C1561),1694)),MIN(C1561,(0.75*$B1561),1694))</f>
        <v>0</v>
      </c>
      <c r="G1561" s="43">
        <f>MAX(IF($E1561="No",0,MIN((0.75*D1561),1694)),MIN(D1561,(0.75*$B1561),1694))</f>
        <v>0</v>
      </c>
      <c r="H1561" s="44">
        <f>SUM(F1561:G1561)</f>
        <v>0</v>
      </c>
    </row>
    <row r="1562" spans="6:8" ht="17.25" x14ac:dyDescent="0.3">
      <c r="F1562" s="43">
        <f>MAX(IF($E1562="No",0,MIN((0.75*C1562),1694)),MIN(C1562,(0.75*$B1562),1694))</f>
        <v>0</v>
      </c>
      <c r="G1562" s="43">
        <f>MAX(IF($E1562="No",0,MIN((0.75*D1562),1694)),MIN(D1562,(0.75*$B1562),1694))</f>
        <v>0</v>
      </c>
      <c r="H1562" s="44">
        <f>SUM(F1562:G1562)</f>
        <v>0</v>
      </c>
    </row>
    <row r="1563" spans="6:8" ht="17.25" x14ac:dyDescent="0.3">
      <c r="F1563" s="43">
        <f>MAX(IF($E1563="No",0,MIN((0.75*C1563),1694)),MIN(C1563,(0.75*$B1563),1694))</f>
        <v>0</v>
      </c>
      <c r="G1563" s="43">
        <f>MAX(IF($E1563="No",0,MIN((0.75*D1563),1694)),MIN(D1563,(0.75*$B1563),1694))</f>
        <v>0</v>
      </c>
      <c r="H1563" s="44">
        <f>SUM(F1563:G1563)</f>
        <v>0</v>
      </c>
    </row>
    <row r="1564" spans="6:8" ht="17.25" x14ac:dyDescent="0.3">
      <c r="F1564" s="43">
        <f>MAX(IF($E1564="No",0,MIN((0.75*C1564),1694)),MIN(C1564,(0.75*$B1564),1694))</f>
        <v>0</v>
      </c>
      <c r="G1564" s="43">
        <f>MAX(IF($E1564="No",0,MIN((0.75*D1564),1694)),MIN(D1564,(0.75*$B1564),1694))</f>
        <v>0</v>
      </c>
      <c r="H1564" s="44">
        <f>SUM(F1564:G1564)</f>
        <v>0</v>
      </c>
    </row>
    <row r="1565" spans="6:8" ht="17.25" x14ac:dyDescent="0.3">
      <c r="F1565" s="43">
        <f>MAX(IF($E1565="No",0,MIN((0.75*C1565),1694)),MIN(C1565,(0.75*$B1565),1694))</f>
        <v>0</v>
      </c>
      <c r="G1565" s="43">
        <f>MAX(IF($E1565="No",0,MIN((0.75*D1565),1694)),MIN(D1565,(0.75*$B1565),1694))</f>
        <v>0</v>
      </c>
      <c r="H1565" s="44">
        <f>SUM(F1565:G1565)</f>
        <v>0</v>
      </c>
    </row>
    <row r="1566" spans="6:8" ht="17.25" x14ac:dyDescent="0.3">
      <c r="F1566" s="43">
        <f>MAX(IF($E1566="No",0,MIN((0.75*C1566),1694)),MIN(C1566,(0.75*$B1566),1694))</f>
        <v>0</v>
      </c>
      <c r="G1566" s="43">
        <f>MAX(IF($E1566="No",0,MIN((0.75*D1566),1694)),MIN(D1566,(0.75*$B1566),1694))</f>
        <v>0</v>
      </c>
      <c r="H1566" s="44">
        <f>SUM(F1566:G1566)</f>
        <v>0</v>
      </c>
    </row>
    <row r="1567" spans="6:8" ht="17.25" x14ac:dyDescent="0.3">
      <c r="F1567" s="43">
        <f>MAX(IF($E1567="No",0,MIN((0.75*C1567),1694)),MIN(C1567,(0.75*$B1567),1694))</f>
        <v>0</v>
      </c>
      <c r="G1567" s="43">
        <f>MAX(IF($E1567="No",0,MIN((0.75*D1567),1694)),MIN(D1567,(0.75*$B1567),1694))</f>
        <v>0</v>
      </c>
      <c r="H1567" s="44">
        <f>SUM(F1567:G1567)</f>
        <v>0</v>
      </c>
    </row>
    <row r="1568" spans="6:8" ht="17.25" x14ac:dyDescent="0.3">
      <c r="F1568" s="43">
        <f>MAX(IF($E1568="No",0,MIN((0.75*C1568),1694)),MIN(C1568,(0.75*$B1568),1694))</f>
        <v>0</v>
      </c>
      <c r="G1568" s="43">
        <f>MAX(IF($E1568="No",0,MIN((0.75*D1568),1694)),MIN(D1568,(0.75*$B1568),1694))</f>
        <v>0</v>
      </c>
      <c r="H1568" s="44">
        <f>SUM(F1568:G1568)</f>
        <v>0</v>
      </c>
    </row>
    <row r="1569" spans="6:8" ht="17.25" x14ac:dyDescent="0.3">
      <c r="F1569" s="43">
        <f>MAX(IF($E1569="No",0,MIN((0.75*C1569),1694)),MIN(C1569,(0.75*$B1569),1694))</f>
        <v>0</v>
      </c>
      <c r="G1569" s="43">
        <f>MAX(IF($E1569="No",0,MIN((0.75*D1569),1694)),MIN(D1569,(0.75*$B1569),1694))</f>
        <v>0</v>
      </c>
      <c r="H1569" s="44">
        <f>SUM(F1569:G1569)</f>
        <v>0</v>
      </c>
    </row>
    <row r="1570" spans="6:8" ht="17.25" x14ac:dyDescent="0.3">
      <c r="F1570" s="43">
        <f>MAX(IF($E1570="No",0,MIN((0.75*C1570),1694)),MIN(C1570,(0.75*$B1570),1694))</f>
        <v>0</v>
      </c>
      <c r="G1570" s="43">
        <f>MAX(IF($E1570="No",0,MIN((0.75*D1570),1694)),MIN(D1570,(0.75*$B1570),1694))</f>
        <v>0</v>
      </c>
      <c r="H1570" s="44">
        <f>SUM(F1570:G1570)</f>
        <v>0</v>
      </c>
    </row>
    <row r="1571" spans="6:8" ht="17.25" x14ac:dyDescent="0.3">
      <c r="F1571" s="43">
        <f>MAX(IF($E1571="No",0,MIN((0.75*C1571),1694)),MIN(C1571,(0.75*$B1571),1694))</f>
        <v>0</v>
      </c>
      <c r="G1571" s="43">
        <f>MAX(IF($E1571="No",0,MIN((0.75*D1571),1694)),MIN(D1571,(0.75*$B1571),1694))</f>
        <v>0</v>
      </c>
      <c r="H1571" s="44">
        <f>SUM(F1571:G1571)</f>
        <v>0</v>
      </c>
    </row>
    <row r="1572" spans="6:8" ht="17.25" x14ac:dyDescent="0.3">
      <c r="F1572" s="43">
        <f>MAX(IF($E1572="No",0,MIN((0.75*C1572),1694)),MIN(C1572,(0.75*$B1572),1694))</f>
        <v>0</v>
      </c>
      <c r="G1572" s="43">
        <f>MAX(IF($E1572="No",0,MIN((0.75*D1572),1694)),MIN(D1572,(0.75*$B1572),1694))</f>
        <v>0</v>
      </c>
      <c r="H1572" s="44">
        <f>SUM(F1572:G1572)</f>
        <v>0</v>
      </c>
    </row>
    <row r="1573" spans="6:8" ht="17.25" x14ac:dyDescent="0.3">
      <c r="F1573" s="43">
        <f>MAX(IF($E1573="No",0,MIN((0.75*C1573),1694)),MIN(C1573,(0.75*$B1573),1694))</f>
        <v>0</v>
      </c>
      <c r="G1573" s="43">
        <f>MAX(IF($E1573="No",0,MIN((0.75*D1573),1694)),MIN(D1573,(0.75*$B1573),1694))</f>
        <v>0</v>
      </c>
      <c r="H1573" s="44">
        <f>SUM(F1573:G1573)</f>
        <v>0</v>
      </c>
    </row>
    <row r="1574" spans="6:8" ht="17.25" x14ac:dyDescent="0.3">
      <c r="F1574" s="43">
        <f>MAX(IF($E1574="No",0,MIN((0.75*C1574),1694)),MIN(C1574,(0.75*$B1574),1694))</f>
        <v>0</v>
      </c>
      <c r="G1574" s="43">
        <f>MAX(IF($E1574="No",0,MIN((0.75*D1574),1694)),MIN(D1574,(0.75*$B1574),1694))</f>
        <v>0</v>
      </c>
      <c r="H1574" s="44">
        <f>SUM(F1574:G1574)</f>
        <v>0</v>
      </c>
    </row>
    <row r="1575" spans="6:8" ht="17.25" x14ac:dyDescent="0.3">
      <c r="F1575" s="43">
        <f>MAX(IF($E1575="No",0,MIN((0.75*C1575),1694)),MIN(C1575,(0.75*$B1575),1694))</f>
        <v>0</v>
      </c>
      <c r="G1575" s="43">
        <f>MAX(IF($E1575="No",0,MIN((0.75*D1575),1694)),MIN(D1575,(0.75*$B1575),1694))</f>
        <v>0</v>
      </c>
      <c r="H1575" s="44">
        <f>SUM(F1575:G1575)</f>
        <v>0</v>
      </c>
    </row>
    <row r="1576" spans="6:8" ht="17.25" x14ac:dyDescent="0.3">
      <c r="F1576" s="43">
        <f>MAX(IF($E1576="No",0,MIN((0.75*C1576),1694)),MIN(C1576,(0.75*$B1576),1694))</f>
        <v>0</v>
      </c>
      <c r="G1576" s="43">
        <f>MAX(IF($E1576="No",0,MIN((0.75*D1576),1694)),MIN(D1576,(0.75*$B1576),1694))</f>
        <v>0</v>
      </c>
      <c r="H1576" s="44">
        <f>SUM(F1576:G1576)</f>
        <v>0</v>
      </c>
    </row>
    <row r="1577" spans="6:8" ht="17.25" x14ac:dyDescent="0.3">
      <c r="F1577" s="43">
        <f>MAX(IF($E1577="No",0,MIN((0.75*C1577),1694)),MIN(C1577,(0.75*$B1577),1694))</f>
        <v>0</v>
      </c>
      <c r="G1577" s="43">
        <f>MAX(IF($E1577="No",0,MIN((0.75*D1577),1694)),MIN(D1577,(0.75*$B1577),1694))</f>
        <v>0</v>
      </c>
      <c r="H1577" s="44">
        <f>SUM(F1577:G1577)</f>
        <v>0</v>
      </c>
    </row>
    <row r="1578" spans="6:8" ht="17.25" x14ac:dyDescent="0.3">
      <c r="F1578" s="43">
        <f>MAX(IF($E1578="No",0,MIN((0.75*C1578),1694)),MIN(C1578,(0.75*$B1578),1694))</f>
        <v>0</v>
      </c>
      <c r="G1578" s="43">
        <f>MAX(IF($E1578="No",0,MIN((0.75*D1578),1694)),MIN(D1578,(0.75*$B1578),1694))</f>
        <v>0</v>
      </c>
      <c r="H1578" s="44">
        <f>SUM(F1578:G1578)</f>
        <v>0</v>
      </c>
    </row>
    <row r="1579" spans="6:8" ht="17.25" x14ac:dyDescent="0.3">
      <c r="F1579" s="43">
        <f>MAX(IF($E1579="No",0,MIN((0.75*C1579),1694)),MIN(C1579,(0.75*$B1579),1694))</f>
        <v>0</v>
      </c>
      <c r="G1579" s="43">
        <f>MAX(IF($E1579="No",0,MIN((0.75*D1579),1694)),MIN(D1579,(0.75*$B1579),1694))</f>
        <v>0</v>
      </c>
      <c r="H1579" s="44">
        <f>SUM(F1579:G1579)</f>
        <v>0</v>
      </c>
    </row>
    <row r="1580" spans="6:8" ht="17.25" x14ac:dyDescent="0.3">
      <c r="F1580" s="43">
        <f>MAX(IF($E1580="No",0,MIN((0.75*C1580),1694)),MIN(C1580,(0.75*$B1580),1694))</f>
        <v>0</v>
      </c>
      <c r="G1580" s="43">
        <f>MAX(IF($E1580="No",0,MIN((0.75*D1580),1694)),MIN(D1580,(0.75*$B1580),1694))</f>
        <v>0</v>
      </c>
      <c r="H1580" s="44">
        <f>SUM(F1580:G1580)</f>
        <v>0</v>
      </c>
    </row>
    <row r="1581" spans="6:8" ht="17.25" x14ac:dyDescent="0.3">
      <c r="F1581" s="43">
        <f>MAX(IF($E1581="No",0,MIN((0.75*C1581),1694)),MIN(C1581,(0.75*$B1581),1694))</f>
        <v>0</v>
      </c>
      <c r="G1581" s="43">
        <f>MAX(IF($E1581="No",0,MIN((0.75*D1581),1694)),MIN(D1581,(0.75*$B1581),1694))</f>
        <v>0</v>
      </c>
      <c r="H1581" s="44">
        <f>SUM(F1581:G1581)</f>
        <v>0</v>
      </c>
    </row>
    <row r="1582" spans="6:8" ht="17.25" x14ac:dyDescent="0.3">
      <c r="F1582" s="43">
        <f>MAX(IF($E1582="No",0,MIN((0.75*C1582),1694)),MIN(C1582,(0.75*$B1582),1694))</f>
        <v>0</v>
      </c>
      <c r="G1582" s="43">
        <f>MAX(IF($E1582="No",0,MIN((0.75*D1582),1694)),MIN(D1582,(0.75*$B1582),1694))</f>
        <v>0</v>
      </c>
      <c r="H1582" s="44">
        <f>SUM(F1582:G1582)</f>
        <v>0</v>
      </c>
    </row>
    <row r="1583" spans="6:8" ht="17.25" x14ac:dyDescent="0.3">
      <c r="F1583" s="43">
        <f>MAX(IF($E1583="No",0,MIN((0.75*C1583),1694)),MIN(C1583,(0.75*$B1583),1694))</f>
        <v>0</v>
      </c>
      <c r="G1583" s="43">
        <f>MAX(IF($E1583="No",0,MIN((0.75*D1583),1694)),MIN(D1583,(0.75*$B1583),1694))</f>
        <v>0</v>
      </c>
      <c r="H1583" s="44">
        <f>SUM(F1583:G1583)</f>
        <v>0</v>
      </c>
    </row>
    <row r="1584" spans="6:8" ht="17.25" x14ac:dyDescent="0.3">
      <c r="F1584" s="43">
        <f>MAX(IF($E1584="No",0,MIN((0.75*C1584),1694)),MIN(C1584,(0.75*$B1584),1694))</f>
        <v>0</v>
      </c>
      <c r="G1584" s="43">
        <f>MAX(IF($E1584="No",0,MIN((0.75*D1584),1694)),MIN(D1584,(0.75*$B1584),1694))</f>
        <v>0</v>
      </c>
      <c r="H1584" s="44">
        <f>SUM(F1584:G1584)</f>
        <v>0</v>
      </c>
    </row>
    <row r="1585" spans="6:8" ht="17.25" x14ac:dyDescent="0.3">
      <c r="F1585" s="43">
        <f>MAX(IF($E1585="No",0,MIN((0.75*C1585),1694)),MIN(C1585,(0.75*$B1585),1694))</f>
        <v>0</v>
      </c>
      <c r="G1585" s="43">
        <f>MAX(IF($E1585="No",0,MIN((0.75*D1585),1694)),MIN(D1585,(0.75*$B1585),1694))</f>
        <v>0</v>
      </c>
      <c r="H1585" s="44">
        <f>SUM(F1585:G1585)</f>
        <v>0</v>
      </c>
    </row>
    <row r="1586" spans="6:8" ht="17.25" x14ac:dyDescent="0.3">
      <c r="F1586" s="43">
        <f>MAX(IF($E1586="No",0,MIN((0.75*C1586),1694)),MIN(C1586,(0.75*$B1586),1694))</f>
        <v>0</v>
      </c>
      <c r="G1586" s="43">
        <f>MAX(IF($E1586="No",0,MIN((0.75*D1586),1694)),MIN(D1586,(0.75*$B1586),1694))</f>
        <v>0</v>
      </c>
      <c r="H1586" s="44">
        <f>SUM(F1586:G1586)</f>
        <v>0</v>
      </c>
    </row>
    <row r="1587" spans="6:8" ht="17.25" x14ac:dyDescent="0.3">
      <c r="F1587" s="43">
        <f>MAX(IF($E1587="No",0,MIN((0.75*C1587),1694)),MIN(C1587,(0.75*$B1587),1694))</f>
        <v>0</v>
      </c>
      <c r="G1587" s="43">
        <f>MAX(IF($E1587="No",0,MIN((0.75*D1587),1694)),MIN(D1587,(0.75*$B1587),1694))</f>
        <v>0</v>
      </c>
      <c r="H1587" s="44">
        <f>SUM(F1587:G1587)</f>
        <v>0</v>
      </c>
    </row>
    <row r="1588" spans="6:8" ht="17.25" x14ac:dyDescent="0.3">
      <c r="F1588" s="43">
        <f>MAX(IF($E1588="No",0,MIN((0.75*C1588),1694)),MIN(C1588,(0.75*$B1588),1694))</f>
        <v>0</v>
      </c>
      <c r="G1588" s="43">
        <f>MAX(IF($E1588="No",0,MIN((0.75*D1588),1694)),MIN(D1588,(0.75*$B1588),1694))</f>
        <v>0</v>
      </c>
      <c r="H1588" s="44">
        <f>SUM(F1588:G1588)</f>
        <v>0</v>
      </c>
    </row>
    <row r="1589" spans="6:8" ht="17.25" x14ac:dyDescent="0.3">
      <c r="F1589" s="43">
        <f>MAX(IF($E1589="No",0,MIN((0.75*C1589),1694)),MIN(C1589,(0.75*$B1589),1694))</f>
        <v>0</v>
      </c>
      <c r="G1589" s="43">
        <f>MAX(IF($E1589="No",0,MIN((0.75*D1589),1694)),MIN(D1589,(0.75*$B1589),1694))</f>
        <v>0</v>
      </c>
      <c r="H1589" s="44">
        <f>SUM(F1589:G1589)</f>
        <v>0</v>
      </c>
    </row>
    <row r="1590" spans="6:8" ht="17.25" x14ac:dyDescent="0.3">
      <c r="F1590" s="43">
        <f>MAX(IF($E1590="No",0,MIN((0.75*C1590),1694)),MIN(C1590,(0.75*$B1590),1694))</f>
        <v>0</v>
      </c>
      <c r="G1590" s="43">
        <f>MAX(IF($E1590="No",0,MIN((0.75*D1590),1694)),MIN(D1590,(0.75*$B1590),1694))</f>
        <v>0</v>
      </c>
      <c r="H1590" s="44">
        <f>SUM(F1590:G1590)</f>
        <v>0</v>
      </c>
    </row>
    <row r="1591" spans="6:8" ht="17.25" x14ac:dyDescent="0.3">
      <c r="F1591" s="43">
        <f>MAX(IF($E1591="No",0,MIN((0.75*C1591),1694)),MIN(C1591,(0.75*$B1591),1694))</f>
        <v>0</v>
      </c>
      <c r="G1591" s="43">
        <f>MAX(IF($E1591="No",0,MIN((0.75*D1591),1694)),MIN(D1591,(0.75*$B1591),1694))</f>
        <v>0</v>
      </c>
      <c r="H1591" s="44">
        <f>SUM(F1591:G1591)</f>
        <v>0</v>
      </c>
    </row>
    <row r="1592" spans="6:8" ht="17.25" x14ac:dyDescent="0.3">
      <c r="F1592" s="43">
        <f>MAX(IF($E1592="No",0,MIN((0.75*C1592),1694)),MIN(C1592,(0.75*$B1592),1694))</f>
        <v>0</v>
      </c>
      <c r="G1592" s="43">
        <f>MAX(IF($E1592="No",0,MIN((0.75*D1592),1694)),MIN(D1592,(0.75*$B1592),1694))</f>
        <v>0</v>
      </c>
      <c r="H1592" s="44">
        <f>SUM(F1592:G1592)</f>
        <v>0</v>
      </c>
    </row>
    <row r="1593" spans="6:8" ht="17.25" x14ac:dyDescent="0.3">
      <c r="F1593" s="43">
        <f>MAX(IF($E1593="No",0,MIN((0.75*C1593),1694)),MIN(C1593,(0.75*$B1593),1694))</f>
        <v>0</v>
      </c>
      <c r="G1593" s="43">
        <f>MAX(IF($E1593="No",0,MIN((0.75*D1593),1694)),MIN(D1593,(0.75*$B1593),1694))</f>
        <v>0</v>
      </c>
      <c r="H1593" s="44">
        <f>SUM(F1593:G1593)</f>
        <v>0</v>
      </c>
    </row>
    <row r="1594" spans="6:8" ht="17.25" x14ac:dyDescent="0.3">
      <c r="F1594" s="43">
        <f>MAX(IF($E1594="No",0,MIN((0.75*C1594),1694)),MIN(C1594,(0.75*$B1594),1694))</f>
        <v>0</v>
      </c>
      <c r="G1594" s="43">
        <f>MAX(IF($E1594="No",0,MIN((0.75*D1594),1694)),MIN(D1594,(0.75*$B1594),1694))</f>
        <v>0</v>
      </c>
      <c r="H1594" s="44">
        <f>SUM(F1594:G1594)</f>
        <v>0</v>
      </c>
    </row>
    <row r="1595" spans="6:8" ht="17.25" x14ac:dyDescent="0.3">
      <c r="F1595" s="43">
        <f>MAX(IF($E1595="No",0,MIN((0.75*C1595),1694)),MIN(C1595,(0.75*$B1595),1694))</f>
        <v>0</v>
      </c>
      <c r="G1595" s="43">
        <f>MAX(IF($E1595="No",0,MIN((0.75*D1595),1694)),MIN(D1595,(0.75*$B1595),1694))</f>
        <v>0</v>
      </c>
      <c r="H1595" s="44">
        <f>SUM(F1595:G1595)</f>
        <v>0</v>
      </c>
    </row>
    <row r="1596" spans="6:8" ht="17.25" x14ac:dyDescent="0.3">
      <c r="F1596" s="43">
        <f>MAX(IF($E1596="No",0,MIN((0.75*C1596),1694)),MIN(C1596,(0.75*$B1596),1694))</f>
        <v>0</v>
      </c>
      <c r="G1596" s="43">
        <f>MAX(IF($E1596="No",0,MIN((0.75*D1596),1694)),MIN(D1596,(0.75*$B1596),1694))</f>
        <v>0</v>
      </c>
      <c r="H1596" s="44">
        <f>SUM(F1596:G1596)</f>
        <v>0</v>
      </c>
    </row>
    <row r="1597" spans="6:8" ht="17.25" x14ac:dyDescent="0.3">
      <c r="F1597" s="43">
        <f>MAX(IF($E1597="No",0,MIN((0.75*C1597),1694)),MIN(C1597,(0.75*$B1597),1694))</f>
        <v>0</v>
      </c>
      <c r="G1597" s="43">
        <f>MAX(IF($E1597="No",0,MIN((0.75*D1597),1694)),MIN(D1597,(0.75*$B1597),1694))</f>
        <v>0</v>
      </c>
      <c r="H1597" s="44">
        <f>SUM(F1597:G1597)</f>
        <v>0</v>
      </c>
    </row>
    <row r="1598" spans="6:8" ht="17.25" x14ac:dyDescent="0.3">
      <c r="F1598" s="43">
        <f>MAX(IF($E1598="No",0,MIN((0.75*C1598),1694)),MIN(C1598,(0.75*$B1598),1694))</f>
        <v>0</v>
      </c>
      <c r="G1598" s="43">
        <f>MAX(IF($E1598="No",0,MIN((0.75*D1598),1694)),MIN(D1598,(0.75*$B1598),1694))</f>
        <v>0</v>
      </c>
      <c r="H1598" s="44">
        <f>SUM(F1598:G1598)</f>
        <v>0</v>
      </c>
    </row>
    <row r="1599" spans="6:8" ht="17.25" x14ac:dyDescent="0.3">
      <c r="F1599" s="43">
        <f>MAX(IF($E1599="No",0,MIN((0.75*C1599),1694)),MIN(C1599,(0.75*$B1599),1694))</f>
        <v>0</v>
      </c>
      <c r="G1599" s="43">
        <f>MAX(IF($E1599="No",0,MIN((0.75*D1599),1694)),MIN(D1599,(0.75*$B1599),1694))</f>
        <v>0</v>
      </c>
      <c r="H1599" s="44">
        <f>SUM(F1599:G1599)</f>
        <v>0</v>
      </c>
    </row>
    <row r="1600" spans="6:8" ht="17.25" x14ac:dyDescent="0.3">
      <c r="F1600" s="43">
        <f>MAX(IF($E1600="No",0,MIN((0.75*C1600),1694)),MIN(C1600,(0.75*$B1600),1694))</f>
        <v>0</v>
      </c>
      <c r="G1600" s="43">
        <f>MAX(IF($E1600="No",0,MIN((0.75*D1600),1694)),MIN(D1600,(0.75*$B1600),1694))</f>
        <v>0</v>
      </c>
      <c r="H1600" s="44">
        <f>SUM(F1600:G1600)</f>
        <v>0</v>
      </c>
    </row>
    <row r="1601" spans="6:8" ht="17.25" x14ac:dyDescent="0.3">
      <c r="F1601" s="43">
        <f>MAX(IF($E1601="No",0,MIN((0.75*C1601),1694)),MIN(C1601,(0.75*$B1601),1694))</f>
        <v>0</v>
      </c>
      <c r="G1601" s="43">
        <f>MAX(IF($E1601="No",0,MIN((0.75*D1601),1694)),MIN(D1601,(0.75*$B1601),1694))</f>
        <v>0</v>
      </c>
      <c r="H1601" s="44">
        <f>SUM(F1601:G1601)</f>
        <v>0</v>
      </c>
    </row>
    <row r="1602" spans="6:8" ht="17.25" x14ac:dyDescent="0.3">
      <c r="F1602" s="43">
        <f>MAX(IF($E1602="No",0,MIN((0.75*C1602),1694)),MIN(C1602,(0.75*$B1602),1694))</f>
        <v>0</v>
      </c>
      <c r="G1602" s="43">
        <f>MAX(IF($E1602="No",0,MIN((0.75*D1602),1694)),MIN(D1602,(0.75*$B1602),1694))</f>
        <v>0</v>
      </c>
      <c r="H1602" s="44">
        <f>SUM(F1602:G1602)</f>
        <v>0</v>
      </c>
    </row>
    <row r="1603" spans="6:8" ht="17.25" x14ac:dyDescent="0.3">
      <c r="F1603" s="43">
        <f>MAX(IF($E1603="No",0,MIN((0.75*C1603),1694)),MIN(C1603,(0.75*$B1603),1694))</f>
        <v>0</v>
      </c>
      <c r="G1603" s="43">
        <f>MAX(IF($E1603="No",0,MIN((0.75*D1603),1694)),MIN(D1603,(0.75*$B1603),1694))</f>
        <v>0</v>
      </c>
      <c r="H1603" s="44">
        <f>SUM(F1603:G1603)</f>
        <v>0</v>
      </c>
    </row>
    <row r="1604" spans="6:8" ht="17.25" x14ac:dyDescent="0.3">
      <c r="F1604" s="43">
        <f>MAX(IF($E1604="No",0,MIN((0.75*C1604),1694)),MIN(C1604,(0.75*$B1604),1694))</f>
        <v>0</v>
      </c>
      <c r="G1604" s="43">
        <f>MAX(IF($E1604="No",0,MIN((0.75*D1604),1694)),MIN(D1604,(0.75*$B1604),1694))</f>
        <v>0</v>
      </c>
      <c r="H1604" s="44">
        <f>SUM(F1604:G1604)</f>
        <v>0</v>
      </c>
    </row>
    <row r="1605" spans="6:8" ht="17.25" x14ac:dyDescent="0.3">
      <c r="F1605" s="43">
        <f>MAX(IF($E1605="No",0,MIN((0.75*C1605),1694)),MIN(C1605,(0.75*$B1605),1694))</f>
        <v>0</v>
      </c>
      <c r="G1605" s="43">
        <f>MAX(IF($E1605="No",0,MIN((0.75*D1605),1694)),MIN(D1605,(0.75*$B1605),1694))</f>
        <v>0</v>
      </c>
      <c r="H1605" s="44">
        <f>SUM(F1605:G1605)</f>
        <v>0</v>
      </c>
    </row>
    <row r="1606" spans="6:8" ht="17.25" x14ac:dyDescent="0.3">
      <c r="F1606" s="43">
        <f>MAX(IF($E1606="No",0,MIN((0.75*C1606),1694)),MIN(C1606,(0.75*$B1606),1694))</f>
        <v>0</v>
      </c>
      <c r="G1606" s="43">
        <f>MAX(IF($E1606="No",0,MIN((0.75*D1606),1694)),MIN(D1606,(0.75*$B1606),1694))</f>
        <v>0</v>
      </c>
      <c r="H1606" s="44">
        <f>SUM(F1606:G1606)</f>
        <v>0</v>
      </c>
    </row>
    <row r="1607" spans="6:8" ht="17.25" x14ac:dyDescent="0.3">
      <c r="F1607" s="43">
        <f>MAX(IF($E1607="No",0,MIN((0.75*C1607),1694)),MIN(C1607,(0.75*$B1607),1694))</f>
        <v>0</v>
      </c>
      <c r="G1607" s="43">
        <f>MAX(IF($E1607="No",0,MIN((0.75*D1607),1694)),MIN(D1607,(0.75*$B1607),1694))</f>
        <v>0</v>
      </c>
      <c r="H1607" s="44">
        <f>SUM(F1607:G1607)</f>
        <v>0</v>
      </c>
    </row>
    <row r="1608" spans="6:8" ht="17.25" x14ac:dyDescent="0.3">
      <c r="F1608" s="43">
        <f>MAX(IF($E1608="No",0,MIN((0.75*C1608),1694)),MIN(C1608,(0.75*$B1608),1694))</f>
        <v>0</v>
      </c>
      <c r="G1608" s="43">
        <f>MAX(IF($E1608="No",0,MIN((0.75*D1608),1694)),MIN(D1608,(0.75*$B1608),1694))</f>
        <v>0</v>
      </c>
      <c r="H1608" s="44">
        <f>SUM(F1608:G1608)</f>
        <v>0</v>
      </c>
    </row>
    <row r="1609" spans="6:8" ht="17.25" x14ac:dyDescent="0.3">
      <c r="F1609" s="43">
        <f>MAX(IF($E1609="No",0,MIN((0.75*C1609),1694)),MIN(C1609,(0.75*$B1609),1694))</f>
        <v>0</v>
      </c>
      <c r="G1609" s="43">
        <f>MAX(IF($E1609="No",0,MIN((0.75*D1609),1694)),MIN(D1609,(0.75*$B1609),1694))</f>
        <v>0</v>
      </c>
      <c r="H1609" s="44">
        <f>SUM(F1609:G1609)</f>
        <v>0</v>
      </c>
    </row>
    <row r="1610" spans="6:8" ht="17.25" x14ac:dyDescent="0.3">
      <c r="F1610" s="43">
        <f>MAX(IF($E1610="No",0,MIN((0.75*C1610),1694)),MIN(C1610,(0.75*$B1610),1694))</f>
        <v>0</v>
      </c>
      <c r="G1610" s="43">
        <f>MAX(IF($E1610="No",0,MIN((0.75*D1610),1694)),MIN(D1610,(0.75*$B1610),1694))</f>
        <v>0</v>
      </c>
      <c r="H1610" s="44">
        <f>SUM(F1610:G1610)</f>
        <v>0</v>
      </c>
    </row>
    <row r="1611" spans="6:8" ht="17.25" x14ac:dyDescent="0.3">
      <c r="F1611" s="43">
        <f>MAX(IF($E1611="No",0,MIN((0.75*C1611),1694)),MIN(C1611,(0.75*$B1611),1694))</f>
        <v>0</v>
      </c>
      <c r="G1611" s="43">
        <f>MAX(IF($E1611="No",0,MIN((0.75*D1611),1694)),MIN(D1611,(0.75*$B1611),1694))</f>
        <v>0</v>
      </c>
      <c r="H1611" s="44">
        <f>SUM(F1611:G1611)</f>
        <v>0</v>
      </c>
    </row>
    <row r="1612" spans="6:8" ht="17.25" x14ac:dyDescent="0.3">
      <c r="F1612" s="43">
        <f>MAX(IF($E1612="No",0,MIN((0.75*C1612),1694)),MIN(C1612,(0.75*$B1612),1694))</f>
        <v>0</v>
      </c>
      <c r="G1612" s="43">
        <f>MAX(IF($E1612="No",0,MIN((0.75*D1612),1694)),MIN(D1612,(0.75*$B1612),1694))</f>
        <v>0</v>
      </c>
      <c r="H1612" s="44">
        <f>SUM(F1612:G1612)</f>
        <v>0</v>
      </c>
    </row>
    <row r="1613" spans="6:8" ht="17.25" x14ac:dyDescent="0.3">
      <c r="F1613" s="43">
        <f>MAX(IF($E1613="No",0,MIN((0.75*C1613),1694)),MIN(C1613,(0.75*$B1613),1694))</f>
        <v>0</v>
      </c>
      <c r="G1613" s="43">
        <f>MAX(IF($E1613="No",0,MIN((0.75*D1613),1694)),MIN(D1613,(0.75*$B1613),1694))</f>
        <v>0</v>
      </c>
      <c r="H1613" s="44">
        <f>SUM(F1613:G1613)</f>
        <v>0</v>
      </c>
    </row>
    <row r="1614" spans="6:8" ht="17.25" x14ac:dyDescent="0.3">
      <c r="F1614" s="43">
        <f>MAX(IF($E1614="No",0,MIN((0.75*C1614),1694)),MIN(C1614,(0.75*$B1614),1694))</f>
        <v>0</v>
      </c>
      <c r="G1614" s="43">
        <f>MAX(IF($E1614="No",0,MIN((0.75*D1614),1694)),MIN(D1614,(0.75*$B1614),1694))</f>
        <v>0</v>
      </c>
      <c r="H1614" s="44">
        <f>SUM(F1614:G1614)</f>
        <v>0</v>
      </c>
    </row>
    <row r="1615" spans="6:8" ht="17.25" x14ac:dyDescent="0.3">
      <c r="F1615" s="43">
        <f>MAX(IF($E1615="No",0,MIN((0.75*C1615),1694)),MIN(C1615,(0.75*$B1615),1694))</f>
        <v>0</v>
      </c>
      <c r="G1615" s="43">
        <f>MAX(IF($E1615="No",0,MIN((0.75*D1615),1694)),MIN(D1615,(0.75*$B1615),1694))</f>
        <v>0</v>
      </c>
      <c r="H1615" s="44">
        <f>SUM(F1615:G1615)</f>
        <v>0</v>
      </c>
    </row>
    <row r="1616" spans="6:8" ht="17.25" x14ac:dyDescent="0.3">
      <c r="F1616" s="43">
        <f>MAX(IF($E1616="No",0,MIN((0.75*C1616),1694)),MIN(C1616,(0.75*$B1616),1694))</f>
        <v>0</v>
      </c>
      <c r="G1616" s="43">
        <f>MAX(IF($E1616="No",0,MIN((0.75*D1616),1694)),MIN(D1616,(0.75*$B1616),1694))</f>
        <v>0</v>
      </c>
      <c r="H1616" s="44">
        <f>SUM(F1616:G1616)</f>
        <v>0</v>
      </c>
    </row>
    <row r="1617" spans="6:8" ht="17.25" x14ac:dyDescent="0.3">
      <c r="F1617" s="43">
        <f>MAX(IF($E1617="No",0,MIN((0.75*C1617),1694)),MIN(C1617,(0.75*$B1617),1694))</f>
        <v>0</v>
      </c>
      <c r="G1617" s="43">
        <f>MAX(IF($E1617="No",0,MIN((0.75*D1617),1694)),MIN(D1617,(0.75*$B1617),1694))</f>
        <v>0</v>
      </c>
      <c r="H1617" s="44">
        <f>SUM(F1617:G1617)</f>
        <v>0</v>
      </c>
    </row>
    <row r="1618" spans="6:8" ht="17.25" x14ac:dyDescent="0.3">
      <c r="F1618" s="43">
        <f>MAX(IF($E1618="No",0,MIN((0.75*C1618),1694)),MIN(C1618,(0.75*$B1618),1694))</f>
        <v>0</v>
      </c>
      <c r="G1618" s="43">
        <f>MAX(IF($E1618="No",0,MIN((0.75*D1618),1694)),MIN(D1618,(0.75*$B1618),1694))</f>
        <v>0</v>
      </c>
      <c r="H1618" s="44">
        <f>SUM(F1618:G1618)</f>
        <v>0</v>
      </c>
    </row>
    <row r="1619" spans="6:8" ht="17.25" x14ac:dyDescent="0.3">
      <c r="F1619" s="43">
        <f>MAX(IF($E1619="No",0,MIN((0.75*C1619),1694)),MIN(C1619,(0.75*$B1619),1694))</f>
        <v>0</v>
      </c>
      <c r="G1619" s="43">
        <f>MAX(IF($E1619="No",0,MIN((0.75*D1619),1694)),MIN(D1619,(0.75*$B1619),1694))</f>
        <v>0</v>
      </c>
      <c r="H1619" s="44">
        <f>SUM(F1619:G1619)</f>
        <v>0</v>
      </c>
    </row>
    <row r="1620" spans="6:8" ht="17.25" x14ac:dyDescent="0.3">
      <c r="F1620" s="43">
        <f>MAX(IF($E1620="No",0,MIN((0.75*C1620),1694)),MIN(C1620,(0.75*$B1620),1694))</f>
        <v>0</v>
      </c>
      <c r="G1620" s="43">
        <f>MAX(IF($E1620="No",0,MIN((0.75*D1620),1694)),MIN(D1620,(0.75*$B1620),1694))</f>
        <v>0</v>
      </c>
      <c r="H1620" s="44">
        <f>SUM(F1620:G1620)</f>
        <v>0</v>
      </c>
    </row>
    <row r="1621" spans="6:8" ht="17.25" x14ac:dyDescent="0.3">
      <c r="F1621" s="43">
        <f>MAX(IF($E1621="No",0,MIN((0.75*C1621),1694)),MIN(C1621,(0.75*$B1621),1694))</f>
        <v>0</v>
      </c>
      <c r="G1621" s="43">
        <f>MAX(IF($E1621="No",0,MIN((0.75*D1621),1694)),MIN(D1621,(0.75*$B1621),1694))</f>
        <v>0</v>
      </c>
      <c r="H1621" s="44">
        <f>SUM(F1621:G1621)</f>
        <v>0</v>
      </c>
    </row>
    <row r="1622" spans="6:8" ht="17.25" x14ac:dyDescent="0.3">
      <c r="F1622" s="43">
        <f>MAX(IF($E1622="No",0,MIN((0.75*C1622),1694)),MIN(C1622,(0.75*$B1622),1694))</f>
        <v>0</v>
      </c>
      <c r="G1622" s="43">
        <f>MAX(IF($E1622="No",0,MIN((0.75*D1622),1694)),MIN(D1622,(0.75*$B1622),1694))</f>
        <v>0</v>
      </c>
      <c r="H1622" s="44">
        <f>SUM(F1622:G1622)</f>
        <v>0</v>
      </c>
    </row>
    <row r="1623" spans="6:8" ht="17.25" x14ac:dyDescent="0.3">
      <c r="F1623" s="43">
        <f>MAX(IF($E1623="No",0,MIN((0.75*C1623),1694)),MIN(C1623,(0.75*$B1623),1694))</f>
        <v>0</v>
      </c>
      <c r="G1623" s="43">
        <f>MAX(IF($E1623="No",0,MIN((0.75*D1623),1694)),MIN(D1623,(0.75*$B1623),1694))</f>
        <v>0</v>
      </c>
      <c r="H1623" s="44">
        <f>SUM(F1623:G1623)</f>
        <v>0</v>
      </c>
    </row>
    <row r="1624" spans="6:8" ht="17.25" x14ac:dyDescent="0.3">
      <c r="F1624" s="43">
        <f>MAX(IF($E1624="No",0,MIN((0.75*C1624),1694)),MIN(C1624,(0.75*$B1624),1694))</f>
        <v>0</v>
      </c>
      <c r="G1624" s="43">
        <f>MAX(IF($E1624="No",0,MIN((0.75*D1624),1694)),MIN(D1624,(0.75*$B1624),1694))</f>
        <v>0</v>
      </c>
      <c r="H1624" s="44">
        <f>SUM(F1624:G1624)</f>
        <v>0</v>
      </c>
    </row>
    <row r="1625" spans="6:8" ht="17.25" x14ac:dyDescent="0.3">
      <c r="F1625" s="43">
        <f>MAX(IF($E1625="No",0,MIN((0.75*C1625),1694)),MIN(C1625,(0.75*$B1625),1694))</f>
        <v>0</v>
      </c>
      <c r="G1625" s="43">
        <f>MAX(IF($E1625="No",0,MIN((0.75*D1625),1694)),MIN(D1625,(0.75*$B1625),1694))</f>
        <v>0</v>
      </c>
      <c r="H1625" s="44">
        <f>SUM(F1625:G1625)</f>
        <v>0</v>
      </c>
    </row>
    <row r="1626" spans="6:8" ht="17.25" x14ac:dyDescent="0.3">
      <c r="F1626" s="43">
        <f>MAX(IF($E1626="No",0,MIN((0.75*C1626),1694)),MIN(C1626,(0.75*$B1626),1694))</f>
        <v>0</v>
      </c>
      <c r="G1626" s="43">
        <f>MAX(IF($E1626="No",0,MIN((0.75*D1626),1694)),MIN(D1626,(0.75*$B1626),1694))</f>
        <v>0</v>
      </c>
      <c r="H1626" s="44">
        <f>SUM(F1626:G1626)</f>
        <v>0</v>
      </c>
    </row>
    <row r="1627" spans="6:8" ht="17.25" x14ac:dyDescent="0.3">
      <c r="F1627" s="43">
        <f>MAX(IF($E1627="No",0,MIN((0.75*C1627),1694)),MIN(C1627,(0.75*$B1627),1694))</f>
        <v>0</v>
      </c>
      <c r="G1627" s="43">
        <f>MAX(IF($E1627="No",0,MIN((0.75*D1627),1694)),MIN(D1627,(0.75*$B1627),1694))</f>
        <v>0</v>
      </c>
      <c r="H1627" s="44">
        <f>SUM(F1627:G1627)</f>
        <v>0</v>
      </c>
    </row>
    <row r="1628" spans="6:8" ht="17.25" x14ac:dyDescent="0.3">
      <c r="F1628" s="43">
        <f>MAX(IF($E1628="No",0,MIN((0.75*C1628),1694)),MIN(C1628,(0.75*$B1628),1694))</f>
        <v>0</v>
      </c>
      <c r="G1628" s="43">
        <f>MAX(IF($E1628="No",0,MIN((0.75*D1628),1694)),MIN(D1628,(0.75*$B1628),1694))</f>
        <v>0</v>
      </c>
      <c r="H1628" s="44">
        <f>SUM(F1628:G1628)</f>
        <v>0</v>
      </c>
    </row>
    <row r="1629" spans="6:8" ht="17.25" x14ac:dyDescent="0.3">
      <c r="F1629" s="43">
        <f>MAX(IF($E1629="No",0,MIN((0.75*C1629),1694)),MIN(C1629,(0.75*$B1629),1694))</f>
        <v>0</v>
      </c>
      <c r="G1629" s="43">
        <f>MAX(IF($E1629="No",0,MIN((0.75*D1629),1694)),MIN(D1629,(0.75*$B1629),1694))</f>
        <v>0</v>
      </c>
      <c r="H1629" s="44">
        <f>SUM(F1629:G1629)</f>
        <v>0</v>
      </c>
    </row>
    <row r="1630" spans="6:8" ht="17.25" x14ac:dyDescent="0.3">
      <c r="F1630" s="43">
        <f>MAX(IF($E1630="No",0,MIN((0.75*C1630),1694)),MIN(C1630,(0.75*$B1630),1694))</f>
        <v>0</v>
      </c>
      <c r="G1630" s="43">
        <f>MAX(IF($E1630="No",0,MIN((0.75*D1630),1694)),MIN(D1630,(0.75*$B1630),1694))</f>
        <v>0</v>
      </c>
      <c r="H1630" s="44">
        <f>SUM(F1630:G1630)</f>
        <v>0</v>
      </c>
    </row>
    <row r="1631" spans="6:8" ht="17.25" x14ac:dyDescent="0.3">
      <c r="F1631" s="43">
        <f>MAX(IF($E1631="No",0,MIN((0.75*C1631),1694)),MIN(C1631,(0.75*$B1631),1694))</f>
        <v>0</v>
      </c>
      <c r="G1631" s="43">
        <f>MAX(IF($E1631="No",0,MIN((0.75*D1631),1694)),MIN(D1631,(0.75*$B1631),1694))</f>
        <v>0</v>
      </c>
      <c r="H1631" s="44">
        <f>SUM(F1631:G1631)</f>
        <v>0</v>
      </c>
    </row>
    <row r="1632" spans="6:8" ht="17.25" x14ac:dyDescent="0.3">
      <c r="F1632" s="43">
        <f>MAX(IF($E1632="No",0,MIN((0.75*C1632),1694)),MIN(C1632,(0.75*$B1632),1694))</f>
        <v>0</v>
      </c>
      <c r="G1632" s="43">
        <f>MAX(IF($E1632="No",0,MIN((0.75*D1632),1694)),MIN(D1632,(0.75*$B1632),1694))</f>
        <v>0</v>
      </c>
      <c r="H1632" s="44">
        <f>SUM(F1632:G1632)</f>
        <v>0</v>
      </c>
    </row>
    <row r="1633" spans="6:8" ht="17.25" x14ac:dyDescent="0.3">
      <c r="F1633" s="43">
        <f>MAX(IF($E1633="No",0,MIN((0.75*C1633),1694)),MIN(C1633,(0.75*$B1633),1694))</f>
        <v>0</v>
      </c>
      <c r="G1633" s="43">
        <f>MAX(IF($E1633="No",0,MIN((0.75*D1633),1694)),MIN(D1633,(0.75*$B1633),1694))</f>
        <v>0</v>
      </c>
      <c r="H1633" s="44">
        <f>SUM(F1633:G1633)</f>
        <v>0</v>
      </c>
    </row>
    <row r="1634" spans="6:8" ht="17.25" x14ac:dyDescent="0.3">
      <c r="F1634" s="43">
        <f>MAX(IF($E1634="No",0,MIN((0.75*C1634),1694)),MIN(C1634,(0.75*$B1634),1694))</f>
        <v>0</v>
      </c>
      <c r="G1634" s="43">
        <f>MAX(IF($E1634="No",0,MIN((0.75*D1634),1694)),MIN(D1634,(0.75*$B1634),1694))</f>
        <v>0</v>
      </c>
      <c r="H1634" s="44">
        <f>SUM(F1634:G1634)</f>
        <v>0</v>
      </c>
    </row>
    <row r="1635" spans="6:8" ht="17.25" x14ac:dyDescent="0.3">
      <c r="F1635" s="43">
        <f>MAX(IF($E1635="No",0,MIN((0.75*C1635),1694)),MIN(C1635,(0.75*$B1635),1694))</f>
        <v>0</v>
      </c>
      <c r="G1635" s="43">
        <f>MAX(IF($E1635="No",0,MIN((0.75*D1635),1694)),MIN(D1635,(0.75*$B1635),1694))</f>
        <v>0</v>
      </c>
      <c r="H1635" s="44">
        <f>SUM(F1635:G1635)</f>
        <v>0</v>
      </c>
    </row>
    <row r="1636" spans="6:8" ht="17.25" x14ac:dyDescent="0.3">
      <c r="F1636" s="43">
        <f>MAX(IF($E1636="No",0,MIN((0.75*C1636),1694)),MIN(C1636,(0.75*$B1636),1694))</f>
        <v>0</v>
      </c>
      <c r="G1636" s="43">
        <f>MAX(IF($E1636="No",0,MIN((0.75*D1636),1694)),MIN(D1636,(0.75*$B1636),1694))</f>
        <v>0</v>
      </c>
      <c r="H1636" s="44">
        <f>SUM(F1636:G1636)</f>
        <v>0</v>
      </c>
    </row>
    <row r="1637" spans="6:8" ht="17.25" x14ac:dyDescent="0.3">
      <c r="F1637" s="43">
        <f>MAX(IF($E1637="No",0,MIN((0.75*C1637),1694)),MIN(C1637,(0.75*$B1637),1694))</f>
        <v>0</v>
      </c>
      <c r="G1637" s="43">
        <f>MAX(IF($E1637="No",0,MIN((0.75*D1637),1694)),MIN(D1637,(0.75*$B1637),1694))</f>
        <v>0</v>
      </c>
      <c r="H1637" s="44">
        <f>SUM(F1637:G1637)</f>
        <v>0</v>
      </c>
    </row>
    <row r="1638" spans="6:8" ht="17.25" x14ac:dyDescent="0.3">
      <c r="F1638" s="43">
        <f>MAX(IF($E1638="No",0,MIN((0.75*C1638),1694)),MIN(C1638,(0.75*$B1638),1694))</f>
        <v>0</v>
      </c>
      <c r="G1638" s="43">
        <f>MAX(IF($E1638="No",0,MIN((0.75*D1638),1694)),MIN(D1638,(0.75*$B1638),1694))</f>
        <v>0</v>
      </c>
      <c r="H1638" s="44">
        <f>SUM(F1638:G1638)</f>
        <v>0</v>
      </c>
    </row>
    <row r="1639" spans="6:8" ht="17.25" x14ac:dyDescent="0.3">
      <c r="F1639" s="43">
        <f>MAX(IF($E1639="No",0,MIN((0.75*C1639),1694)),MIN(C1639,(0.75*$B1639),1694))</f>
        <v>0</v>
      </c>
      <c r="G1639" s="43">
        <f>MAX(IF($E1639="No",0,MIN((0.75*D1639),1694)),MIN(D1639,(0.75*$B1639),1694))</f>
        <v>0</v>
      </c>
      <c r="H1639" s="44">
        <f>SUM(F1639:G1639)</f>
        <v>0</v>
      </c>
    </row>
    <row r="1640" spans="6:8" ht="17.25" x14ac:dyDescent="0.3">
      <c r="F1640" s="43">
        <f>MAX(IF($E1640="No",0,MIN((0.75*C1640),1694)),MIN(C1640,(0.75*$B1640),1694))</f>
        <v>0</v>
      </c>
      <c r="G1640" s="43">
        <f>MAX(IF($E1640="No",0,MIN((0.75*D1640),1694)),MIN(D1640,(0.75*$B1640),1694))</f>
        <v>0</v>
      </c>
      <c r="H1640" s="44">
        <f>SUM(F1640:G1640)</f>
        <v>0</v>
      </c>
    </row>
    <row r="1641" spans="6:8" ht="17.25" x14ac:dyDescent="0.3">
      <c r="F1641" s="43">
        <f>MAX(IF($E1641="No",0,MIN((0.75*C1641),1694)),MIN(C1641,(0.75*$B1641),1694))</f>
        <v>0</v>
      </c>
      <c r="G1641" s="43">
        <f>MAX(IF($E1641="No",0,MIN((0.75*D1641),1694)),MIN(D1641,(0.75*$B1641),1694))</f>
        <v>0</v>
      </c>
      <c r="H1641" s="44">
        <f>SUM(F1641:G1641)</f>
        <v>0</v>
      </c>
    </row>
    <row r="1642" spans="6:8" ht="17.25" x14ac:dyDescent="0.3">
      <c r="F1642" s="43">
        <f>MAX(IF($E1642="No",0,MIN((0.75*C1642),1694)),MIN(C1642,(0.75*$B1642),1694))</f>
        <v>0</v>
      </c>
      <c r="G1642" s="43">
        <f>MAX(IF($E1642="No",0,MIN((0.75*D1642),1694)),MIN(D1642,(0.75*$B1642),1694))</f>
        <v>0</v>
      </c>
      <c r="H1642" s="44">
        <f>SUM(F1642:G1642)</f>
        <v>0</v>
      </c>
    </row>
    <row r="1643" spans="6:8" ht="17.25" x14ac:dyDescent="0.3">
      <c r="F1643" s="43">
        <f>MAX(IF($E1643="No",0,MIN((0.75*C1643),1694)),MIN(C1643,(0.75*$B1643),1694))</f>
        <v>0</v>
      </c>
      <c r="G1643" s="43">
        <f>MAX(IF($E1643="No",0,MIN((0.75*D1643),1694)),MIN(D1643,(0.75*$B1643),1694))</f>
        <v>0</v>
      </c>
      <c r="H1643" s="44">
        <f>SUM(F1643:G1643)</f>
        <v>0</v>
      </c>
    </row>
    <row r="1644" spans="6:8" ht="17.25" x14ac:dyDescent="0.3">
      <c r="F1644" s="43">
        <f>MAX(IF($E1644="No",0,MIN((0.75*C1644),1694)),MIN(C1644,(0.75*$B1644),1694))</f>
        <v>0</v>
      </c>
      <c r="G1644" s="43">
        <f>MAX(IF($E1644="No",0,MIN((0.75*D1644),1694)),MIN(D1644,(0.75*$B1644),1694))</f>
        <v>0</v>
      </c>
      <c r="H1644" s="44">
        <f>SUM(F1644:G1644)</f>
        <v>0</v>
      </c>
    </row>
    <row r="1645" spans="6:8" ht="17.25" x14ac:dyDescent="0.3">
      <c r="F1645" s="43">
        <f>MAX(IF($E1645="No",0,MIN((0.75*C1645),1694)),MIN(C1645,(0.75*$B1645),1694))</f>
        <v>0</v>
      </c>
      <c r="G1645" s="43">
        <f>MAX(IF($E1645="No",0,MIN((0.75*D1645),1694)),MIN(D1645,(0.75*$B1645),1694))</f>
        <v>0</v>
      </c>
      <c r="H1645" s="44">
        <f>SUM(F1645:G1645)</f>
        <v>0</v>
      </c>
    </row>
    <row r="1646" spans="6:8" ht="17.25" x14ac:dyDescent="0.3">
      <c r="F1646" s="43">
        <f>MAX(IF($E1646="No",0,MIN((0.75*C1646),1694)),MIN(C1646,(0.75*$B1646),1694))</f>
        <v>0</v>
      </c>
      <c r="G1646" s="43">
        <f>MAX(IF($E1646="No",0,MIN((0.75*D1646),1694)),MIN(D1646,(0.75*$B1646),1694))</f>
        <v>0</v>
      </c>
      <c r="H1646" s="44">
        <f>SUM(F1646:G1646)</f>
        <v>0</v>
      </c>
    </row>
    <row r="1647" spans="6:8" ht="17.25" x14ac:dyDescent="0.3">
      <c r="F1647" s="43">
        <f>MAX(IF($E1647="No",0,MIN((0.75*C1647),1694)),MIN(C1647,(0.75*$B1647),1694))</f>
        <v>0</v>
      </c>
      <c r="G1647" s="43">
        <f>MAX(IF($E1647="No",0,MIN((0.75*D1647),1694)),MIN(D1647,(0.75*$B1647),1694))</f>
        <v>0</v>
      </c>
      <c r="H1647" s="44">
        <f>SUM(F1647:G1647)</f>
        <v>0</v>
      </c>
    </row>
    <row r="1648" spans="6:8" ht="17.25" x14ac:dyDescent="0.3">
      <c r="F1648" s="43">
        <f>MAX(IF($E1648="No",0,MIN((0.75*C1648),1694)),MIN(C1648,(0.75*$B1648),1694))</f>
        <v>0</v>
      </c>
      <c r="G1648" s="43">
        <f>MAX(IF($E1648="No",0,MIN((0.75*D1648),1694)),MIN(D1648,(0.75*$B1648),1694))</f>
        <v>0</v>
      </c>
      <c r="H1648" s="44">
        <f>SUM(F1648:G1648)</f>
        <v>0</v>
      </c>
    </row>
    <row r="1649" spans="6:8" ht="17.25" x14ac:dyDescent="0.3">
      <c r="F1649" s="43">
        <f>MAX(IF($E1649="No",0,MIN((0.75*C1649),1694)),MIN(C1649,(0.75*$B1649),1694))</f>
        <v>0</v>
      </c>
      <c r="G1649" s="43">
        <f>MAX(IF($E1649="No",0,MIN((0.75*D1649),1694)),MIN(D1649,(0.75*$B1649),1694))</f>
        <v>0</v>
      </c>
      <c r="H1649" s="44">
        <f>SUM(F1649:G1649)</f>
        <v>0</v>
      </c>
    </row>
    <row r="1650" spans="6:8" ht="17.25" x14ac:dyDescent="0.3">
      <c r="F1650" s="43">
        <f>MAX(IF($E1650="No",0,MIN((0.75*C1650),1694)),MIN(C1650,(0.75*$B1650),1694))</f>
        <v>0</v>
      </c>
      <c r="G1650" s="43">
        <f>MAX(IF($E1650="No",0,MIN((0.75*D1650),1694)),MIN(D1650,(0.75*$B1650),1694))</f>
        <v>0</v>
      </c>
      <c r="H1650" s="44">
        <f>SUM(F1650:G1650)</f>
        <v>0</v>
      </c>
    </row>
    <row r="1651" spans="6:8" ht="17.25" x14ac:dyDescent="0.3">
      <c r="F1651" s="43">
        <f>MAX(IF($E1651="No",0,MIN((0.75*C1651),1694)),MIN(C1651,(0.75*$B1651),1694))</f>
        <v>0</v>
      </c>
      <c r="G1651" s="43">
        <f>MAX(IF($E1651="No",0,MIN((0.75*D1651),1694)),MIN(D1651,(0.75*$B1651),1694))</f>
        <v>0</v>
      </c>
      <c r="H1651" s="44">
        <f>SUM(F1651:G1651)</f>
        <v>0</v>
      </c>
    </row>
    <row r="1652" spans="6:8" ht="17.25" x14ac:dyDescent="0.3">
      <c r="F1652" s="43">
        <f>MAX(IF($E1652="No",0,MIN((0.75*C1652),1694)),MIN(C1652,(0.75*$B1652),1694))</f>
        <v>0</v>
      </c>
      <c r="G1652" s="43">
        <f>MAX(IF($E1652="No",0,MIN((0.75*D1652),1694)),MIN(D1652,(0.75*$B1652),1694))</f>
        <v>0</v>
      </c>
      <c r="H1652" s="44">
        <f>SUM(F1652:G1652)</f>
        <v>0</v>
      </c>
    </row>
    <row r="1653" spans="6:8" ht="17.25" x14ac:dyDescent="0.3">
      <c r="F1653" s="43">
        <f>MAX(IF($E1653="No",0,MIN((0.75*C1653),1694)),MIN(C1653,(0.75*$B1653),1694))</f>
        <v>0</v>
      </c>
      <c r="G1653" s="43">
        <f>MAX(IF($E1653="No",0,MIN((0.75*D1653),1694)),MIN(D1653,(0.75*$B1653),1694))</f>
        <v>0</v>
      </c>
      <c r="H1653" s="44">
        <f>SUM(F1653:G1653)</f>
        <v>0</v>
      </c>
    </row>
    <row r="1654" spans="6:8" ht="17.25" x14ac:dyDescent="0.3">
      <c r="F1654" s="43">
        <f>MAX(IF($E1654="No",0,MIN((0.75*C1654),1694)),MIN(C1654,(0.75*$B1654),1694))</f>
        <v>0</v>
      </c>
      <c r="G1654" s="43">
        <f>MAX(IF($E1654="No",0,MIN((0.75*D1654),1694)),MIN(D1654,(0.75*$B1654),1694))</f>
        <v>0</v>
      </c>
      <c r="H1654" s="44">
        <f>SUM(F1654:G1654)</f>
        <v>0</v>
      </c>
    </row>
    <row r="1655" spans="6:8" ht="17.25" x14ac:dyDescent="0.3">
      <c r="F1655" s="43">
        <f>MAX(IF($E1655="No",0,MIN((0.75*C1655),1694)),MIN(C1655,(0.75*$B1655),1694))</f>
        <v>0</v>
      </c>
      <c r="G1655" s="43">
        <f>MAX(IF($E1655="No",0,MIN((0.75*D1655),1694)),MIN(D1655,(0.75*$B1655),1694))</f>
        <v>0</v>
      </c>
      <c r="H1655" s="44">
        <f>SUM(F1655:G1655)</f>
        <v>0</v>
      </c>
    </row>
    <row r="1656" spans="6:8" ht="17.25" x14ac:dyDescent="0.3">
      <c r="F1656" s="43">
        <f>MAX(IF($E1656="No",0,MIN((0.75*C1656),1694)),MIN(C1656,(0.75*$B1656),1694))</f>
        <v>0</v>
      </c>
      <c r="G1656" s="43">
        <f>MAX(IF($E1656="No",0,MIN((0.75*D1656),1694)),MIN(D1656,(0.75*$B1656),1694))</f>
        <v>0</v>
      </c>
      <c r="H1656" s="44">
        <f>SUM(F1656:G1656)</f>
        <v>0</v>
      </c>
    </row>
    <row r="1657" spans="6:8" ht="17.25" x14ac:dyDescent="0.3">
      <c r="F1657" s="43">
        <f>MAX(IF($E1657="No",0,MIN((0.75*C1657),1694)),MIN(C1657,(0.75*$B1657),1694))</f>
        <v>0</v>
      </c>
      <c r="G1657" s="43">
        <f>MAX(IF($E1657="No",0,MIN((0.75*D1657),1694)),MIN(D1657,(0.75*$B1657),1694))</f>
        <v>0</v>
      </c>
      <c r="H1657" s="44">
        <f>SUM(F1657:G1657)</f>
        <v>0</v>
      </c>
    </row>
    <row r="1658" spans="6:8" ht="17.25" x14ac:dyDescent="0.3">
      <c r="F1658" s="43">
        <f>MAX(IF($E1658="No",0,MIN((0.75*C1658),1694)),MIN(C1658,(0.75*$B1658),1694))</f>
        <v>0</v>
      </c>
      <c r="G1658" s="43">
        <f>MAX(IF($E1658="No",0,MIN((0.75*D1658),1694)),MIN(D1658,(0.75*$B1658),1694))</f>
        <v>0</v>
      </c>
      <c r="H1658" s="44">
        <f>SUM(F1658:G1658)</f>
        <v>0</v>
      </c>
    </row>
    <row r="1659" spans="6:8" ht="17.25" x14ac:dyDescent="0.3">
      <c r="F1659" s="43">
        <f>MAX(IF($E1659="No",0,MIN((0.75*C1659),1694)),MIN(C1659,(0.75*$B1659),1694))</f>
        <v>0</v>
      </c>
      <c r="G1659" s="43">
        <f>MAX(IF($E1659="No",0,MIN((0.75*D1659),1694)),MIN(D1659,(0.75*$B1659),1694))</f>
        <v>0</v>
      </c>
      <c r="H1659" s="44">
        <f>SUM(F1659:G1659)</f>
        <v>0</v>
      </c>
    </row>
    <row r="1660" spans="6:8" ht="17.25" x14ac:dyDescent="0.3">
      <c r="F1660" s="43">
        <f>MAX(IF($E1660="No",0,MIN((0.75*C1660),1694)),MIN(C1660,(0.75*$B1660),1694))</f>
        <v>0</v>
      </c>
      <c r="G1660" s="43">
        <f>MAX(IF($E1660="No",0,MIN((0.75*D1660),1694)),MIN(D1660,(0.75*$B1660),1694))</f>
        <v>0</v>
      </c>
      <c r="H1660" s="44">
        <f>SUM(F1660:G1660)</f>
        <v>0</v>
      </c>
    </row>
    <row r="1661" spans="6:8" ht="17.25" x14ac:dyDescent="0.3">
      <c r="F1661" s="43">
        <f>MAX(IF($E1661="No",0,MIN((0.75*C1661),1694)),MIN(C1661,(0.75*$B1661),1694))</f>
        <v>0</v>
      </c>
      <c r="G1661" s="43">
        <f>MAX(IF($E1661="No",0,MIN((0.75*D1661),1694)),MIN(D1661,(0.75*$B1661),1694))</f>
        <v>0</v>
      </c>
      <c r="H1661" s="44">
        <f>SUM(F1661:G1661)</f>
        <v>0</v>
      </c>
    </row>
    <row r="1662" spans="6:8" ht="17.25" x14ac:dyDescent="0.3">
      <c r="F1662" s="43">
        <f>MAX(IF($E1662="No",0,MIN((0.75*C1662),1694)),MIN(C1662,(0.75*$B1662),1694))</f>
        <v>0</v>
      </c>
      <c r="G1662" s="43">
        <f>MAX(IF($E1662="No",0,MIN((0.75*D1662),1694)),MIN(D1662,(0.75*$B1662),1694))</f>
        <v>0</v>
      </c>
      <c r="H1662" s="44">
        <f>SUM(F1662:G1662)</f>
        <v>0</v>
      </c>
    </row>
    <row r="1663" spans="6:8" ht="17.25" x14ac:dyDescent="0.3">
      <c r="F1663" s="43">
        <f>MAX(IF($E1663="No",0,MIN((0.75*C1663),1694)),MIN(C1663,(0.75*$B1663),1694))</f>
        <v>0</v>
      </c>
      <c r="G1663" s="43">
        <f>MAX(IF($E1663="No",0,MIN((0.75*D1663),1694)),MIN(D1663,(0.75*$B1663),1694))</f>
        <v>0</v>
      </c>
      <c r="H1663" s="44">
        <f>SUM(F1663:G1663)</f>
        <v>0</v>
      </c>
    </row>
    <row r="1664" spans="6:8" ht="17.25" x14ac:dyDescent="0.3">
      <c r="F1664" s="43">
        <f>MAX(IF($E1664="No",0,MIN((0.75*C1664),1694)),MIN(C1664,(0.75*$B1664),1694))</f>
        <v>0</v>
      </c>
      <c r="G1664" s="43">
        <f>MAX(IF($E1664="No",0,MIN((0.75*D1664),1694)),MIN(D1664,(0.75*$B1664),1694))</f>
        <v>0</v>
      </c>
      <c r="H1664" s="44">
        <f>SUM(F1664:G1664)</f>
        <v>0</v>
      </c>
    </row>
    <row r="1665" spans="6:8" ht="17.25" x14ac:dyDescent="0.3">
      <c r="F1665" s="43">
        <f>MAX(IF($E1665="No",0,MIN((0.75*C1665),1694)),MIN(C1665,(0.75*$B1665),1694))</f>
        <v>0</v>
      </c>
      <c r="G1665" s="43">
        <f>MAX(IF($E1665="No",0,MIN((0.75*D1665),1694)),MIN(D1665,(0.75*$B1665),1694))</f>
        <v>0</v>
      </c>
      <c r="H1665" s="44">
        <f>SUM(F1665:G1665)</f>
        <v>0</v>
      </c>
    </row>
    <row r="1666" spans="6:8" ht="17.25" x14ac:dyDescent="0.3">
      <c r="F1666" s="43">
        <f>MAX(IF($E1666="No",0,MIN((0.75*C1666),1694)),MIN(C1666,(0.75*$B1666),1694))</f>
        <v>0</v>
      </c>
      <c r="G1666" s="43">
        <f>MAX(IF($E1666="No",0,MIN((0.75*D1666),1694)),MIN(D1666,(0.75*$B1666),1694))</f>
        <v>0</v>
      </c>
      <c r="H1666" s="44">
        <f>SUM(F1666:G1666)</f>
        <v>0</v>
      </c>
    </row>
    <row r="1667" spans="6:8" ht="17.25" x14ac:dyDescent="0.3">
      <c r="F1667" s="43">
        <f>MAX(IF($E1667="No",0,MIN((0.75*C1667),1694)),MIN(C1667,(0.75*$B1667),1694))</f>
        <v>0</v>
      </c>
      <c r="G1667" s="43">
        <f>MAX(IF($E1667="No",0,MIN((0.75*D1667),1694)),MIN(D1667,(0.75*$B1667),1694))</f>
        <v>0</v>
      </c>
      <c r="H1667" s="44">
        <f>SUM(F1667:G1667)</f>
        <v>0</v>
      </c>
    </row>
    <row r="1668" spans="6:8" ht="17.25" x14ac:dyDescent="0.3">
      <c r="F1668" s="43">
        <f>MAX(IF($E1668="No",0,MIN((0.75*C1668),1694)),MIN(C1668,(0.75*$B1668),1694))</f>
        <v>0</v>
      </c>
      <c r="G1668" s="43">
        <f>MAX(IF($E1668="No",0,MIN((0.75*D1668),1694)),MIN(D1668,(0.75*$B1668),1694))</f>
        <v>0</v>
      </c>
      <c r="H1668" s="44">
        <f>SUM(F1668:G1668)</f>
        <v>0</v>
      </c>
    </row>
    <row r="1669" spans="6:8" ht="17.25" x14ac:dyDescent="0.3">
      <c r="F1669" s="43">
        <f>MAX(IF($E1669="No",0,MIN((0.75*C1669),1694)),MIN(C1669,(0.75*$B1669),1694))</f>
        <v>0</v>
      </c>
      <c r="G1669" s="43">
        <f>MAX(IF($E1669="No",0,MIN((0.75*D1669),1694)),MIN(D1669,(0.75*$B1669),1694))</f>
        <v>0</v>
      </c>
      <c r="H1669" s="44">
        <f>SUM(F1669:G1669)</f>
        <v>0</v>
      </c>
    </row>
    <row r="1670" spans="6:8" ht="17.25" x14ac:dyDescent="0.3">
      <c r="F1670" s="43">
        <f>MAX(IF($E1670="No",0,MIN((0.75*C1670),1694)),MIN(C1670,(0.75*$B1670),1694))</f>
        <v>0</v>
      </c>
      <c r="G1670" s="43">
        <f>MAX(IF($E1670="No",0,MIN((0.75*D1670),1694)),MIN(D1670,(0.75*$B1670),1694))</f>
        <v>0</v>
      </c>
      <c r="H1670" s="44">
        <f>SUM(F1670:G1670)</f>
        <v>0</v>
      </c>
    </row>
    <row r="1671" spans="6:8" ht="17.25" x14ac:dyDescent="0.3">
      <c r="F1671" s="43">
        <f>MAX(IF($E1671="No",0,MIN((0.75*C1671),1694)),MIN(C1671,(0.75*$B1671),1694))</f>
        <v>0</v>
      </c>
      <c r="G1671" s="43">
        <f>MAX(IF($E1671="No",0,MIN((0.75*D1671),1694)),MIN(D1671,(0.75*$B1671),1694))</f>
        <v>0</v>
      </c>
      <c r="H1671" s="44">
        <f>SUM(F1671:G1671)</f>
        <v>0</v>
      </c>
    </row>
    <row r="1672" spans="6:8" ht="17.25" x14ac:dyDescent="0.3">
      <c r="F1672" s="43">
        <f>MAX(IF($E1672="No",0,MIN((0.75*C1672),1694)),MIN(C1672,(0.75*$B1672),1694))</f>
        <v>0</v>
      </c>
      <c r="G1672" s="43">
        <f>MAX(IF($E1672="No",0,MIN((0.75*D1672),1694)),MIN(D1672,(0.75*$B1672),1694))</f>
        <v>0</v>
      </c>
      <c r="H1672" s="44">
        <f>SUM(F1672:G1672)</f>
        <v>0</v>
      </c>
    </row>
    <row r="1673" spans="6:8" ht="17.25" x14ac:dyDescent="0.3">
      <c r="F1673" s="43">
        <f>MAX(IF($E1673="No",0,MIN((0.75*C1673),1694)),MIN(C1673,(0.75*$B1673),1694))</f>
        <v>0</v>
      </c>
      <c r="G1673" s="43">
        <f>MAX(IF($E1673="No",0,MIN((0.75*D1673),1694)),MIN(D1673,(0.75*$B1673),1694))</f>
        <v>0</v>
      </c>
      <c r="H1673" s="44">
        <f>SUM(F1673:G1673)</f>
        <v>0</v>
      </c>
    </row>
    <row r="1674" spans="6:8" ht="17.25" x14ac:dyDescent="0.3">
      <c r="F1674" s="43">
        <f>MAX(IF($E1674="No",0,MIN((0.75*C1674),1694)),MIN(C1674,(0.75*$B1674),1694))</f>
        <v>0</v>
      </c>
      <c r="G1674" s="43">
        <f>MAX(IF($E1674="No",0,MIN((0.75*D1674),1694)),MIN(D1674,(0.75*$B1674),1694))</f>
        <v>0</v>
      </c>
      <c r="H1674" s="44">
        <f>SUM(F1674:G1674)</f>
        <v>0</v>
      </c>
    </row>
    <row r="1675" spans="6:8" ht="17.25" x14ac:dyDescent="0.3">
      <c r="F1675" s="43">
        <f>MAX(IF($E1675="No",0,MIN((0.75*C1675),1694)),MIN(C1675,(0.75*$B1675),1694))</f>
        <v>0</v>
      </c>
      <c r="G1675" s="43">
        <f>MAX(IF($E1675="No",0,MIN((0.75*D1675),1694)),MIN(D1675,(0.75*$B1675),1694))</f>
        <v>0</v>
      </c>
      <c r="H1675" s="44">
        <f>SUM(F1675:G1675)</f>
        <v>0</v>
      </c>
    </row>
    <row r="1676" spans="6:8" ht="17.25" x14ac:dyDescent="0.3">
      <c r="F1676" s="43">
        <f>MAX(IF($E1676="No",0,MIN((0.75*C1676),1694)),MIN(C1676,(0.75*$B1676),1694))</f>
        <v>0</v>
      </c>
      <c r="G1676" s="43">
        <f>MAX(IF($E1676="No",0,MIN((0.75*D1676),1694)),MIN(D1676,(0.75*$B1676),1694))</f>
        <v>0</v>
      </c>
      <c r="H1676" s="44">
        <f>SUM(F1676:G1676)</f>
        <v>0</v>
      </c>
    </row>
    <row r="1677" spans="6:8" ht="17.25" x14ac:dyDescent="0.3">
      <c r="F1677" s="43">
        <f>MAX(IF($E1677="No",0,MIN((0.75*C1677),1694)),MIN(C1677,(0.75*$B1677),1694))</f>
        <v>0</v>
      </c>
      <c r="G1677" s="43">
        <f>MAX(IF($E1677="No",0,MIN((0.75*D1677),1694)),MIN(D1677,(0.75*$B1677),1694))</f>
        <v>0</v>
      </c>
      <c r="H1677" s="44">
        <f>SUM(F1677:G1677)</f>
        <v>0</v>
      </c>
    </row>
    <row r="1678" spans="6:8" ht="17.25" x14ac:dyDescent="0.3">
      <c r="F1678" s="43">
        <f>MAX(IF($E1678="No",0,MIN((0.75*C1678),1694)),MIN(C1678,(0.75*$B1678),1694))</f>
        <v>0</v>
      </c>
      <c r="G1678" s="43">
        <f>MAX(IF($E1678="No",0,MIN((0.75*D1678),1694)),MIN(D1678,(0.75*$B1678),1694))</f>
        <v>0</v>
      </c>
      <c r="H1678" s="44">
        <f>SUM(F1678:G1678)</f>
        <v>0</v>
      </c>
    </row>
    <row r="1679" spans="6:8" ht="17.25" x14ac:dyDescent="0.3">
      <c r="F1679" s="43">
        <f>MAX(IF($E1679="No",0,MIN((0.75*C1679),1694)),MIN(C1679,(0.75*$B1679),1694))</f>
        <v>0</v>
      </c>
      <c r="G1679" s="43">
        <f>MAX(IF($E1679="No",0,MIN((0.75*D1679),1694)),MIN(D1679,(0.75*$B1679),1694))</f>
        <v>0</v>
      </c>
      <c r="H1679" s="44">
        <f>SUM(F1679:G1679)</f>
        <v>0</v>
      </c>
    </row>
    <row r="1680" spans="6:8" ht="17.25" x14ac:dyDescent="0.3">
      <c r="F1680" s="43">
        <f>MAX(IF($E1680="No",0,MIN((0.75*C1680),1694)),MIN(C1680,(0.75*$B1680),1694))</f>
        <v>0</v>
      </c>
      <c r="G1680" s="43">
        <f>MAX(IF($E1680="No",0,MIN((0.75*D1680),1694)),MIN(D1680,(0.75*$B1680),1694))</f>
        <v>0</v>
      </c>
      <c r="H1680" s="44">
        <f>SUM(F1680:G1680)</f>
        <v>0</v>
      </c>
    </row>
    <row r="1681" spans="6:8" ht="17.25" x14ac:dyDescent="0.3">
      <c r="F1681" s="43">
        <f>MAX(IF($E1681="No",0,MIN((0.75*C1681),1694)),MIN(C1681,(0.75*$B1681),1694))</f>
        <v>0</v>
      </c>
      <c r="G1681" s="43">
        <f>MAX(IF($E1681="No",0,MIN((0.75*D1681),1694)),MIN(D1681,(0.75*$B1681),1694))</f>
        <v>0</v>
      </c>
      <c r="H1681" s="44">
        <f>SUM(F1681:G1681)</f>
        <v>0</v>
      </c>
    </row>
    <row r="1682" spans="6:8" ht="17.25" x14ac:dyDescent="0.3">
      <c r="F1682" s="43">
        <f>MAX(IF($E1682="No",0,MIN((0.75*C1682),1694)),MIN(C1682,(0.75*$B1682),1694))</f>
        <v>0</v>
      </c>
      <c r="G1682" s="43">
        <f>MAX(IF($E1682="No",0,MIN((0.75*D1682),1694)),MIN(D1682,(0.75*$B1682),1694))</f>
        <v>0</v>
      </c>
      <c r="H1682" s="44">
        <f>SUM(F1682:G1682)</f>
        <v>0</v>
      </c>
    </row>
    <row r="1683" spans="6:8" ht="17.25" x14ac:dyDescent="0.3">
      <c r="F1683" s="43">
        <f>MAX(IF($E1683="No",0,MIN((0.75*C1683),1694)),MIN(C1683,(0.75*$B1683),1694))</f>
        <v>0</v>
      </c>
      <c r="G1683" s="43">
        <f>MAX(IF($E1683="No",0,MIN((0.75*D1683),1694)),MIN(D1683,(0.75*$B1683),1694))</f>
        <v>0</v>
      </c>
      <c r="H1683" s="44">
        <f>SUM(F1683:G1683)</f>
        <v>0</v>
      </c>
    </row>
    <row r="1684" spans="6:8" ht="17.25" x14ac:dyDescent="0.3">
      <c r="F1684" s="43">
        <f>MAX(IF($E1684="No",0,MIN((0.75*C1684),1694)),MIN(C1684,(0.75*$B1684),1694))</f>
        <v>0</v>
      </c>
      <c r="G1684" s="43">
        <f>MAX(IF($E1684="No",0,MIN((0.75*D1684),1694)),MIN(D1684,(0.75*$B1684),1694))</f>
        <v>0</v>
      </c>
      <c r="H1684" s="44">
        <f>SUM(F1684:G1684)</f>
        <v>0</v>
      </c>
    </row>
    <row r="1685" spans="6:8" ht="17.25" x14ac:dyDescent="0.3">
      <c r="F1685" s="43">
        <f>MAX(IF($E1685="No",0,MIN((0.75*C1685),1694)),MIN(C1685,(0.75*$B1685),1694))</f>
        <v>0</v>
      </c>
      <c r="G1685" s="43">
        <f>MAX(IF($E1685="No",0,MIN((0.75*D1685),1694)),MIN(D1685,(0.75*$B1685),1694))</f>
        <v>0</v>
      </c>
      <c r="H1685" s="44">
        <f>SUM(F1685:G1685)</f>
        <v>0</v>
      </c>
    </row>
    <row r="1686" spans="6:8" ht="17.25" x14ac:dyDescent="0.3">
      <c r="F1686" s="43">
        <f>MAX(IF($E1686="No",0,MIN((0.75*C1686),1694)),MIN(C1686,(0.75*$B1686),1694))</f>
        <v>0</v>
      </c>
      <c r="G1686" s="43">
        <f>MAX(IF($E1686="No",0,MIN((0.75*D1686),1694)),MIN(D1686,(0.75*$B1686),1694))</f>
        <v>0</v>
      </c>
      <c r="H1686" s="44">
        <f>SUM(F1686:G1686)</f>
        <v>0</v>
      </c>
    </row>
    <row r="1687" spans="6:8" ht="17.25" x14ac:dyDescent="0.3">
      <c r="F1687" s="43">
        <f>MAX(IF($E1687="No",0,MIN((0.75*C1687),1694)),MIN(C1687,(0.75*$B1687),1694))</f>
        <v>0</v>
      </c>
      <c r="G1687" s="43">
        <f>MAX(IF($E1687="No",0,MIN((0.75*D1687),1694)),MIN(D1687,(0.75*$B1687),1694))</f>
        <v>0</v>
      </c>
      <c r="H1687" s="44">
        <f>SUM(F1687:G1687)</f>
        <v>0</v>
      </c>
    </row>
    <row r="1688" spans="6:8" ht="17.25" x14ac:dyDescent="0.3">
      <c r="F1688" s="43">
        <f>MAX(IF($E1688="No",0,MIN((0.75*C1688),1694)),MIN(C1688,(0.75*$B1688),1694))</f>
        <v>0</v>
      </c>
      <c r="G1688" s="43">
        <f>MAX(IF($E1688="No",0,MIN((0.75*D1688),1694)),MIN(D1688,(0.75*$B1688),1694))</f>
        <v>0</v>
      </c>
      <c r="H1688" s="44">
        <f>SUM(F1688:G1688)</f>
        <v>0</v>
      </c>
    </row>
    <row r="1689" spans="6:8" ht="17.25" x14ac:dyDescent="0.3">
      <c r="F1689" s="43">
        <f>MAX(IF($E1689="No",0,MIN((0.75*C1689),1694)),MIN(C1689,(0.75*$B1689),1694))</f>
        <v>0</v>
      </c>
      <c r="G1689" s="43">
        <f>MAX(IF($E1689="No",0,MIN((0.75*D1689),1694)),MIN(D1689,(0.75*$B1689),1694))</f>
        <v>0</v>
      </c>
      <c r="H1689" s="44">
        <f>SUM(F1689:G1689)</f>
        <v>0</v>
      </c>
    </row>
    <row r="1690" spans="6:8" ht="17.25" x14ac:dyDescent="0.3">
      <c r="F1690" s="43">
        <f>MAX(IF($E1690="No",0,MIN((0.75*C1690),1694)),MIN(C1690,(0.75*$B1690),1694))</f>
        <v>0</v>
      </c>
      <c r="G1690" s="43">
        <f>MAX(IF($E1690="No",0,MIN((0.75*D1690),1694)),MIN(D1690,(0.75*$B1690),1694))</f>
        <v>0</v>
      </c>
      <c r="H1690" s="44">
        <f>SUM(F1690:G1690)</f>
        <v>0</v>
      </c>
    </row>
    <row r="1691" spans="6:8" ht="17.25" x14ac:dyDescent="0.3">
      <c r="F1691" s="43">
        <f>MAX(IF($E1691="No",0,MIN((0.75*C1691),1694)),MIN(C1691,(0.75*$B1691),1694))</f>
        <v>0</v>
      </c>
      <c r="G1691" s="43">
        <f>MAX(IF($E1691="No",0,MIN((0.75*D1691),1694)),MIN(D1691,(0.75*$B1691),1694))</f>
        <v>0</v>
      </c>
      <c r="H1691" s="44">
        <f>SUM(F1691:G1691)</f>
        <v>0</v>
      </c>
    </row>
    <row r="1692" spans="6:8" ht="17.25" x14ac:dyDescent="0.3">
      <c r="F1692" s="43">
        <f>MAX(IF($E1692="No",0,MIN((0.75*C1692),1694)),MIN(C1692,(0.75*$B1692),1694))</f>
        <v>0</v>
      </c>
      <c r="G1692" s="43">
        <f>MAX(IF($E1692="No",0,MIN((0.75*D1692),1694)),MIN(D1692,(0.75*$B1692),1694))</f>
        <v>0</v>
      </c>
      <c r="H1692" s="44">
        <f>SUM(F1692:G1692)</f>
        <v>0</v>
      </c>
    </row>
    <row r="1693" spans="6:8" ht="17.25" x14ac:dyDescent="0.3">
      <c r="F1693" s="43">
        <f>MAX(IF($E1693="No",0,MIN((0.75*C1693),1694)),MIN(C1693,(0.75*$B1693),1694))</f>
        <v>0</v>
      </c>
      <c r="G1693" s="43">
        <f>MAX(IF($E1693="No",0,MIN((0.75*D1693),1694)),MIN(D1693,(0.75*$B1693),1694))</f>
        <v>0</v>
      </c>
      <c r="H1693" s="44">
        <f>SUM(F1693:G1693)</f>
        <v>0</v>
      </c>
    </row>
    <row r="1694" spans="6:8" ht="17.25" x14ac:dyDescent="0.3">
      <c r="F1694" s="43">
        <f>MAX(IF($E1694="No",0,MIN((0.75*C1694),1694)),MIN(C1694,(0.75*$B1694),1694))</f>
        <v>0</v>
      </c>
      <c r="G1694" s="43">
        <f>MAX(IF($E1694="No",0,MIN((0.75*D1694),1694)),MIN(D1694,(0.75*$B1694),1694))</f>
        <v>0</v>
      </c>
      <c r="H1694" s="44">
        <f>SUM(F1694:G1694)</f>
        <v>0</v>
      </c>
    </row>
    <row r="1695" spans="6:8" ht="17.25" x14ac:dyDescent="0.3">
      <c r="F1695" s="43">
        <f>MAX(IF($E1695="No",0,MIN((0.75*C1695),1694)),MIN(C1695,(0.75*$B1695),1694))</f>
        <v>0</v>
      </c>
      <c r="G1695" s="43">
        <f>MAX(IF($E1695="No",0,MIN((0.75*D1695),1694)),MIN(D1695,(0.75*$B1695),1694))</f>
        <v>0</v>
      </c>
      <c r="H1695" s="44">
        <f>SUM(F1695:G1695)</f>
        <v>0</v>
      </c>
    </row>
    <row r="1696" spans="6:8" ht="17.25" x14ac:dyDescent="0.3">
      <c r="F1696" s="43">
        <f>MAX(IF($E1696="No",0,MIN((0.75*C1696),1694)),MIN(C1696,(0.75*$B1696),1694))</f>
        <v>0</v>
      </c>
      <c r="G1696" s="43">
        <f>MAX(IF($E1696="No",0,MIN((0.75*D1696),1694)),MIN(D1696,(0.75*$B1696),1694))</f>
        <v>0</v>
      </c>
      <c r="H1696" s="44">
        <f>SUM(F1696:G1696)</f>
        <v>0</v>
      </c>
    </row>
    <row r="1697" spans="6:8" ht="17.25" x14ac:dyDescent="0.3">
      <c r="F1697" s="43">
        <f>MAX(IF($E1697="No",0,MIN((0.75*C1697),1694)),MIN(C1697,(0.75*$B1697),1694))</f>
        <v>0</v>
      </c>
      <c r="G1697" s="43">
        <f>MAX(IF($E1697="No",0,MIN((0.75*D1697),1694)),MIN(D1697,(0.75*$B1697),1694))</f>
        <v>0</v>
      </c>
      <c r="H1697" s="44">
        <f>SUM(F1697:G1697)</f>
        <v>0</v>
      </c>
    </row>
    <row r="1698" spans="6:8" ht="17.25" x14ac:dyDescent="0.3">
      <c r="F1698" s="43">
        <f>MAX(IF($E1698="No",0,MIN((0.75*C1698),1694)),MIN(C1698,(0.75*$B1698),1694))</f>
        <v>0</v>
      </c>
      <c r="G1698" s="43">
        <f>MAX(IF($E1698="No",0,MIN((0.75*D1698),1694)),MIN(D1698,(0.75*$B1698),1694))</f>
        <v>0</v>
      </c>
      <c r="H1698" s="44">
        <f>SUM(F1698:G1698)</f>
        <v>0</v>
      </c>
    </row>
    <row r="1699" spans="6:8" ht="17.25" x14ac:dyDescent="0.3">
      <c r="F1699" s="43">
        <f>MAX(IF($E1699="No",0,MIN((0.75*C1699),1694)),MIN(C1699,(0.75*$B1699),1694))</f>
        <v>0</v>
      </c>
      <c r="G1699" s="43">
        <f>MAX(IF($E1699="No",0,MIN((0.75*D1699),1694)),MIN(D1699,(0.75*$B1699),1694))</f>
        <v>0</v>
      </c>
      <c r="H1699" s="44">
        <f>SUM(F1699:G1699)</f>
        <v>0</v>
      </c>
    </row>
    <row r="1700" spans="6:8" ht="17.25" x14ac:dyDescent="0.3">
      <c r="F1700" s="43">
        <f>MAX(IF($E1700="No",0,MIN((0.75*C1700),1694)),MIN(C1700,(0.75*$B1700),1694))</f>
        <v>0</v>
      </c>
      <c r="G1700" s="43">
        <f>MAX(IF($E1700="No",0,MIN((0.75*D1700),1694)),MIN(D1700,(0.75*$B1700),1694))</f>
        <v>0</v>
      </c>
      <c r="H1700" s="44">
        <f>SUM(F1700:G1700)</f>
        <v>0</v>
      </c>
    </row>
    <row r="1701" spans="6:8" ht="17.25" x14ac:dyDescent="0.3">
      <c r="F1701" s="43">
        <f>MAX(IF($E1701="No",0,MIN((0.75*C1701),1694)),MIN(C1701,(0.75*$B1701),1694))</f>
        <v>0</v>
      </c>
      <c r="G1701" s="43">
        <f>MAX(IF($E1701="No",0,MIN((0.75*D1701),1694)),MIN(D1701,(0.75*$B1701),1694))</f>
        <v>0</v>
      </c>
      <c r="H1701" s="44">
        <f>SUM(F1701:G1701)</f>
        <v>0</v>
      </c>
    </row>
    <row r="1702" spans="6:8" ht="17.25" x14ac:dyDescent="0.3">
      <c r="F1702" s="43">
        <f>MAX(IF($E1702="No",0,MIN((0.75*C1702),1694)),MIN(C1702,(0.75*$B1702),1694))</f>
        <v>0</v>
      </c>
      <c r="G1702" s="43">
        <f>MAX(IF($E1702="No",0,MIN((0.75*D1702),1694)),MIN(D1702,(0.75*$B1702),1694))</f>
        <v>0</v>
      </c>
      <c r="H1702" s="44">
        <f>SUM(F1702:G1702)</f>
        <v>0</v>
      </c>
    </row>
    <row r="1703" spans="6:8" ht="17.25" x14ac:dyDescent="0.3">
      <c r="F1703" s="43">
        <f>MAX(IF($E1703="No",0,MIN((0.75*C1703),1694)),MIN(C1703,(0.75*$B1703),1694))</f>
        <v>0</v>
      </c>
      <c r="G1703" s="43">
        <f>MAX(IF($E1703="No",0,MIN((0.75*D1703),1694)),MIN(D1703,(0.75*$B1703),1694))</f>
        <v>0</v>
      </c>
      <c r="H1703" s="44">
        <f>SUM(F1703:G1703)</f>
        <v>0</v>
      </c>
    </row>
    <row r="1704" spans="6:8" ht="17.25" x14ac:dyDescent="0.3">
      <c r="F1704" s="43">
        <f>MAX(IF($E1704="No",0,MIN((0.75*C1704),1694)),MIN(C1704,(0.75*$B1704),1694))</f>
        <v>0</v>
      </c>
      <c r="G1704" s="43">
        <f>MAX(IF($E1704="No",0,MIN((0.75*D1704),1694)),MIN(D1704,(0.75*$B1704),1694))</f>
        <v>0</v>
      </c>
      <c r="H1704" s="44">
        <f>SUM(F1704:G1704)</f>
        <v>0</v>
      </c>
    </row>
    <row r="1705" spans="6:8" ht="17.25" x14ac:dyDescent="0.3">
      <c r="F1705" s="43">
        <f>MAX(IF($E1705="No",0,MIN((0.75*C1705),1694)),MIN(C1705,(0.75*$B1705),1694))</f>
        <v>0</v>
      </c>
      <c r="G1705" s="43">
        <f>MAX(IF($E1705="No",0,MIN((0.75*D1705),1694)),MIN(D1705,(0.75*$B1705),1694))</f>
        <v>0</v>
      </c>
      <c r="H1705" s="44">
        <f>SUM(F1705:G1705)</f>
        <v>0</v>
      </c>
    </row>
    <row r="1706" spans="6:8" ht="17.25" x14ac:dyDescent="0.3">
      <c r="F1706" s="43">
        <f>MAX(IF($E1706="No",0,MIN((0.75*C1706),1694)),MIN(C1706,(0.75*$B1706),1694))</f>
        <v>0</v>
      </c>
      <c r="G1706" s="43">
        <f>MAX(IF($E1706="No",0,MIN((0.75*D1706),1694)),MIN(D1706,(0.75*$B1706),1694))</f>
        <v>0</v>
      </c>
      <c r="H1706" s="44">
        <f>SUM(F1706:G1706)</f>
        <v>0</v>
      </c>
    </row>
    <row r="1707" spans="6:8" ht="17.25" x14ac:dyDescent="0.3">
      <c r="F1707" s="43">
        <f>MAX(IF($E1707="No",0,MIN((0.75*C1707),1694)),MIN(C1707,(0.75*$B1707),1694))</f>
        <v>0</v>
      </c>
      <c r="G1707" s="43">
        <f>MAX(IF($E1707="No",0,MIN((0.75*D1707),1694)),MIN(D1707,(0.75*$B1707),1694))</f>
        <v>0</v>
      </c>
      <c r="H1707" s="44">
        <f>SUM(F1707:G1707)</f>
        <v>0</v>
      </c>
    </row>
    <row r="1708" spans="6:8" ht="17.25" x14ac:dyDescent="0.3">
      <c r="F1708" s="43">
        <f>MAX(IF($E1708="No",0,MIN((0.75*C1708),1694)),MIN(C1708,(0.75*$B1708),1694))</f>
        <v>0</v>
      </c>
      <c r="G1708" s="43">
        <f>MAX(IF($E1708="No",0,MIN((0.75*D1708),1694)),MIN(D1708,(0.75*$B1708),1694))</f>
        <v>0</v>
      </c>
      <c r="H1708" s="44">
        <f>SUM(F1708:G1708)</f>
        <v>0</v>
      </c>
    </row>
    <row r="1709" spans="6:8" ht="17.25" x14ac:dyDescent="0.3">
      <c r="F1709" s="43">
        <f>MAX(IF($E1709="No",0,MIN((0.75*C1709),1694)),MIN(C1709,(0.75*$B1709),1694))</f>
        <v>0</v>
      </c>
      <c r="G1709" s="43">
        <f>MAX(IF($E1709="No",0,MIN((0.75*D1709),1694)),MIN(D1709,(0.75*$B1709),1694))</f>
        <v>0</v>
      </c>
      <c r="H1709" s="44">
        <f>SUM(F1709:G1709)</f>
        <v>0</v>
      </c>
    </row>
    <row r="1710" spans="6:8" ht="17.25" x14ac:dyDescent="0.3">
      <c r="F1710" s="43">
        <f>MAX(IF($E1710="No",0,MIN((0.75*C1710),1694)),MIN(C1710,(0.75*$B1710),1694))</f>
        <v>0</v>
      </c>
      <c r="G1710" s="43">
        <f>MAX(IF($E1710="No",0,MIN((0.75*D1710),1694)),MIN(D1710,(0.75*$B1710),1694))</f>
        <v>0</v>
      </c>
      <c r="H1710" s="44">
        <f>SUM(F1710:G1710)</f>
        <v>0</v>
      </c>
    </row>
    <row r="1711" spans="6:8" ht="17.25" x14ac:dyDescent="0.3">
      <c r="F1711" s="43">
        <f>MAX(IF($E1711="No",0,MIN((0.75*C1711),1694)),MIN(C1711,(0.75*$B1711),1694))</f>
        <v>0</v>
      </c>
      <c r="G1711" s="43">
        <f>MAX(IF($E1711="No",0,MIN((0.75*D1711),1694)),MIN(D1711,(0.75*$B1711),1694))</f>
        <v>0</v>
      </c>
      <c r="H1711" s="44">
        <f>SUM(F1711:G1711)</f>
        <v>0</v>
      </c>
    </row>
    <row r="1712" spans="6:8" ht="17.25" x14ac:dyDescent="0.3">
      <c r="F1712" s="43">
        <f>MAX(IF($E1712="No",0,MIN((0.75*C1712),1694)),MIN(C1712,(0.75*$B1712),1694))</f>
        <v>0</v>
      </c>
      <c r="G1712" s="43">
        <f>MAX(IF($E1712="No",0,MIN((0.75*D1712),1694)),MIN(D1712,(0.75*$B1712),1694))</f>
        <v>0</v>
      </c>
      <c r="H1712" s="44">
        <f>SUM(F1712:G1712)</f>
        <v>0</v>
      </c>
    </row>
    <row r="1713" spans="6:8" ht="17.25" x14ac:dyDescent="0.3">
      <c r="F1713" s="43">
        <f>MAX(IF($E1713="No",0,MIN((0.75*C1713),1694)),MIN(C1713,(0.75*$B1713),1694))</f>
        <v>0</v>
      </c>
      <c r="G1713" s="43">
        <f>MAX(IF($E1713="No",0,MIN((0.75*D1713),1694)),MIN(D1713,(0.75*$B1713),1694))</f>
        <v>0</v>
      </c>
      <c r="H1713" s="44">
        <f>SUM(F1713:G1713)</f>
        <v>0</v>
      </c>
    </row>
    <row r="1714" spans="6:8" ht="17.25" x14ac:dyDescent="0.3">
      <c r="F1714" s="43">
        <f>MAX(IF($E1714="No",0,MIN((0.75*C1714),1694)),MIN(C1714,(0.75*$B1714),1694))</f>
        <v>0</v>
      </c>
      <c r="G1714" s="43">
        <f>MAX(IF($E1714="No",0,MIN((0.75*D1714),1694)),MIN(D1714,(0.75*$B1714),1694))</f>
        <v>0</v>
      </c>
      <c r="H1714" s="44">
        <f>SUM(F1714:G1714)</f>
        <v>0</v>
      </c>
    </row>
    <row r="1715" spans="6:8" ht="17.25" x14ac:dyDescent="0.3">
      <c r="F1715" s="43">
        <f>MAX(IF($E1715="No",0,MIN((0.75*C1715),1694)),MIN(C1715,(0.75*$B1715),1694))</f>
        <v>0</v>
      </c>
      <c r="G1715" s="43">
        <f>MAX(IF($E1715="No",0,MIN((0.75*D1715),1694)),MIN(D1715,(0.75*$B1715),1694))</f>
        <v>0</v>
      </c>
      <c r="H1715" s="44">
        <f>SUM(F1715:G1715)</f>
        <v>0</v>
      </c>
    </row>
    <row r="1716" spans="6:8" ht="17.25" x14ac:dyDescent="0.3">
      <c r="F1716" s="43">
        <f>MAX(IF($E1716="No",0,MIN((0.75*C1716),1694)),MIN(C1716,(0.75*$B1716),1694))</f>
        <v>0</v>
      </c>
      <c r="G1716" s="43">
        <f>MAX(IF($E1716="No",0,MIN((0.75*D1716),1694)),MIN(D1716,(0.75*$B1716),1694))</f>
        <v>0</v>
      </c>
      <c r="H1716" s="44">
        <f>SUM(F1716:G1716)</f>
        <v>0</v>
      </c>
    </row>
    <row r="1717" spans="6:8" ht="17.25" x14ac:dyDescent="0.3">
      <c r="F1717" s="43">
        <f>MAX(IF($E1717="No",0,MIN((0.75*C1717),1694)),MIN(C1717,(0.75*$B1717),1694))</f>
        <v>0</v>
      </c>
      <c r="G1717" s="43">
        <f>MAX(IF($E1717="No",0,MIN((0.75*D1717),1694)),MIN(D1717,(0.75*$B1717),1694))</f>
        <v>0</v>
      </c>
      <c r="H1717" s="44">
        <f>SUM(F1717:G1717)</f>
        <v>0</v>
      </c>
    </row>
    <row r="1718" spans="6:8" ht="17.25" x14ac:dyDescent="0.3">
      <c r="F1718" s="43">
        <f>MAX(IF($E1718="No",0,MIN((0.75*C1718),1694)),MIN(C1718,(0.75*$B1718),1694))</f>
        <v>0</v>
      </c>
      <c r="G1718" s="43">
        <f>MAX(IF($E1718="No",0,MIN((0.75*D1718),1694)),MIN(D1718,(0.75*$B1718),1694))</f>
        <v>0</v>
      </c>
      <c r="H1718" s="44">
        <f>SUM(F1718:G1718)</f>
        <v>0</v>
      </c>
    </row>
    <row r="1719" spans="6:8" ht="17.25" x14ac:dyDescent="0.3">
      <c r="F1719" s="43">
        <f>MAX(IF($E1719="No",0,MIN((0.75*C1719),1694)),MIN(C1719,(0.75*$B1719),1694))</f>
        <v>0</v>
      </c>
      <c r="G1719" s="43">
        <f>MAX(IF($E1719="No",0,MIN((0.75*D1719),1694)),MIN(D1719,(0.75*$B1719),1694))</f>
        <v>0</v>
      </c>
      <c r="H1719" s="44">
        <f>SUM(F1719:G1719)</f>
        <v>0</v>
      </c>
    </row>
    <row r="1720" spans="6:8" ht="17.25" x14ac:dyDescent="0.3">
      <c r="F1720" s="43">
        <f>MAX(IF($E1720="No",0,MIN((0.75*C1720),1694)),MIN(C1720,(0.75*$B1720),1694))</f>
        <v>0</v>
      </c>
      <c r="G1720" s="43">
        <f>MAX(IF($E1720="No",0,MIN((0.75*D1720),1694)),MIN(D1720,(0.75*$B1720),1694))</f>
        <v>0</v>
      </c>
      <c r="H1720" s="44">
        <f>SUM(F1720:G1720)</f>
        <v>0</v>
      </c>
    </row>
    <row r="1721" spans="6:8" ht="17.25" x14ac:dyDescent="0.3">
      <c r="F1721" s="43">
        <f>MAX(IF($E1721="No",0,MIN((0.75*C1721),1694)),MIN(C1721,(0.75*$B1721),1694))</f>
        <v>0</v>
      </c>
      <c r="G1721" s="43">
        <f>MAX(IF($E1721="No",0,MIN((0.75*D1721),1694)),MIN(D1721,(0.75*$B1721),1694))</f>
        <v>0</v>
      </c>
      <c r="H1721" s="44">
        <f>SUM(F1721:G1721)</f>
        <v>0</v>
      </c>
    </row>
    <row r="1722" spans="6:8" ht="17.25" x14ac:dyDescent="0.3">
      <c r="F1722" s="43">
        <f>MAX(IF($E1722="No",0,MIN((0.75*C1722),1694)),MIN(C1722,(0.75*$B1722),1694))</f>
        <v>0</v>
      </c>
      <c r="G1722" s="43">
        <f>MAX(IF($E1722="No",0,MIN((0.75*D1722),1694)),MIN(D1722,(0.75*$B1722),1694))</f>
        <v>0</v>
      </c>
      <c r="H1722" s="44">
        <f>SUM(F1722:G1722)</f>
        <v>0</v>
      </c>
    </row>
    <row r="1723" spans="6:8" ht="17.25" x14ac:dyDescent="0.3">
      <c r="F1723" s="43">
        <f>MAX(IF($E1723="No",0,MIN((0.75*C1723),1694)),MIN(C1723,(0.75*$B1723),1694))</f>
        <v>0</v>
      </c>
      <c r="G1723" s="43">
        <f>MAX(IF($E1723="No",0,MIN((0.75*D1723),1694)),MIN(D1723,(0.75*$B1723),1694))</f>
        <v>0</v>
      </c>
      <c r="H1723" s="44">
        <f>SUM(F1723:G1723)</f>
        <v>0</v>
      </c>
    </row>
    <row r="1724" spans="6:8" ht="17.25" x14ac:dyDescent="0.3">
      <c r="F1724" s="43">
        <f>MAX(IF($E1724="No",0,MIN((0.75*C1724),1694)),MIN(C1724,(0.75*$B1724),1694))</f>
        <v>0</v>
      </c>
      <c r="G1724" s="43">
        <f>MAX(IF($E1724="No",0,MIN((0.75*D1724),1694)),MIN(D1724,(0.75*$B1724),1694))</f>
        <v>0</v>
      </c>
      <c r="H1724" s="44">
        <f>SUM(F1724:G1724)</f>
        <v>0</v>
      </c>
    </row>
    <row r="1725" spans="6:8" ht="17.25" x14ac:dyDescent="0.3">
      <c r="F1725" s="43">
        <f>MAX(IF($E1725="No",0,MIN((0.75*C1725),1694)),MIN(C1725,(0.75*$B1725),1694))</f>
        <v>0</v>
      </c>
      <c r="G1725" s="43">
        <f>MAX(IF($E1725="No",0,MIN((0.75*D1725),1694)),MIN(D1725,(0.75*$B1725),1694))</f>
        <v>0</v>
      </c>
      <c r="H1725" s="44">
        <f>SUM(F1725:G1725)</f>
        <v>0</v>
      </c>
    </row>
    <row r="1726" spans="6:8" ht="17.25" x14ac:dyDescent="0.3">
      <c r="F1726" s="43">
        <f>MAX(IF($E1726="No",0,MIN((0.75*C1726),1694)),MIN(C1726,(0.75*$B1726),1694))</f>
        <v>0</v>
      </c>
      <c r="G1726" s="43">
        <f>MAX(IF($E1726="No",0,MIN((0.75*D1726),1694)),MIN(D1726,(0.75*$B1726),1694))</f>
        <v>0</v>
      </c>
      <c r="H1726" s="44">
        <f>SUM(F1726:G1726)</f>
        <v>0</v>
      </c>
    </row>
    <row r="1727" spans="6:8" ht="17.25" x14ac:dyDescent="0.3">
      <c r="F1727" s="43">
        <f>MAX(IF($E1727="No",0,MIN((0.75*C1727),1694)),MIN(C1727,(0.75*$B1727),1694))</f>
        <v>0</v>
      </c>
      <c r="G1727" s="43">
        <f>MAX(IF($E1727="No",0,MIN((0.75*D1727),1694)),MIN(D1727,(0.75*$B1727),1694))</f>
        <v>0</v>
      </c>
      <c r="H1727" s="44">
        <f>SUM(F1727:G1727)</f>
        <v>0</v>
      </c>
    </row>
    <row r="1728" spans="6:8" ht="17.25" x14ac:dyDescent="0.3">
      <c r="F1728" s="43">
        <f>MAX(IF($E1728="No",0,MIN((0.75*C1728),1694)),MIN(C1728,(0.75*$B1728),1694))</f>
        <v>0</v>
      </c>
      <c r="G1728" s="43">
        <f>MAX(IF($E1728="No",0,MIN((0.75*D1728),1694)),MIN(D1728,(0.75*$B1728),1694))</f>
        <v>0</v>
      </c>
      <c r="H1728" s="44">
        <f>SUM(F1728:G1728)</f>
        <v>0</v>
      </c>
    </row>
    <row r="1729" spans="6:8" ht="17.25" x14ac:dyDescent="0.3">
      <c r="F1729" s="43">
        <f>MAX(IF($E1729="No",0,MIN((0.75*C1729),1694)),MIN(C1729,(0.75*$B1729),1694))</f>
        <v>0</v>
      </c>
      <c r="G1729" s="43">
        <f>MAX(IF($E1729="No",0,MIN((0.75*D1729),1694)),MIN(D1729,(0.75*$B1729),1694))</f>
        <v>0</v>
      </c>
      <c r="H1729" s="44">
        <f>SUM(F1729:G1729)</f>
        <v>0</v>
      </c>
    </row>
    <row r="1730" spans="6:8" ht="17.25" x14ac:dyDescent="0.3">
      <c r="F1730" s="43">
        <f>MAX(IF($E1730="No",0,MIN((0.75*C1730),1694)),MIN(C1730,(0.75*$B1730),1694))</f>
        <v>0</v>
      </c>
      <c r="G1730" s="43">
        <f>MAX(IF($E1730="No",0,MIN((0.75*D1730),1694)),MIN(D1730,(0.75*$B1730),1694))</f>
        <v>0</v>
      </c>
      <c r="H1730" s="44">
        <f>SUM(F1730:G1730)</f>
        <v>0</v>
      </c>
    </row>
    <row r="1731" spans="6:8" ht="17.25" x14ac:dyDescent="0.3">
      <c r="F1731" s="43">
        <f>MAX(IF($E1731="No",0,MIN((0.75*C1731),1694)),MIN(C1731,(0.75*$B1731),1694))</f>
        <v>0</v>
      </c>
      <c r="G1731" s="43">
        <f>MAX(IF($E1731="No",0,MIN((0.75*D1731),1694)),MIN(D1731,(0.75*$B1731),1694))</f>
        <v>0</v>
      </c>
      <c r="H1731" s="44">
        <f>SUM(F1731:G1731)</f>
        <v>0</v>
      </c>
    </row>
    <row r="1732" spans="6:8" ht="17.25" x14ac:dyDescent="0.3">
      <c r="F1732" s="43">
        <f>MAX(IF($E1732="No",0,MIN((0.75*C1732),1694)),MIN(C1732,(0.75*$B1732),1694))</f>
        <v>0</v>
      </c>
      <c r="G1732" s="43">
        <f>MAX(IF($E1732="No",0,MIN((0.75*D1732),1694)),MIN(D1732,(0.75*$B1732),1694))</f>
        <v>0</v>
      </c>
      <c r="H1732" s="44">
        <f>SUM(F1732:G1732)</f>
        <v>0</v>
      </c>
    </row>
    <row r="1733" spans="6:8" ht="17.25" x14ac:dyDescent="0.3">
      <c r="F1733" s="43">
        <f>MAX(IF($E1733="No",0,MIN((0.75*C1733),1694)),MIN(C1733,(0.75*$B1733),1694))</f>
        <v>0</v>
      </c>
      <c r="G1733" s="43">
        <f>MAX(IF($E1733="No",0,MIN((0.75*D1733),1694)),MIN(D1733,(0.75*$B1733),1694))</f>
        <v>0</v>
      </c>
      <c r="H1733" s="44">
        <f>SUM(F1733:G1733)</f>
        <v>0</v>
      </c>
    </row>
    <row r="1734" spans="6:8" ht="17.25" x14ac:dyDescent="0.3">
      <c r="F1734" s="43">
        <f>MAX(IF($E1734="No",0,MIN((0.75*C1734),1694)),MIN(C1734,(0.75*$B1734),1694))</f>
        <v>0</v>
      </c>
      <c r="G1734" s="43">
        <f>MAX(IF($E1734="No",0,MIN((0.75*D1734),1694)),MIN(D1734,(0.75*$B1734),1694))</f>
        <v>0</v>
      </c>
      <c r="H1734" s="44">
        <f>SUM(F1734:G1734)</f>
        <v>0</v>
      </c>
    </row>
    <row r="1735" spans="6:8" ht="17.25" x14ac:dyDescent="0.3">
      <c r="F1735" s="43">
        <f>MAX(IF($E1735="No",0,MIN((0.75*C1735),1694)),MIN(C1735,(0.75*$B1735),1694))</f>
        <v>0</v>
      </c>
      <c r="G1735" s="43">
        <f>MAX(IF($E1735="No",0,MIN((0.75*D1735),1694)),MIN(D1735,(0.75*$B1735),1694))</f>
        <v>0</v>
      </c>
      <c r="H1735" s="44">
        <f>SUM(F1735:G1735)</f>
        <v>0</v>
      </c>
    </row>
    <row r="1736" spans="6:8" ht="17.25" x14ac:dyDescent="0.3">
      <c r="F1736" s="43">
        <f>MAX(IF($E1736="No",0,MIN((0.75*C1736),1694)),MIN(C1736,(0.75*$B1736),1694))</f>
        <v>0</v>
      </c>
      <c r="G1736" s="43">
        <f>MAX(IF($E1736="No",0,MIN((0.75*D1736),1694)),MIN(D1736,(0.75*$B1736),1694))</f>
        <v>0</v>
      </c>
      <c r="H1736" s="44">
        <f>SUM(F1736:G1736)</f>
        <v>0</v>
      </c>
    </row>
    <row r="1737" spans="6:8" ht="17.25" x14ac:dyDescent="0.3">
      <c r="F1737" s="43">
        <f>MAX(IF($E1737="No",0,MIN((0.75*C1737),1694)),MIN(C1737,(0.75*$B1737),1694))</f>
        <v>0</v>
      </c>
      <c r="G1737" s="43">
        <f>MAX(IF($E1737="No",0,MIN((0.75*D1737),1694)),MIN(D1737,(0.75*$B1737),1694))</f>
        <v>0</v>
      </c>
      <c r="H1737" s="44">
        <f>SUM(F1737:G1737)</f>
        <v>0</v>
      </c>
    </row>
    <row r="1738" spans="6:8" ht="17.25" x14ac:dyDescent="0.3">
      <c r="F1738" s="43">
        <f>MAX(IF($E1738="No",0,MIN((0.75*C1738),1694)),MIN(C1738,(0.75*$B1738),1694))</f>
        <v>0</v>
      </c>
      <c r="G1738" s="43">
        <f>MAX(IF($E1738="No",0,MIN((0.75*D1738),1694)),MIN(D1738,(0.75*$B1738),1694))</f>
        <v>0</v>
      </c>
      <c r="H1738" s="44">
        <f>SUM(F1738:G1738)</f>
        <v>0</v>
      </c>
    </row>
    <row r="1739" spans="6:8" ht="17.25" x14ac:dyDescent="0.3">
      <c r="F1739" s="43">
        <f>MAX(IF($E1739="No",0,MIN((0.75*C1739),1694)),MIN(C1739,(0.75*$B1739),1694))</f>
        <v>0</v>
      </c>
      <c r="G1739" s="43">
        <f>MAX(IF($E1739="No",0,MIN((0.75*D1739),1694)),MIN(D1739,(0.75*$B1739),1694))</f>
        <v>0</v>
      </c>
      <c r="H1739" s="44">
        <f>SUM(F1739:G1739)</f>
        <v>0</v>
      </c>
    </row>
    <row r="1740" spans="6:8" ht="17.25" x14ac:dyDescent="0.3">
      <c r="F1740" s="43">
        <f>MAX(IF($E1740="No",0,MIN((0.75*C1740),1694)),MIN(C1740,(0.75*$B1740),1694))</f>
        <v>0</v>
      </c>
      <c r="G1740" s="43">
        <f>MAX(IF($E1740="No",0,MIN((0.75*D1740),1694)),MIN(D1740,(0.75*$B1740),1694))</f>
        <v>0</v>
      </c>
      <c r="H1740" s="44">
        <f>SUM(F1740:G1740)</f>
        <v>0</v>
      </c>
    </row>
    <row r="1741" spans="6:8" ht="17.25" x14ac:dyDescent="0.3">
      <c r="F1741" s="43">
        <f>MAX(IF($E1741="No",0,MIN((0.75*C1741),1694)),MIN(C1741,(0.75*$B1741),1694))</f>
        <v>0</v>
      </c>
      <c r="G1741" s="43">
        <f>MAX(IF($E1741="No",0,MIN((0.75*D1741),1694)),MIN(D1741,(0.75*$B1741),1694))</f>
        <v>0</v>
      </c>
      <c r="H1741" s="44">
        <f>SUM(F1741:G1741)</f>
        <v>0</v>
      </c>
    </row>
    <row r="1742" spans="6:8" ht="17.25" x14ac:dyDescent="0.3">
      <c r="F1742" s="43">
        <f>MAX(IF($E1742="No",0,MIN((0.75*C1742),1694)),MIN(C1742,(0.75*$B1742),1694))</f>
        <v>0</v>
      </c>
      <c r="G1742" s="43">
        <f>MAX(IF($E1742="No",0,MIN((0.75*D1742),1694)),MIN(D1742,(0.75*$B1742),1694))</f>
        <v>0</v>
      </c>
      <c r="H1742" s="44">
        <f>SUM(F1742:G1742)</f>
        <v>0</v>
      </c>
    </row>
    <row r="1743" spans="6:8" ht="17.25" x14ac:dyDescent="0.3">
      <c r="F1743" s="43">
        <f>MAX(IF($E1743="No",0,MIN((0.75*C1743),1694)),MIN(C1743,(0.75*$B1743),1694))</f>
        <v>0</v>
      </c>
      <c r="G1743" s="43">
        <f>MAX(IF($E1743="No",0,MIN((0.75*D1743),1694)),MIN(D1743,(0.75*$B1743),1694))</f>
        <v>0</v>
      </c>
      <c r="H1743" s="44">
        <f>SUM(F1743:G1743)</f>
        <v>0</v>
      </c>
    </row>
    <row r="1744" spans="6:8" ht="17.25" x14ac:dyDescent="0.3">
      <c r="F1744" s="43">
        <f>MAX(IF($E1744="No",0,MIN((0.75*C1744),1694)),MIN(C1744,(0.75*$B1744),1694))</f>
        <v>0</v>
      </c>
      <c r="G1744" s="43">
        <f>MAX(IF($E1744="No",0,MIN((0.75*D1744),1694)),MIN(D1744,(0.75*$B1744),1694))</f>
        <v>0</v>
      </c>
      <c r="H1744" s="44">
        <f>SUM(F1744:G1744)</f>
        <v>0</v>
      </c>
    </row>
    <row r="1745" spans="6:8" ht="17.25" x14ac:dyDescent="0.3">
      <c r="F1745" s="43">
        <f>MAX(IF($E1745="No",0,MIN((0.75*C1745),1694)),MIN(C1745,(0.75*$B1745),1694))</f>
        <v>0</v>
      </c>
      <c r="G1745" s="43">
        <f>MAX(IF($E1745="No",0,MIN((0.75*D1745),1694)),MIN(D1745,(0.75*$B1745),1694))</f>
        <v>0</v>
      </c>
      <c r="H1745" s="44">
        <f>SUM(F1745:G1745)</f>
        <v>0</v>
      </c>
    </row>
    <row r="1746" spans="6:8" ht="17.25" x14ac:dyDescent="0.3">
      <c r="F1746" s="43">
        <f>MAX(IF($E1746="No",0,MIN((0.75*C1746),1694)),MIN(C1746,(0.75*$B1746),1694))</f>
        <v>0</v>
      </c>
      <c r="G1746" s="43">
        <f>MAX(IF($E1746="No",0,MIN((0.75*D1746),1694)),MIN(D1746,(0.75*$B1746),1694))</f>
        <v>0</v>
      </c>
      <c r="H1746" s="44">
        <f>SUM(F1746:G1746)</f>
        <v>0</v>
      </c>
    </row>
    <row r="1747" spans="6:8" ht="17.25" x14ac:dyDescent="0.3">
      <c r="F1747" s="43">
        <f>MAX(IF($E1747="No",0,MIN((0.75*C1747),1694)),MIN(C1747,(0.75*$B1747),1694))</f>
        <v>0</v>
      </c>
      <c r="G1747" s="43">
        <f>MAX(IF($E1747="No",0,MIN((0.75*D1747),1694)),MIN(D1747,(0.75*$B1747),1694))</f>
        <v>0</v>
      </c>
      <c r="H1747" s="44">
        <f>SUM(F1747:G1747)</f>
        <v>0</v>
      </c>
    </row>
    <row r="1748" spans="6:8" ht="17.25" x14ac:dyDescent="0.3">
      <c r="F1748" s="43">
        <f>MAX(IF($E1748="No",0,MIN((0.75*C1748),1694)),MIN(C1748,(0.75*$B1748),1694))</f>
        <v>0</v>
      </c>
      <c r="G1748" s="43">
        <f>MAX(IF($E1748="No",0,MIN((0.75*D1748),1694)),MIN(D1748,(0.75*$B1748),1694))</f>
        <v>0</v>
      </c>
      <c r="H1748" s="44">
        <f>SUM(F1748:G1748)</f>
        <v>0</v>
      </c>
    </row>
    <row r="1749" spans="6:8" ht="17.25" x14ac:dyDescent="0.3">
      <c r="F1749" s="43">
        <f>MAX(IF($E1749="No",0,MIN((0.75*C1749),1694)),MIN(C1749,(0.75*$B1749),1694))</f>
        <v>0</v>
      </c>
      <c r="G1749" s="43">
        <f>MAX(IF($E1749="No",0,MIN((0.75*D1749),1694)),MIN(D1749,(0.75*$B1749),1694))</f>
        <v>0</v>
      </c>
      <c r="H1749" s="44">
        <f>SUM(F1749:G1749)</f>
        <v>0</v>
      </c>
    </row>
    <row r="1750" spans="6:8" ht="17.25" x14ac:dyDescent="0.3">
      <c r="F1750" s="43">
        <f>MAX(IF($E1750="No",0,MIN((0.75*C1750),1694)),MIN(C1750,(0.75*$B1750),1694))</f>
        <v>0</v>
      </c>
      <c r="G1750" s="43">
        <f>MAX(IF($E1750="No",0,MIN((0.75*D1750),1694)),MIN(D1750,(0.75*$B1750),1694))</f>
        <v>0</v>
      </c>
      <c r="H1750" s="44">
        <f>SUM(F1750:G1750)</f>
        <v>0</v>
      </c>
    </row>
    <row r="1751" spans="6:8" ht="17.25" x14ac:dyDescent="0.3">
      <c r="F1751" s="43">
        <f>MAX(IF($E1751="No",0,MIN((0.75*C1751),1694)),MIN(C1751,(0.75*$B1751),1694))</f>
        <v>0</v>
      </c>
      <c r="G1751" s="43">
        <f>MAX(IF($E1751="No",0,MIN((0.75*D1751),1694)),MIN(D1751,(0.75*$B1751),1694))</f>
        <v>0</v>
      </c>
      <c r="H1751" s="44">
        <f>SUM(F1751:G1751)</f>
        <v>0</v>
      </c>
    </row>
    <row r="1752" spans="6:8" ht="17.25" x14ac:dyDescent="0.3">
      <c r="F1752" s="43">
        <f>MAX(IF($E1752="No",0,MIN((0.75*C1752),1694)),MIN(C1752,(0.75*$B1752),1694))</f>
        <v>0</v>
      </c>
      <c r="G1752" s="43">
        <f>MAX(IF($E1752="No",0,MIN((0.75*D1752),1694)),MIN(D1752,(0.75*$B1752),1694))</f>
        <v>0</v>
      </c>
      <c r="H1752" s="44">
        <f>SUM(F1752:G1752)</f>
        <v>0</v>
      </c>
    </row>
    <row r="1753" spans="6:8" ht="17.25" x14ac:dyDescent="0.3">
      <c r="F1753" s="43">
        <f>MAX(IF($E1753="No",0,MIN((0.75*C1753),1694)),MIN(C1753,(0.75*$B1753),1694))</f>
        <v>0</v>
      </c>
      <c r="G1753" s="43">
        <f>MAX(IF($E1753="No",0,MIN((0.75*D1753),1694)),MIN(D1753,(0.75*$B1753),1694))</f>
        <v>0</v>
      </c>
      <c r="H1753" s="44">
        <f>SUM(F1753:G1753)</f>
        <v>0</v>
      </c>
    </row>
    <row r="1754" spans="6:8" ht="17.25" x14ac:dyDescent="0.3">
      <c r="F1754" s="43">
        <f>MAX(IF($E1754="No",0,MIN((0.75*C1754),1694)),MIN(C1754,(0.75*$B1754),1694))</f>
        <v>0</v>
      </c>
      <c r="G1754" s="43">
        <f>MAX(IF($E1754="No",0,MIN((0.75*D1754),1694)),MIN(D1754,(0.75*$B1754),1694))</f>
        <v>0</v>
      </c>
      <c r="H1754" s="44">
        <f>SUM(F1754:G1754)</f>
        <v>0</v>
      </c>
    </row>
    <row r="1755" spans="6:8" ht="17.25" x14ac:dyDescent="0.3">
      <c r="F1755" s="43">
        <f>MAX(IF($E1755="No",0,MIN((0.75*C1755),1694)),MIN(C1755,(0.75*$B1755),1694))</f>
        <v>0</v>
      </c>
      <c r="G1755" s="43">
        <f>MAX(IF($E1755="No",0,MIN((0.75*D1755),1694)),MIN(D1755,(0.75*$B1755),1694))</f>
        <v>0</v>
      </c>
      <c r="H1755" s="44">
        <f>SUM(F1755:G1755)</f>
        <v>0</v>
      </c>
    </row>
    <row r="1756" spans="6:8" ht="17.25" x14ac:dyDescent="0.3">
      <c r="F1756" s="43">
        <f>MAX(IF($E1756="No",0,MIN((0.75*C1756),1694)),MIN(C1756,(0.75*$B1756),1694))</f>
        <v>0</v>
      </c>
      <c r="G1756" s="43">
        <f>MAX(IF($E1756="No",0,MIN((0.75*D1756),1694)),MIN(D1756,(0.75*$B1756),1694))</f>
        <v>0</v>
      </c>
      <c r="H1756" s="44">
        <f>SUM(F1756:G1756)</f>
        <v>0</v>
      </c>
    </row>
    <row r="1757" spans="6:8" ht="17.25" x14ac:dyDescent="0.3">
      <c r="F1757" s="43">
        <f>MAX(IF($E1757="No",0,MIN((0.75*C1757),1694)),MIN(C1757,(0.75*$B1757),1694))</f>
        <v>0</v>
      </c>
      <c r="G1757" s="43">
        <f>MAX(IF($E1757="No",0,MIN((0.75*D1757),1694)),MIN(D1757,(0.75*$B1757),1694))</f>
        <v>0</v>
      </c>
      <c r="H1757" s="44">
        <f>SUM(F1757:G1757)</f>
        <v>0</v>
      </c>
    </row>
    <row r="1758" spans="6:8" ht="17.25" x14ac:dyDescent="0.3">
      <c r="F1758" s="43">
        <f>MAX(IF($E1758="No",0,MIN((0.75*C1758),1694)),MIN(C1758,(0.75*$B1758),1694))</f>
        <v>0</v>
      </c>
      <c r="G1758" s="43">
        <f>MAX(IF($E1758="No",0,MIN((0.75*D1758),1694)),MIN(D1758,(0.75*$B1758),1694))</f>
        <v>0</v>
      </c>
      <c r="H1758" s="44">
        <f>SUM(F1758:G1758)</f>
        <v>0</v>
      </c>
    </row>
    <row r="1759" spans="6:8" ht="17.25" x14ac:dyDescent="0.3">
      <c r="F1759" s="43">
        <f>MAX(IF($E1759="No",0,MIN((0.75*C1759),1694)),MIN(C1759,(0.75*$B1759),1694))</f>
        <v>0</v>
      </c>
      <c r="G1759" s="43">
        <f>MAX(IF($E1759="No",0,MIN((0.75*D1759),1694)),MIN(D1759,(0.75*$B1759),1694))</f>
        <v>0</v>
      </c>
      <c r="H1759" s="44">
        <f>SUM(F1759:G1759)</f>
        <v>0</v>
      </c>
    </row>
    <row r="1760" spans="6:8" ht="17.25" x14ac:dyDescent="0.3">
      <c r="F1760" s="43">
        <f>MAX(IF($E1760="No",0,MIN((0.75*C1760),1694)),MIN(C1760,(0.75*$B1760),1694))</f>
        <v>0</v>
      </c>
      <c r="G1760" s="43">
        <f>MAX(IF($E1760="No",0,MIN((0.75*D1760),1694)),MIN(D1760,(0.75*$B1760),1694))</f>
        <v>0</v>
      </c>
      <c r="H1760" s="44">
        <f>SUM(F1760:G1760)</f>
        <v>0</v>
      </c>
    </row>
    <row r="1761" spans="6:8" ht="17.25" x14ac:dyDescent="0.3">
      <c r="F1761" s="43">
        <f>MAX(IF($E1761="No",0,MIN((0.75*C1761),1694)),MIN(C1761,(0.75*$B1761),1694))</f>
        <v>0</v>
      </c>
      <c r="G1761" s="43">
        <f>MAX(IF($E1761="No",0,MIN((0.75*D1761),1694)),MIN(D1761,(0.75*$B1761),1694))</f>
        <v>0</v>
      </c>
      <c r="H1761" s="44">
        <f>SUM(F1761:G1761)</f>
        <v>0</v>
      </c>
    </row>
    <row r="1762" spans="6:8" ht="17.25" x14ac:dyDescent="0.3">
      <c r="F1762" s="43">
        <f>MAX(IF($E1762="No",0,MIN((0.75*C1762),1694)),MIN(C1762,(0.75*$B1762),1694))</f>
        <v>0</v>
      </c>
      <c r="G1762" s="43">
        <f>MAX(IF($E1762="No",0,MIN((0.75*D1762),1694)),MIN(D1762,(0.75*$B1762),1694))</f>
        <v>0</v>
      </c>
      <c r="H1762" s="44">
        <f>SUM(F1762:G1762)</f>
        <v>0</v>
      </c>
    </row>
    <row r="1763" spans="6:8" ht="17.25" x14ac:dyDescent="0.3">
      <c r="F1763" s="43">
        <f>MAX(IF($E1763="No",0,MIN((0.75*C1763),1694)),MIN(C1763,(0.75*$B1763),1694))</f>
        <v>0</v>
      </c>
      <c r="G1763" s="43">
        <f>MAX(IF($E1763="No",0,MIN((0.75*D1763),1694)),MIN(D1763,(0.75*$B1763),1694))</f>
        <v>0</v>
      </c>
      <c r="H1763" s="44">
        <f>SUM(F1763:G1763)</f>
        <v>0</v>
      </c>
    </row>
    <row r="1764" spans="6:8" ht="17.25" x14ac:dyDescent="0.3">
      <c r="F1764" s="43">
        <f>MAX(IF($E1764="No",0,MIN((0.75*C1764),1694)),MIN(C1764,(0.75*$B1764),1694))</f>
        <v>0</v>
      </c>
      <c r="G1764" s="43">
        <f>MAX(IF($E1764="No",0,MIN((0.75*D1764),1694)),MIN(D1764,(0.75*$B1764),1694))</f>
        <v>0</v>
      </c>
      <c r="H1764" s="44">
        <f>SUM(F1764:G1764)</f>
        <v>0</v>
      </c>
    </row>
    <row r="1765" spans="6:8" ht="17.25" x14ac:dyDescent="0.3">
      <c r="F1765" s="43">
        <f>MAX(IF($E1765="No",0,MIN((0.75*C1765),1694)),MIN(C1765,(0.75*$B1765),1694))</f>
        <v>0</v>
      </c>
      <c r="G1765" s="43">
        <f>MAX(IF($E1765="No",0,MIN((0.75*D1765),1694)),MIN(D1765,(0.75*$B1765),1694))</f>
        <v>0</v>
      </c>
      <c r="H1765" s="44">
        <f>SUM(F1765:G1765)</f>
        <v>0</v>
      </c>
    </row>
    <row r="1766" spans="6:8" ht="17.25" x14ac:dyDescent="0.3">
      <c r="F1766" s="43">
        <f>MAX(IF($E1766="No",0,MIN((0.75*C1766),1694)),MIN(C1766,(0.75*$B1766),1694))</f>
        <v>0</v>
      </c>
      <c r="G1766" s="43">
        <f>MAX(IF($E1766="No",0,MIN((0.75*D1766),1694)),MIN(D1766,(0.75*$B1766),1694))</f>
        <v>0</v>
      </c>
      <c r="H1766" s="44">
        <f>SUM(F1766:G1766)</f>
        <v>0</v>
      </c>
    </row>
    <row r="1767" spans="6:8" ht="17.25" x14ac:dyDescent="0.3">
      <c r="F1767" s="43">
        <f>MAX(IF($E1767="No",0,MIN((0.75*C1767),1694)),MIN(C1767,(0.75*$B1767),1694))</f>
        <v>0</v>
      </c>
      <c r="G1767" s="43">
        <f>MAX(IF($E1767="No",0,MIN((0.75*D1767),1694)),MIN(D1767,(0.75*$B1767),1694))</f>
        <v>0</v>
      </c>
      <c r="H1767" s="44">
        <f>SUM(F1767:G1767)</f>
        <v>0</v>
      </c>
    </row>
    <row r="1768" spans="6:8" ht="17.25" x14ac:dyDescent="0.3">
      <c r="F1768" s="43">
        <f>MAX(IF($E1768="No",0,MIN((0.75*C1768),1694)),MIN(C1768,(0.75*$B1768),1694))</f>
        <v>0</v>
      </c>
      <c r="G1768" s="43">
        <f>MAX(IF($E1768="No",0,MIN((0.75*D1768),1694)),MIN(D1768,(0.75*$B1768),1694))</f>
        <v>0</v>
      </c>
      <c r="H1768" s="44">
        <f>SUM(F1768:G1768)</f>
        <v>0</v>
      </c>
    </row>
    <row r="1769" spans="6:8" ht="17.25" x14ac:dyDescent="0.3">
      <c r="F1769" s="43">
        <f>MAX(IF($E1769="No",0,MIN((0.75*C1769),1694)),MIN(C1769,(0.75*$B1769),1694))</f>
        <v>0</v>
      </c>
      <c r="G1769" s="43">
        <f>MAX(IF($E1769="No",0,MIN((0.75*D1769),1694)),MIN(D1769,(0.75*$B1769),1694))</f>
        <v>0</v>
      </c>
      <c r="H1769" s="44">
        <f>SUM(F1769:G1769)</f>
        <v>0</v>
      </c>
    </row>
    <row r="1770" spans="6:8" ht="17.25" x14ac:dyDescent="0.3">
      <c r="F1770" s="43">
        <f>MAX(IF($E1770="No",0,MIN((0.75*C1770),1694)),MIN(C1770,(0.75*$B1770),1694))</f>
        <v>0</v>
      </c>
      <c r="G1770" s="43">
        <f>MAX(IF($E1770="No",0,MIN((0.75*D1770),1694)),MIN(D1770,(0.75*$B1770),1694))</f>
        <v>0</v>
      </c>
      <c r="H1770" s="44">
        <f>SUM(F1770:G1770)</f>
        <v>0</v>
      </c>
    </row>
    <row r="1771" spans="6:8" ht="17.25" x14ac:dyDescent="0.3">
      <c r="F1771" s="43">
        <f>MAX(IF($E1771="No",0,MIN((0.75*C1771),1694)),MIN(C1771,(0.75*$B1771),1694))</f>
        <v>0</v>
      </c>
      <c r="G1771" s="43">
        <f>MAX(IF($E1771="No",0,MIN((0.75*D1771),1694)),MIN(D1771,(0.75*$B1771),1694))</f>
        <v>0</v>
      </c>
      <c r="H1771" s="44">
        <f>SUM(F1771:G1771)</f>
        <v>0</v>
      </c>
    </row>
    <row r="1772" spans="6:8" ht="17.25" x14ac:dyDescent="0.3">
      <c r="F1772" s="43">
        <f>MAX(IF($E1772="No",0,MIN((0.75*C1772),1694)),MIN(C1772,(0.75*$B1772),1694))</f>
        <v>0</v>
      </c>
      <c r="G1772" s="43">
        <f>MAX(IF($E1772="No",0,MIN((0.75*D1772),1694)),MIN(D1772,(0.75*$B1772),1694))</f>
        <v>0</v>
      </c>
      <c r="H1772" s="44">
        <f>SUM(F1772:G1772)</f>
        <v>0</v>
      </c>
    </row>
    <row r="1773" spans="6:8" ht="17.25" x14ac:dyDescent="0.3">
      <c r="F1773" s="43">
        <f>MAX(IF($E1773="No",0,MIN((0.75*C1773),1694)),MIN(C1773,(0.75*$B1773),1694))</f>
        <v>0</v>
      </c>
      <c r="G1773" s="43">
        <f>MAX(IF($E1773="No",0,MIN((0.75*D1773),1694)),MIN(D1773,(0.75*$B1773),1694))</f>
        <v>0</v>
      </c>
      <c r="H1773" s="44">
        <f>SUM(F1773:G1773)</f>
        <v>0</v>
      </c>
    </row>
    <row r="1774" spans="6:8" ht="17.25" x14ac:dyDescent="0.3">
      <c r="F1774" s="43">
        <f>MAX(IF($E1774="No",0,MIN((0.75*C1774),1694)),MIN(C1774,(0.75*$B1774),1694))</f>
        <v>0</v>
      </c>
      <c r="G1774" s="43">
        <f>MAX(IF($E1774="No",0,MIN((0.75*D1774),1694)),MIN(D1774,(0.75*$B1774),1694))</f>
        <v>0</v>
      </c>
      <c r="H1774" s="44">
        <f>SUM(F1774:G1774)</f>
        <v>0</v>
      </c>
    </row>
    <row r="1775" spans="6:8" ht="17.25" x14ac:dyDescent="0.3">
      <c r="F1775" s="43">
        <f>MAX(IF($E1775="No",0,MIN((0.75*C1775),1694)),MIN(C1775,(0.75*$B1775),1694))</f>
        <v>0</v>
      </c>
      <c r="G1775" s="43">
        <f>MAX(IF($E1775="No",0,MIN((0.75*D1775),1694)),MIN(D1775,(0.75*$B1775),1694))</f>
        <v>0</v>
      </c>
      <c r="H1775" s="44">
        <f>SUM(F1775:G1775)</f>
        <v>0</v>
      </c>
    </row>
    <row r="1776" spans="6:8" ht="17.25" x14ac:dyDescent="0.3">
      <c r="F1776" s="43">
        <f>MAX(IF($E1776="No",0,MIN((0.75*C1776),1694)),MIN(C1776,(0.75*$B1776),1694))</f>
        <v>0</v>
      </c>
      <c r="G1776" s="43">
        <f>MAX(IF($E1776="No",0,MIN((0.75*D1776),1694)),MIN(D1776,(0.75*$B1776),1694))</f>
        <v>0</v>
      </c>
      <c r="H1776" s="44">
        <f>SUM(F1776:G1776)</f>
        <v>0</v>
      </c>
    </row>
    <row r="1777" spans="6:8" ht="17.25" x14ac:dyDescent="0.3">
      <c r="F1777" s="43">
        <f>MAX(IF($E1777="No",0,MIN((0.75*C1777),1694)),MIN(C1777,(0.75*$B1777),1694))</f>
        <v>0</v>
      </c>
      <c r="G1777" s="43">
        <f>MAX(IF($E1777="No",0,MIN((0.75*D1777),1694)),MIN(D1777,(0.75*$B1777),1694))</f>
        <v>0</v>
      </c>
      <c r="H1777" s="44">
        <f>SUM(F1777:G1777)</f>
        <v>0</v>
      </c>
    </row>
    <row r="1778" spans="6:8" ht="17.25" x14ac:dyDescent="0.3">
      <c r="F1778" s="43">
        <f>MAX(IF($E1778="No",0,MIN((0.75*C1778),1694)),MIN(C1778,(0.75*$B1778),1694))</f>
        <v>0</v>
      </c>
      <c r="G1778" s="43">
        <f>MAX(IF($E1778="No",0,MIN((0.75*D1778),1694)),MIN(D1778,(0.75*$B1778),1694))</f>
        <v>0</v>
      </c>
      <c r="H1778" s="44">
        <f>SUM(F1778:G1778)</f>
        <v>0</v>
      </c>
    </row>
    <row r="1779" spans="6:8" ht="17.25" x14ac:dyDescent="0.3">
      <c r="F1779" s="43">
        <f>MAX(IF($E1779="No",0,MIN((0.75*C1779),1694)),MIN(C1779,(0.75*$B1779),1694))</f>
        <v>0</v>
      </c>
      <c r="G1779" s="43">
        <f>MAX(IF($E1779="No",0,MIN((0.75*D1779),1694)),MIN(D1779,(0.75*$B1779),1694))</f>
        <v>0</v>
      </c>
      <c r="H1779" s="44">
        <f>SUM(F1779:G1779)</f>
        <v>0</v>
      </c>
    </row>
    <row r="1780" spans="6:8" ht="17.25" x14ac:dyDescent="0.3">
      <c r="F1780" s="43">
        <f>MAX(IF($E1780="No",0,MIN((0.75*C1780),1694)),MIN(C1780,(0.75*$B1780),1694))</f>
        <v>0</v>
      </c>
      <c r="G1780" s="43">
        <f>MAX(IF($E1780="No",0,MIN((0.75*D1780),1694)),MIN(D1780,(0.75*$B1780),1694))</f>
        <v>0</v>
      </c>
      <c r="H1780" s="44">
        <f>SUM(F1780:G1780)</f>
        <v>0</v>
      </c>
    </row>
    <row r="1781" spans="6:8" ht="17.25" x14ac:dyDescent="0.3">
      <c r="F1781" s="43">
        <f>MAX(IF($E1781="No",0,MIN((0.75*C1781),1694)),MIN(C1781,(0.75*$B1781),1694))</f>
        <v>0</v>
      </c>
      <c r="G1781" s="43">
        <f>MAX(IF($E1781="No",0,MIN((0.75*D1781),1694)),MIN(D1781,(0.75*$B1781),1694))</f>
        <v>0</v>
      </c>
      <c r="H1781" s="44">
        <f>SUM(F1781:G1781)</f>
        <v>0</v>
      </c>
    </row>
    <row r="1782" spans="6:8" ht="17.25" x14ac:dyDescent="0.3">
      <c r="F1782" s="43">
        <f>MAX(IF($E1782="No",0,MIN((0.75*C1782),1694)),MIN(C1782,(0.75*$B1782),1694))</f>
        <v>0</v>
      </c>
      <c r="G1782" s="43">
        <f>MAX(IF($E1782="No",0,MIN((0.75*D1782),1694)),MIN(D1782,(0.75*$B1782),1694))</f>
        <v>0</v>
      </c>
      <c r="H1782" s="44">
        <f>SUM(F1782:G1782)</f>
        <v>0</v>
      </c>
    </row>
    <row r="1783" spans="6:8" ht="17.25" x14ac:dyDescent="0.3">
      <c r="F1783" s="43">
        <f>MAX(IF($E1783="No",0,MIN((0.75*C1783),1694)),MIN(C1783,(0.75*$B1783),1694))</f>
        <v>0</v>
      </c>
      <c r="G1783" s="43">
        <f>MAX(IF($E1783="No",0,MIN((0.75*D1783),1694)),MIN(D1783,(0.75*$B1783),1694))</f>
        <v>0</v>
      </c>
      <c r="H1783" s="44">
        <f>SUM(F1783:G1783)</f>
        <v>0</v>
      </c>
    </row>
    <row r="1784" spans="6:8" ht="17.25" x14ac:dyDescent="0.3">
      <c r="F1784" s="43">
        <f>MAX(IF($E1784="No",0,MIN((0.75*C1784),1694)),MIN(C1784,(0.75*$B1784),1694))</f>
        <v>0</v>
      </c>
      <c r="G1784" s="43">
        <f>MAX(IF($E1784="No",0,MIN((0.75*D1784),1694)),MIN(D1784,(0.75*$B1784),1694))</f>
        <v>0</v>
      </c>
      <c r="H1784" s="44">
        <f>SUM(F1784:G1784)</f>
        <v>0</v>
      </c>
    </row>
    <row r="1785" spans="6:8" ht="17.25" x14ac:dyDescent="0.3">
      <c r="F1785" s="43">
        <f>MAX(IF($E1785="No",0,MIN((0.75*C1785),1694)),MIN(C1785,(0.75*$B1785),1694))</f>
        <v>0</v>
      </c>
      <c r="G1785" s="43">
        <f>MAX(IF($E1785="No",0,MIN((0.75*D1785),1694)),MIN(D1785,(0.75*$B1785),1694))</f>
        <v>0</v>
      </c>
      <c r="H1785" s="44">
        <f>SUM(F1785:G1785)</f>
        <v>0</v>
      </c>
    </row>
    <row r="1786" spans="6:8" ht="17.25" x14ac:dyDescent="0.3">
      <c r="F1786" s="43">
        <f>MAX(IF($E1786="No",0,MIN((0.75*C1786),1694)),MIN(C1786,(0.75*$B1786),1694))</f>
        <v>0</v>
      </c>
      <c r="G1786" s="43">
        <f>MAX(IF($E1786="No",0,MIN((0.75*D1786),1694)),MIN(D1786,(0.75*$B1786),1694))</f>
        <v>0</v>
      </c>
      <c r="H1786" s="44">
        <f>SUM(F1786:G1786)</f>
        <v>0</v>
      </c>
    </row>
    <row r="1787" spans="6:8" ht="17.25" x14ac:dyDescent="0.3">
      <c r="F1787" s="43">
        <f>MAX(IF($E1787="No",0,MIN((0.75*C1787),1694)),MIN(C1787,(0.75*$B1787),1694))</f>
        <v>0</v>
      </c>
      <c r="G1787" s="43">
        <f>MAX(IF($E1787="No",0,MIN((0.75*D1787),1694)),MIN(D1787,(0.75*$B1787),1694))</f>
        <v>0</v>
      </c>
      <c r="H1787" s="44">
        <f>SUM(F1787:G1787)</f>
        <v>0</v>
      </c>
    </row>
    <row r="1788" spans="6:8" ht="17.25" x14ac:dyDescent="0.3">
      <c r="F1788" s="43">
        <f>MAX(IF($E1788="No",0,MIN((0.75*C1788),1694)),MIN(C1788,(0.75*$B1788),1694))</f>
        <v>0</v>
      </c>
      <c r="G1788" s="43">
        <f>MAX(IF($E1788="No",0,MIN((0.75*D1788),1694)),MIN(D1788,(0.75*$B1788),1694))</f>
        <v>0</v>
      </c>
      <c r="H1788" s="44">
        <f>SUM(F1788:G1788)</f>
        <v>0</v>
      </c>
    </row>
    <row r="1789" spans="6:8" ht="17.25" x14ac:dyDescent="0.3">
      <c r="F1789" s="43">
        <f>MAX(IF($E1789="No",0,MIN((0.75*C1789),1694)),MIN(C1789,(0.75*$B1789),1694))</f>
        <v>0</v>
      </c>
      <c r="G1789" s="43">
        <f>MAX(IF($E1789="No",0,MIN((0.75*D1789),1694)),MIN(D1789,(0.75*$B1789),1694))</f>
        <v>0</v>
      </c>
      <c r="H1789" s="44">
        <f>SUM(F1789:G1789)</f>
        <v>0</v>
      </c>
    </row>
    <row r="1790" spans="6:8" ht="17.25" x14ac:dyDescent="0.3">
      <c r="F1790" s="43">
        <f>MAX(IF($E1790="No",0,MIN((0.75*C1790),1694)),MIN(C1790,(0.75*$B1790),1694))</f>
        <v>0</v>
      </c>
      <c r="G1790" s="43">
        <f>MAX(IF($E1790="No",0,MIN((0.75*D1790),1694)),MIN(D1790,(0.75*$B1790),1694))</f>
        <v>0</v>
      </c>
      <c r="H1790" s="44">
        <f>SUM(F1790:G1790)</f>
        <v>0</v>
      </c>
    </row>
    <row r="1791" spans="6:8" ht="17.25" x14ac:dyDescent="0.3">
      <c r="F1791" s="43">
        <f>MAX(IF($E1791="No",0,MIN((0.75*C1791),1694)),MIN(C1791,(0.75*$B1791),1694))</f>
        <v>0</v>
      </c>
      <c r="G1791" s="43">
        <f>MAX(IF($E1791="No",0,MIN((0.75*D1791),1694)),MIN(D1791,(0.75*$B1791),1694))</f>
        <v>0</v>
      </c>
      <c r="H1791" s="44">
        <f>SUM(F1791:G1791)</f>
        <v>0</v>
      </c>
    </row>
    <row r="1792" spans="6:8" ht="17.25" x14ac:dyDescent="0.3">
      <c r="F1792" s="43">
        <f>MAX(IF($E1792="No",0,MIN((0.75*C1792),1694)),MIN(C1792,(0.75*$B1792),1694))</f>
        <v>0</v>
      </c>
      <c r="G1792" s="43">
        <f>MAX(IF($E1792="No",0,MIN((0.75*D1792),1694)),MIN(D1792,(0.75*$B1792),1694))</f>
        <v>0</v>
      </c>
      <c r="H1792" s="44">
        <f>SUM(F1792:G1792)</f>
        <v>0</v>
      </c>
    </row>
    <row r="1793" spans="6:8" ht="17.25" x14ac:dyDescent="0.3">
      <c r="F1793" s="43">
        <f>MAX(IF($E1793="No",0,MIN((0.75*C1793),1694)),MIN(C1793,(0.75*$B1793),1694))</f>
        <v>0</v>
      </c>
      <c r="G1793" s="43">
        <f>MAX(IF($E1793="No",0,MIN((0.75*D1793),1694)),MIN(D1793,(0.75*$B1793),1694))</f>
        <v>0</v>
      </c>
      <c r="H1793" s="44">
        <f>SUM(F1793:G1793)</f>
        <v>0</v>
      </c>
    </row>
    <row r="1794" spans="6:8" ht="17.25" x14ac:dyDescent="0.3">
      <c r="F1794" s="43">
        <f>MAX(IF($E1794="No",0,MIN((0.75*C1794),1694)),MIN(C1794,(0.75*$B1794),1694))</f>
        <v>0</v>
      </c>
      <c r="G1794" s="43">
        <f>MAX(IF($E1794="No",0,MIN((0.75*D1794),1694)),MIN(D1794,(0.75*$B1794),1694))</f>
        <v>0</v>
      </c>
      <c r="H1794" s="44">
        <f>SUM(F1794:G1794)</f>
        <v>0</v>
      </c>
    </row>
    <row r="1795" spans="6:8" ht="17.25" x14ac:dyDescent="0.3">
      <c r="F1795" s="43">
        <f>MAX(IF($E1795="No",0,MIN((0.75*C1795),1694)),MIN(C1795,(0.75*$B1795),1694))</f>
        <v>0</v>
      </c>
      <c r="G1795" s="43">
        <f>MAX(IF($E1795="No",0,MIN((0.75*D1795),1694)),MIN(D1795,(0.75*$B1795),1694))</f>
        <v>0</v>
      </c>
      <c r="H1795" s="44">
        <f>SUM(F1795:G1795)</f>
        <v>0</v>
      </c>
    </row>
    <row r="1796" spans="6:8" ht="17.25" x14ac:dyDescent="0.3">
      <c r="F1796" s="43">
        <f>MAX(IF($E1796="No",0,MIN((0.75*C1796),1694)),MIN(C1796,(0.75*$B1796),1694))</f>
        <v>0</v>
      </c>
      <c r="G1796" s="43">
        <f>MAX(IF($E1796="No",0,MIN((0.75*D1796),1694)),MIN(D1796,(0.75*$B1796),1694))</f>
        <v>0</v>
      </c>
      <c r="H1796" s="44">
        <f>SUM(F1796:G1796)</f>
        <v>0</v>
      </c>
    </row>
    <row r="1797" spans="6:8" ht="17.25" x14ac:dyDescent="0.3">
      <c r="F1797" s="43">
        <f>MAX(IF($E1797="No",0,MIN((0.75*C1797),1694)),MIN(C1797,(0.75*$B1797),1694))</f>
        <v>0</v>
      </c>
      <c r="G1797" s="43">
        <f>MAX(IF($E1797="No",0,MIN((0.75*D1797),1694)),MIN(D1797,(0.75*$B1797),1694))</f>
        <v>0</v>
      </c>
      <c r="H1797" s="44">
        <f>SUM(F1797:G1797)</f>
        <v>0</v>
      </c>
    </row>
    <row r="1798" spans="6:8" ht="17.25" x14ac:dyDescent="0.3">
      <c r="F1798" s="43">
        <f>MAX(IF($E1798="No",0,MIN((0.75*C1798),1694)),MIN(C1798,(0.75*$B1798),1694))</f>
        <v>0</v>
      </c>
      <c r="G1798" s="43">
        <f>MAX(IF($E1798="No",0,MIN((0.75*D1798),1694)),MIN(D1798,(0.75*$B1798),1694))</f>
        <v>0</v>
      </c>
      <c r="H1798" s="44">
        <f>SUM(F1798:G1798)</f>
        <v>0</v>
      </c>
    </row>
    <row r="1799" spans="6:8" ht="17.25" x14ac:dyDescent="0.3">
      <c r="F1799" s="43">
        <f>MAX(IF($E1799="No",0,MIN((0.75*C1799),1694)),MIN(C1799,(0.75*$B1799),1694))</f>
        <v>0</v>
      </c>
      <c r="G1799" s="43">
        <f>MAX(IF($E1799="No",0,MIN((0.75*D1799),1694)),MIN(D1799,(0.75*$B1799),1694))</f>
        <v>0</v>
      </c>
      <c r="H1799" s="44">
        <f>SUM(F1799:G1799)</f>
        <v>0</v>
      </c>
    </row>
    <row r="1800" spans="6:8" ht="17.25" x14ac:dyDescent="0.3">
      <c r="F1800" s="43">
        <f>MAX(IF($E1800="No",0,MIN((0.75*C1800),1694)),MIN(C1800,(0.75*$B1800),1694))</f>
        <v>0</v>
      </c>
      <c r="G1800" s="43">
        <f>MAX(IF($E1800="No",0,MIN((0.75*D1800),1694)),MIN(D1800,(0.75*$B1800),1694))</f>
        <v>0</v>
      </c>
      <c r="H1800" s="44">
        <f>SUM(F1800:G1800)</f>
        <v>0</v>
      </c>
    </row>
    <row r="1801" spans="6:8" ht="17.25" x14ac:dyDescent="0.3">
      <c r="F1801" s="43">
        <f>MAX(IF($E1801="No",0,MIN((0.75*C1801),1694)),MIN(C1801,(0.75*$B1801),1694))</f>
        <v>0</v>
      </c>
      <c r="G1801" s="43">
        <f>MAX(IF($E1801="No",0,MIN((0.75*D1801),1694)),MIN(D1801,(0.75*$B1801),1694))</f>
        <v>0</v>
      </c>
      <c r="H1801" s="44">
        <f>SUM(F1801:G1801)</f>
        <v>0</v>
      </c>
    </row>
    <row r="1802" spans="6:8" ht="17.25" x14ac:dyDescent="0.3">
      <c r="F1802" s="43">
        <f>MAX(IF($E1802="No",0,MIN((0.75*C1802),1694)),MIN(C1802,(0.75*$B1802),1694))</f>
        <v>0</v>
      </c>
      <c r="G1802" s="43">
        <f>MAX(IF($E1802="No",0,MIN((0.75*D1802),1694)),MIN(D1802,(0.75*$B1802),1694))</f>
        <v>0</v>
      </c>
      <c r="H1802" s="44">
        <f>SUM(F1802:G1802)</f>
        <v>0</v>
      </c>
    </row>
    <row r="1803" spans="6:8" ht="17.25" x14ac:dyDescent="0.3">
      <c r="F1803" s="43">
        <f>MAX(IF($E1803="No",0,MIN((0.75*C1803),1694)),MIN(C1803,(0.75*$B1803),1694))</f>
        <v>0</v>
      </c>
      <c r="G1803" s="43">
        <f>MAX(IF($E1803="No",0,MIN((0.75*D1803),1694)),MIN(D1803,(0.75*$B1803),1694))</f>
        <v>0</v>
      </c>
      <c r="H1803" s="44">
        <f>SUM(F1803:G1803)</f>
        <v>0</v>
      </c>
    </row>
    <row r="1804" spans="6:8" ht="17.25" x14ac:dyDescent="0.3">
      <c r="F1804" s="43">
        <f>MAX(IF($E1804="No",0,MIN((0.75*C1804),1694)),MIN(C1804,(0.75*$B1804),1694))</f>
        <v>0</v>
      </c>
      <c r="G1804" s="43">
        <f>MAX(IF($E1804="No",0,MIN((0.75*D1804),1694)),MIN(D1804,(0.75*$B1804),1694))</f>
        <v>0</v>
      </c>
      <c r="H1804" s="44">
        <f>SUM(F1804:G1804)</f>
        <v>0</v>
      </c>
    </row>
    <row r="1805" spans="6:8" ht="17.25" x14ac:dyDescent="0.3">
      <c r="F1805" s="43">
        <f>MAX(IF($E1805="No",0,MIN((0.75*C1805),1694)),MIN(C1805,(0.75*$B1805),1694))</f>
        <v>0</v>
      </c>
      <c r="G1805" s="43">
        <f>MAX(IF($E1805="No",0,MIN((0.75*D1805),1694)),MIN(D1805,(0.75*$B1805),1694))</f>
        <v>0</v>
      </c>
      <c r="H1805" s="44">
        <f>SUM(F1805:G1805)</f>
        <v>0</v>
      </c>
    </row>
    <row r="1806" spans="6:8" ht="17.25" x14ac:dyDescent="0.3">
      <c r="F1806" s="43">
        <f>MAX(IF($E1806="No",0,MIN((0.75*C1806),1694)),MIN(C1806,(0.75*$B1806),1694))</f>
        <v>0</v>
      </c>
      <c r="G1806" s="43">
        <f>MAX(IF($E1806="No",0,MIN((0.75*D1806),1694)),MIN(D1806,(0.75*$B1806),1694))</f>
        <v>0</v>
      </c>
      <c r="H1806" s="44">
        <f>SUM(F1806:G1806)</f>
        <v>0</v>
      </c>
    </row>
    <row r="1807" spans="6:8" ht="17.25" x14ac:dyDescent="0.3">
      <c r="F1807" s="43">
        <f>MAX(IF($E1807="No",0,MIN((0.75*C1807),1694)),MIN(C1807,(0.75*$B1807),1694))</f>
        <v>0</v>
      </c>
      <c r="G1807" s="43">
        <f>MAX(IF($E1807="No",0,MIN((0.75*D1807),1694)),MIN(D1807,(0.75*$B1807),1694))</f>
        <v>0</v>
      </c>
      <c r="H1807" s="44">
        <f>SUM(F1807:G1807)</f>
        <v>0</v>
      </c>
    </row>
    <row r="1808" spans="6:8" ht="17.25" x14ac:dyDescent="0.3">
      <c r="F1808" s="43">
        <f>MAX(IF($E1808="No",0,MIN((0.75*C1808),1694)),MIN(C1808,(0.75*$B1808),1694))</f>
        <v>0</v>
      </c>
      <c r="G1808" s="43">
        <f>MAX(IF($E1808="No",0,MIN((0.75*D1808),1694)),MIN(D1808,(0.75*$B1808),1694))</f>
        <v>0</v>
      </c>
      <c r="H1808" s="44">
        <f>SUM(F1808:G1808)</f>
        <v>0</v>
      </c>
    </row>
    <row r="1809" spans="6:8" ht="17.25" x14ac:dyDescent="0.3">
      <c r="F1809" s="43">
        <f>MAX(IF($E1809="No",0,MIN((0.75*C1809),1694)),MIN(C1809,(0.75*$B1809),1694))</f>
        <v>0</v>
      </c>
      <c r="G1809" s="43">
        <f>MAX(IF($E1809="No",0,MIN((0.75*D1809),1694)),MIN(D1809,(0.75*$B1809),1694))</f>
        <v>0</v>
      </c>
      <c r="H1809" s="44">
        <f>SUM(F1809:G1809)</f>
        <v>0</v>
      </c>
    </row>
    <row r="1810" spans="6:8" ht="17.25" x14ac:dyDescent="0.3">
      <c r="F1810" s="43">
        <f>MAX(IF($E1810="No",0,MIN((0.75*C1810),1694)),MIN(C1810,(0.75*$B1810),1694))</f>
        <v>0</v>
      </c>
      <c r="G1810" s="43">
        <f>MAX(IF($E1810="No",0,MIN((0.75*D1810),1694)),MIN(D1810,(0.75*$B1810),1694))</f>
        <v>0</v>
      </c>
      <c r="H1810" s="44">
        <f>SUM(F1810:G1810)</f>
        <v>0</v>
      </c>
    </row>
    <row r="1811" spans="6:8" ht="17.25" x14ac:dyDescent="0.3">
      <c r="F1811" s="43">
        <f>MAX(IF($E1811="No",0,MIN((0.75*C1811),1694)),MIN(C1811,(0.75*$B1811),1694))</f>
        <v>0</v>
      </c>
      <c r="G1811" s="43">
        <f>MAX(IF($E1811="No",0,MIN((0.75*D1811),1694)),MIN(D1811,(0.75*$B1811),1694))</f>
        <v>0</v>
      </c>
      <c r="H1811" s="44">
        <f>SUM(F1811:G1811)</f>
        <v>0</v>
      </c>
    </row>
    <row r="1812" spans="6:8" ht="17.25" x14ac:dyDescent="0.3">
      <c r="F1812" s="43">
        <f>MAX(IF($E1812="No",0,MIN((0.75*C1812),1694)),MIN(C1812,(0.75*$B1812),1694))</f>
        <v>0</v>
      </c>
      <c r="G1812" s="43">
        <f>MAX(IF($E1812="No",0,MIN((0.75*D1812),1694)),MIN(D1812,(0.75*$B1812),1694))</f>
        <v>0</v>
      </c>
      <c r="H1812" s="44">
        <f>SUM(F1812:G1812)</f>
        <v>0</v>
      </c>
    </row>
    <row r="1813" spans="6:8" ht="17.25" x14ac:dyDescent="0.3">
      <c r="F1813" s="43">
        <f>MAX(IF($E1813="No",0,MIN((0.75*C1813),1694)),MIN(C1813,(0.75*$B1813),1694))</f>
        <v>0</v>
      </c>
      <c r="G1813" s="43">
        <f>MAX(IF($E1813="No",0,MIN((0.75*D1813),1694)),MIN(D1813,(0.75*$B1813),1694))</f>
        <v>0</v>
      </c>
      <c r="H1813" s="44">
        <f>SUM(F1813:G1813)</f>
        <v>0</v>
      </c>
    </row>
    <row r="1814" spans="6:8" ht="17.25" x14ac:dyDescent="0.3">
      <c r="F1814" s="43">
        <f>MAX(IF($E1814="No",0,MIN((0.75*C1814),1694)),MIN(C1814,(0.75*$B1814),1694))</f>
        <v>0</v>
      </c>
      <c r="G1814" s="43">
        <f>MAX(IF($E1814="No",0,MIN((0.75*D1814),1694)),MIN(D1814,(0.75*$B1814),1694))</f>
        <v>0</v>
      </c>
      <c r="H1814" s="44">
        <f>SUM(F1814:G1814)</f>
        <v>0</v>
      </c>
    </row>
    <row r="1815" spans="6:8" ht="17.25" x14ac:dyDescent="0.3">
      <c r="F1815" s="43">
        <f>MAX(IF($E1815="No",0,MIN((0.75*C1815),1694)),MIN(C1815,(0.75*$B1815),1694))</f>
        <v>0</v>
      </c>
      <c r="G1815" s="43">
        <f>MAX(IF($E1815="No",0,MIN((0.75*D1815),1694)),MIN(D1815,(0.75*$B1815),1694))</f>
        <v>0</v>
      </c>
      <c r="H1815" s="44">
        <f>SUM(F1815:G1815)</f>
        <v>0</v>
      </c>
    </row>
    <row r="1816" spans="6:8" ht="17.25" x14ac:dyDescent="0.3">
      <c r="F1816" s="43">
        <f>MAX(IF($E1816="No",0,MIN((0.75*C1816),1694)),MIN(C1816,(0.75*$B1816),1694))</f>
        <v>0</v>
      </c>
      <c r="G1816" s="43">
        <f>MAX(IF($E1816="No",0,MIN((0.75*D1816),1694)),MIN(D1816,(0.75*$B1816),1694))</f>
        <v>0</v>
      </c>
      <c r="H1816" s="44">
        <f>SUM(F1816:G1816)</f>
        <v>0</v>
      </c>
    </row>
    <row r="1817" spans="6:8" ht="17.25" x14ac:dyDescent="0.3">
      <c r="F1817" s="43">
        <f>MAX(IF($E1817="No",0,MIN((0.75*C1817),1694)),MIN(C1817,(0.75*$B1817),1694))</f>
        <v>0</v>
      </c>
      <c r="G1817" s="43">
        <f>MAX(IF($E1817="No",0,MIN((0.75*D1817),1694)),MIN(D1817,(0.75*$B1817),1694))</f>
        <v>0</v>
      </c>
      <c r="H1817" s="44">
        <f>SUM(F1817:G1817)</f>
        <v>0</v>
      </c>
    </row>
    <row r="1818" spans="6:8" ht="17.25" x14ac:dyDescent="0.3">
      <c r="F1818" s="43">
        <f>MAX(IF($E1818="No",0,MIN((0.75*C1818),1694)),MIN(C1818,(0.75*$B1818),1694))</f>
        <v>0</v>
      </c>
      <c r="G1818" s="43">
        <f>MAX(IF($E1818="No",0,MIN((0.75*D1818),1694)),MIN(D1818,(0.75*$B1818),1694))</f>
        <v>0</v>
      </c>
      <c r="H1818" s="44">
        <f>SUM(F1818:G1818)</f>
        <v>0</v>
      </c>
    </row>
    <row r="1819" spans="6:8" ht="17.25" x14ac:dyDescent="0.3">
      <c r="F1819" s="43">
        <f>MAX(IF($E1819="No",0,MIN((0.75*C1819),1694)),MIN(C1819,(0.75*$B1819),1694))</f>
        <v>0</v>
      </c>
      <c r="G1819" s="43">
        <f>MAX(IF($E1819="No",0,MIN((0.75*D1819),1694)),MIN(D1819,(0.75*$B1819),1694))</f>
        <v>0</v>
      </c>
      <c r="H1819" s="44">
        <f>SUM(F1819:G1819)</f>
        <v>0</v>
      </c>
    </row>
    <row r="1820" spans="6:8" ht="17.25" x14ac:dyDescent="0.3">
      <c r="F1820" s="43">
        <f>MAX(IF($E1820="No",0,MIN((0.75*C1820),1694)),MIN(C1820,(0.75*$B1820),1694))</f>
        <v>0</v>
      </c>
      <c r="G1820" s="43">
        <f>MAX(IF($E1820="No",0,MIN((0.75*D1820),1694)),MIN(D1820,(0.75*$B1820),1694))</f>
        <v>0</v>
      </c>
      <c r="H1820" s="44">
        <f>SUM(F1820:G1820)</f>
        <v>0</v>
      </c>
    </row>
    <row r="1821" spans="6:8" ht="17.25" x14ac:dyDescent="0.3">
      <c r="F1821" s="43">
        <f>MAX(IF($E1821="No",0,MIN((0.75*C1821),1694)),MIN(C1821,(0.75*$B1821),1694))</f>
        <v>0</v>
      </c>
      <c r="G1821" s="43">
        <f>MAX(IF($E1821="No",0,MIN((0.75*D1821),1694)),MIN(D1821,(0.75*$B1821),1694))</f>
        <v>0</v>
      </c>
      <c r="H1821" s="44">
        <f>SUM(F1821:G1821)</f>
        <v>0</v>
      </c>
    </row>
    <row r="1822" spans="6:8" ht="17.25" x14ac:dyDescent="0.3">
      <c r="F1822" s="43">
        <f>MAX(IF($E1822="No",0,MIN((0.75*C1822),1694)),MIN(C1822,(0.75*$B1822),1694))</f>
        <v>0</v>
      </c>
      <c r="G1822" s="43">
        <f>MAX(IF($E1822="No",0,MIN((0.75*D1822),1694)),MIN(D1822,(0.75*$B1822),1694))</f>
        <v>0</v>
      </c>
      <c r="H1822" s="44">
        <f>SUM(F1822:G1822)</f>
        <v>0</v>
      </c>
    </row>
    <row r="1823" spans="6:8" ht="17.25" x14ac:dyDescent="0.3">
      <c r="F1823" s="43">
        <f>MAX(IF($E1823="No",0,MIN((0.75*C1823),1694)),MIN(C1823,(0.75*$B1823),1694))</f>
        <v>0</v>
      </c>
      <c r="G1823" s="43">
        <f>MAX(IF($E1823="No",0,MIN((0.75*D1823),1694)),MIN(D1823,(0.75*$B1823),1694))</f>
        <v>0</v>
      </c>
      <c r="H1823" s="44">
        <f>SUM(F1823:G1823)</f>
        <v>0</v>
      </c>
    </row>
    <row r="1824" spans="6:8" ht="17.25" x14ac:dyDescent="0.3">
      <c r="F1824" s="43">
        <f>MAX(IF($E1824="No",0,MIN((0.75*C1824),1694)),MIN(C1824,(0.75*$B1824),1694))</f>
        <v>0</v>
      </c>
      <c r="G1824" s="43">
        <f>MAX(IF($E1824="No",0,MIN((0.75*D1824),1694)),MIN(D1824,(0.75*$B1824),1694))</f>
        <v>0</v>
      </c>
      <c r="H1824" s="44">
        <f>SUM(F1824:G1824)</f>
        <v>0</v>
      </c>
    </row>
    <row r="1825" spans="6:8" ht="17.25" x14ac:dyDescent="0.3">
      <c r="F1825" s="43">
        <f>MAX(IF($E1825="No",0,MIN((0.75*C1825),1694)),MIN(C1825,(0.75*$B1825),1694))</f>
        <v>0</v>
      </c>
      <c r="G1825" s="43">
        <f>MAX(IF($E1825="No",0,MIN((0.75*D1825),1694)),MIN(D1825,(0.75*$B1825),1694))</f>
        <v>0</v>
      </c>
      <c r="H1825" s="44">
        <f>SUM(F1825:G1825)</f>
        <v>0</v>
      </c>
    </row>
    <row r="1826" spans="6:8" ht="17.25" x14ac:dyDescent="0.3">
      <c r="F1826" s="43">
        <f>MAX(IF($E1826="No",0,MIN((0.75*C1826),1694)),MIN(C1826,(0.75*$B1826),1694))</f>
        <v>0</v>
      </c>
      <c r="G1826" s="43">
        <f>MAX(IF($E1826="No",0,MIN((0.75*D1826),1694)),MIN(D1826,(0.75*$B1826),1694))</f>
        <v>0</v>
      </c>
      <c r="H1826" s="44">
        <f>SUM(F1826:G1826)</f>
        <v>0</v>
      </c>
    </row>
    <row r="1827" spans="6:8" ht="17.25" x14ac:dyDescent="0.3">
      <c r="F1827" s="43">
        <f>MAX(IF($E1827="No",0,MIN((0.75*C1827),1694)),MIN(C1827,(0.75*$B1827),1694))</f>
        <v>0</v>
      </c>
      <c r="G1827" s="43">
        <f>MAX(IF($E1827="No",0,MIN((0.75*D1827),1694)),MIN(D1827,(0.75*$B1827),1694))</f>
        <v>0</v>
      </c>
      <c r="H1827" s="44">
        <f>SUM(F1827:G1827)</f>
        <v>0</v>
      </c>
    </row>
    <row r="1828" spans="6:8" ht="17.25" x14ac:dyDescent="0.3">
      <c r="F1828" s="43">
        <f>MAX(IF($E1828="No",0,MIN((0.75*C1828),1694)),MIN(C1828,(0.75*$B1828),1694))</f>
        <v>0</v>
      </c>
      <c r="G1828" s="43">
        <f>MAX(IF($E1828="No",0,MIN((0.75*D1828),1694)),MIN(D1828,(0.75*$B1828),1694))</f>
        <v>0</v>
      </c>
      <c r="H1828" s="44">
        <f>SUM(F1828:G1828)</f>
        <v>0</v>
      </c>
    </row>
    <row r="1829" spans="6:8" ht="17.25" x14ac:dyDescent="0.3">
      <c r="F1829" s="43">
        <f>MAX(IF($E1829="No",0,MIN((0.75*C1829),1694)),MIN(C1829,(0.75*$B1829),1694))</f>
        <v>0</v>
      </c>
      <c r="G1829" s="43">
        <f>MAX(IF($E1829="No",0,MIN((0.75*D1829),1694)),MIN(D1829,(0.75*$B1829),1694))</f>
        <v>0</v>
      </c>
      <c r="H1829" s="44">
        <f>SUM(F1829:G1829)</f>
        <v>0</v>
      </c>
    </row>
    <row r="1830" spans="6:8" ht="17.25" x14ac:dyDescent="0.3">
      <c r="F1830" s="43">
        <f>MAX(IF($E1830="No",0,MIN((0.75*C1830),1694)),MIN(C1830,(0.75*$B1830),1694))</f>
        <v>0</v>
      </c>
      <c r="G1830" s="43">
        <f>MAX(IF($E1830="No",0,MIN((0.75*D1830),1694)),MIN(D1830,(0.75*$B1830),1694))</f>
        <v>0</v>
      </c>
      <c r="H1830" s="44">
        <f>SUM(F1830:G1830)</f>
        <v>0</v>
      </c>
    </row>
    <row r="1831" spans="6:8" ht="17.25" x14ac:dyDescent="0.3">
      <c r="F1831" s="43">
        <f>MAX(IF($E1831="No",0,MIN((0.75*C1831),1694)),MIN(C1831,(0.75*$B1831),1694))</f>
        <v>0</v>
      </c>
      <c r="G1831" s="43">
        <f>MAX(IF($E1831="No",0,MIN((0.75*D1831),1694)),MIN(D1831,(0.75*$B1831),1694))</f>
        <v>0</v>
      </c>
      <c r="H1831" s="44">
        <f>SUM(F1831:G1831)</f>
        <v>0</v>
      </c>
    </row>
    <row r="1832" spans="6:8" ht="17.25" x14ac:dyDescent="0.3">
      <c r="F1832" s="43">
        <f>MAX(IF($E1832="No",0,MIN((0.75*C1832),1694)),MIN(C1832,(0.75*$B1832),1694))</f>
        <v>0</v>
      </c>
      <c r="G1832" s="43">
        <f>MAX(IF($E1832="No",0,MIN((0.75*D1832),1694)),MIN(D1832,(0.75*$B1832),1694))</f>
        <v>0</v>
      </c>
      <c r="H1832" s="44">
        <f>SUM(F1832:G1832)</f>
        <v>0</v>
      </c>
    </row>
    <row r="1833" spans="6:8" ht="17.25" x14ac:dyDescent="0.3">
      <c r="F1833" s="43">
        <f>MAX(IF($E1833="No",0,MIN((0.75*C1833),1694)),MIN(C1833,(0.75*$B1833),1694))</f>
        <v>0</v>
      </c>
      <c r="G1833" s="43">
        <f>MAX(IF($E1833="No",0,MIN((0.75*D1833),1694)),MIN(D1833,(0.75*$B1833),1694))</f>
        <v>0</v>
      </c>
      <c r="H1833" s="44">
        <f>SUM(F1833:G1833)</f>
        <v>0</v>
      </c>
    </row>
    <row r="1834" spans="6:8" ht="17.25" x14ac:dyDescent="0.3">
      <c r="F1834" s="43">
        <f>MAX(IF($E1834="No",0,MIN((0.75*C1834),1694)),MIN(C1834,(0.75*$B1834),1694))</f>
        <v>0</v>
      </c>
      <c r="G1834" s="43">
        <f>MAX(IF($E1834="No",0,MIN((0.75*D1834),1694)),MIN(D1834,(0.75*$B1834),1694))</f>
        <v>0</v>
      </c>
      <c r="H1834" s="44">
        <f>SUM(F1834:G1834)</f>
        <v>0</v>
      </c>
    </row>
    <row r="1835" spans="6:8" ht="17.25" x14ac:dyDescent="0.3">
      <c r="F1835" s="43">
        <f>MAX(IF($E1835="No",0,MIN((0.75*C1835),1694)),MIN(C1835,(0.75*$B1835),1694))</f>
        <v>0</v>
      </c>
      <c r="G1835" s="43">
        <f>MAX(IF($E1835="No",0,MIN((0.75*D1835),1694)),MIN(D1835,(0.75*$B1835),1694))</f>
        <v>0</v>
      </c>
      <c r="H1835" s="44">
        <f>SUM(F1835:G1835)</f>
        <v>0</v>
      </c>
    </row>
    <row r="1836" spans="6:8" ht="17.25" x14ac:dyDescent="0.3">
      <c r="F1836" s="43">
        <f>MAX(IF($E1836="No",0,MIN((0.75*C1836),1694)),MIN(C1836,(0.75*$B1836),1694))</f>
        <v>0</v>
      </c>
      <c r="G1836" s="43">
        <f>MAX(IF($E1836="No",0,MIN((0.75*D1836),1694)),MIN(D1836,(0.75*$B1836),1694))</f>
        <v>0</v>
      </c>
      <c r="H1836" s="44">
        <f>SUM(F1836:G1836)</f>
        <v>0</v>
      </c>
    </row>
    <row r="1837" spans="6:8" ht="17.25" x14ac:dyDescent="0.3">
      <c r="F1837" s="43">
        <f>MAX(IF($E1837="No",0,MIN((0.75*C1837),1694)),MIN(C1837,(0.75*$B1837),1694))</f>
        <v>0</v>
      </c>
      <c r="G1837" s="43">
        <f>MAX(IF($E1837="No",0,MIN((0.75*D1837),1694)),MIN(D1837,(0.75*$B1837),1694))</f>
        <v>0</v>
      </c>
      <c r="H1837" s="44">
        <f>SUM(F1837:G1837)</f>
        <v>0</v>
      </c>
    </row>
    <row r="1838" spans="6:8" ht="17.25" x14ac:dyDescent="0.3">
      <c r="F1838" s="43">
        <f>MAX(IF($E1838="No",0,MIN((0.75*C1838),1694)),MIN(C1838,(0.75*$B1838),1694))</f>
        <v>0</v>
      </c>
      <c r="G1838" s="43">
        <f>MAX(IF($E1838="No",0,MIN((0.75*D1838),1694)),MIN(D1838,(0.75*$B1838),1694))</f>
        <v>0</v>
      </c>
      <c r="H1838" s="44">
        <f>SUM(F1838:G1838)</f>
        <v>0</v>
      </c>
    </row>
    <row r="1839" spans="6:8" ht="17.25" x14ac:dyDescent="0.3">
      <c r="F1839" s="43">
        <f>MAX(IF($E1839="No",0,MIN((0.75*C1839),1694)),MIN(C1839,(0.75*$B1839),1694))</f>
        <v>0</v>
      </c>
      <c r="G1839" s="43">
        <f>MAX(IF($E1839="No",0,MIN((0.75*D1839),1694)),MIN(D1839,(0.75*$B1839),1694))</f>
        <v>0</v>
      </c>
      <c r="H1839" s="44">
        <f>SUM(F1839:G1839)</f>
        <v>0</v>
      </c>
    </row>
    <row r="1840" spans="6:8" ht="17.25" x14ac:dyDescent="0.3">
      <c r="F1840" s="43">
        <f>MAX(IF($E1840="No",0,MIN((0.75*C1840),1694)),MIN(C1840,(0.75*$B1840),1694))</f>
        <v>0</v>
      </c>
      <c r="G1840" s="43">
        <f>MAX(IF($E1840="No",0,MIN((0.75*D1840),1694)),MIN(D1840,(0.75*$B1840),1694))</f>
        <v>0</v>
      </c>
      <c r="H1840" s="44">
        <f>SUM(F1840:G1840)</f>
        <v>0</v>
      </c>
    </row>
    <row r="1841" spans="6:8" ht="17.25" x14ac:dyDescent="0.3">
      <c r="F1841" s="43">
        <f>MAX(IF($E1841="No",0,MIN((0.75*C1841),1694)),MIN(C1841,(0.75*$B1841),1694))</f>
        <v>0</v>
      </c>
      <c r="G1841" s="43">
        <f>MAX(IF($E1841="No",0,MIN((0.75*D1841),1694)),MIN(D1841,(0.75*$B1841),1694))</f>
        <v>0</v>
      </c>
      <c r="H1841" s="44">
        <f>SUM(F1841:G1841)</f>
        <v>0</v>
      </c>
    </row>
    <row r="1842" spans="6:8" ht="17.25" x14ac:dyDescent="0.3">
      <c r="F1842" s="43">
        <f>MAX(IF($E1842="No",0,MIN((0.75*C1842),1694)),MIN(C1842,(0.75*$B1842),1694))</f>
        <v>0</v>
      </c>
      <c r="G1842" s="43">
        <f>MAX(IF($E1842="No",0,MIN((0.75*D1842),1694)),MIN(D1842,(0.75*$B1842),1694))</f>
        <v>0</v>
      </c>
      <c r="H1842" s="44">
        <f>SUM(F1842:G1842)</f>
        <v>0</v>
      </c>
    </row>
    <row r="1843" spans="6:8" ht="17.25" x14ac:dyDescent="0.3">
      <c r="F1843" s="43">
        <f>MAX(IF($E1843="No",0,MIN((0.75*C1843),1694)),MIN(C1843,(0.75*$B1843),1694))</f>
        <v>0</v>
      </c>
      <c r="G1843" s="43">
        <f>MAX(IF($E1843="No",0,MIN((0.75*D1843),1694)),MIN(D1843,(0.75*$B1843),1694))</f>
        <v>0</v>
      </c>
      <c r="H1843" s="44">
        <f>SUM(F1843:G1843)</f>
        <v>0</v>
      </c>
    </row>
    <row r="1844" spans="6:8" ht="17.25" x14ac:dyDescent="0.3">
      <c r="F1844" s="43">
        <f>MAX(IF($E1844="No",0,MIN((0.75*C1844),1694)),MIN(C1844,(0.75*$B1844),1694))</f>
        <v>0</v>
      </c>
      <c r="G1844" s="43">
        <f>MAX(IF($E1844="No",0,MIN((0.75*D1844),1694)),MIN(D1844,(0.75*$B1844),1694))</f>
        <v>0</v>
      </c>
      <c r="H1844" s="44">
        <f>SUM(F1844:G1844)</f>
        <v>0</v>
      </c>
    </row>
    <row r="1845" spans="6:8" ht="17.25" x14ac:dyDescent="0.3">
      <c r="F1845" s="43">
        <f>MAX(IF($E1845="No",0,MIN((0.75*C1845),1694)),MIN(C1845,(0.75*$B1845),1694))</f>
        <v>0</v>
      </c>
      <c r="G1845" s="43">
        <f>MAX(IF($E1845="No",0,MIN((0.75*D1845),1694)),MIN(D1845,(0.75*$B1845),1694))</f>
        <v>0</v>
      </c>
      <c r="H1845" s="44">
        <f>SUM(F1845:G1845)</f>
        <v>0</v>
      </c>
    </row>
    <row r="1846" spans="6:8" ht="17.25" x14ac:dyDescent="0.3">
      <c r="F1846" s="43">
        <f>MAX(IF($E1846="No",0,MIN((0.75*C1846),1694)),MIN(C1846,(0.75*$B1846),1694))</f>
        <v>0</v>
      </c>
      <c r="G1846" s="43">
        <f>MAX(IF($E1846="No",0,MIN((0.75*D1846),1694)),MIN(D1846,(0.75*$B1846),1694))</f>
        <v>0</v>
      </c>
      <c r="H1846" s="44">
        <f>SUM(F1846:G1846)</f>
        <v>0</v>
      </c>
    </row>
    <row r="1847" spans="6:8" ht="17.25" x14ac:dyDescent="0.3">
      <c r="F1847" s="43">
        <f>MAX(IF($E1847="No",0,MIN((0.75*C1847),1694)),MIN(C1847,(0.75*$B1847),1694))</f>
        <v>0</v>
      </c>
      <c r="G1847" s="43">
        <f>MAX(IF($E1847="No",0,MIN((0.75*D1847),1694)),MIN(D1847,(0.75*$B1847),1694))</f>
        <v>0</v>
      </c>
      <c r="H1847" s="44">
        <f>SUM(F1847:G1847)</f>
        <v>0</v>
      </c>
    </row>
    <row r="1848" spans="6:8" ht="17.25" x14ac:dyDescent="0.3">
      <c r="F1848" s="43">
        <f>MAX(IF($E1848="No",0,MIN((0.75*C1848),1694)),MIN(C1848,(0.75*$B1848),1694))</f>
        <v>0</v>
      </c>
      <c r="G1848" s="43">
        <f>MAX(IF($E1848="No",0,MIN((0.75*D1848),1694)),MIN(D1848,(0.75*$B1848),1694))</f>
        <v>0</v>
      </c>
      <c r="H1848" s="44">
        <f>SUM(F1848:G1848)</f>
        <v>0</v>
      </c>
    </row>
    <row r="1849" spans="6:8" ht="17.25" x14ac:dyDescent="0.3">
      <c r="F1849" s="43">
        <f>MAX(IF($E1849="No",0,MIN((0.75*C1849),1694)),MIN(C1849,(0.75*$B1849),1694))</f>
        <v>0</v>
      </c>
      <c r="G1849" s="43">
        <f>MAX(IF($E1849="No",0,MIN((0.75*D1849),1694)),MIN(D1849,(0.75*$B1849),1694))</f>
        <v>0</v>
      </c>
      <c r="H1849" s="44">
        <f>SUM(F1849:G1849)</f>
        <v>0</v>
      </c>
    </row>
    <row r="1850" spans="6:8" ht="17.25" x14ac:dyDescent="0.3">
      <c r="F1850" s="43">
        <f>MAX(IF($E1850="No",0,MIN((0.75*C1850),1694)),MIN(C1850,(0.75*$B1850),1694))</f>
        <v>0</v>
      </c>
      <c r="G1850" s="43">
        <f>MAX(IF($E1850="No",0,MIN((0.75*D1850),1694)),MIN(D1850,(0.75*$B1850),1694))</f>
        <v>0</v>
      </c>
      <c r="H1850" s="44">
        <f>SUM(F1850:G1850)</f>
        <v>0</v>
      </c>
    </row>
    <row r="1851" spans="6:8" ht="17.25" x14ac:dyDescent="0.3">
      <c r="F1851" s="43">
        <f>MAX(IF($E1851="No",0,MIN((0.75*C1851),1694)),MIN(C1851,(0.75*$B1851),1694))</f>
        <v>0</v>
      </c>
      <c r="G1851" s="43">
        <f>MAX(IF($E1851="No",0,MIN((0.75*D1851),1694)),MIN(D1851,(0.75*$B1851),1694))</f>
        <v>0</v>
      </c>
      <c r="H1851" s="44">
        <f>SUM(F1851:G1851)</f>
        <v>0</v>
      </c>
    </row>
    <row r="1852" spans="6:8" ht="17.25" x14ac:dyDescent="0.3">
      <c r="F1852" s="43">
        <f>MAX(IF($E1852="No",0,MIN((0.75*C1852),1694)),MIN(C1852,(0.75*$B1852),1694))</f>
        <v>0</v>
      </c>
      <c r="G1852" s="43">
        <f>MAX(IF($E1852="No",0,MIN((0.75*D1852),1694)),MIN(D1852,(0.75*$B1852),1694))</f>
        <v>0</v>
      </c>
      <c r="H1852" s="44">
        <f>SUM(F1852:G1852)</f>
        <v>0</v>
      </c>
    </row>
    <row r="1853" spans="6:8" ht="17.25" x14ac:dyDescent="0.3">
      <c r="F1853" s="43">
        <f>MAX(IF($E1853="No",0,MIN((0.75*C1853),1694)),MIN(C1853,(0.75*$B1853),1694))</f>
        <v>0</v>
      </c>
      <c r="G1853" s="43">
        <f>MAX(IF($E1853="No",0,MIN((0.75*D1853),1694)),MIN(D1853,(0.75*$B1853),1694))</f>
        <v>0</v>
      </c>
      <c r="H1853" s="44">
        <f>SUM(F1853:G1853)</f>
        <v>0</v>
      </c>
    </row>
    <row r="1854" spans="6:8" ht="17.25" x14ac:dyDescent="0.3">
      <c r="F1854" s="43">
        <f>MAX(IF($E1854="No",0,MIN((0.75*C1854),1694)),MIN(C1854,(0.75*$B1854),1694))</f>
        <v>0</v>
      </c>
      <c r="G1854" s="43">
        <f>MAX(IF($E1854="No",0,MIN((0.75*D1854),1694)),MIN(D1854,(0.75*$B1854),1694))</f>
        <v>0</v>
      </c>
      <c r="H1854" s="44">
        <f>SUM(F1854:G1854)</f>
        <v>0</v>
      </c>
    </row>
    <row r="1855" spans="6:8" ht="17.25" x14ac:dyDescent="0.3">
      <c r="F1855" s="43">
        <f>MAX(IF($E1855="No",0,MIN((0.75*C1855),1694)),MIN(C1855,(0.75*$B1855),1694))</f>
        <v>0</v>
      </c>
      <c r="G1855" s="43">
        <f>MAX(IF($E1855="No",0,MIN((0.75*D1855),1694)),MIN(D1855,(0.75*$B1855),1694))</f>
        <v>0</v>
      </c>
      <c r="H1855" s="44">
        <f>SUM(F1855:G1855)</f>
        <v>0</v>
      </c>
    </row>
    <row r="1856" spans="6:8" ht="17.25" x14ac:dyDescent="0.3">
      <c r="F1856" s="43">
        <f>MAX(IF($E1856="No",0,MIN((0.75*C1856),1694)),MIN(C1856,(0.75*$B1856),1694))</f>
        <v>0</v>
      </c>
      <c r="G1856" s="43">
        <f>MAX(IF($E1856="No",0,MIN((0.75*D1856),1694)),MIN(D1856,(0.75*$B1856),1694))</f>
        <v>0</v>
      </c>
      <c r="H1856" s="44">
        <f>SUM(F1856:G1856)</f>
        <v>0</v>
      </c>
    </row>
    <row r="1857" spans="6:8" ht="17.25" x14ac:dyDescent="0.3">
      <c r="F1857" s="43">
        <f>MAX(IF($E1857="No",0,MIN((0.75*C1857),1694)),MIN(C1857,(0.75*$B1857),1694))</f>
        <v>0</v>
      </c>
      <c r="G1857" s="43">
        <f>MAX(IF($E1857="No",0,MIN((0.75*D1857),1694)),MIN(D1857,(0.75*$B1857),1694))</f>
        <v>0</v>
      </c>
      <c r="H1857" s="44">
        <f>SUM(F1857:G1857)</f>
        <v>0</v>
      </c>
    </row>
    <row r="1858" spans="6:8" ht="17.25" x14ac:dyDescent="0.3">
      <c r="F1858" s="43">
        <f>MAX(IF($E1858="No",0,MIN((0.75*C1858),1694)),MIN(C1858,(0.75*$B1858),1694))</f>
        <v>0</v>
      </c>
      <c r="G1858" s="43">
        <f>MAX(IF($E1858="No",0,MIN((0.75*D1858),1694)),MIN(D1858,(0.75*$B1858),1694))</f>
        <v>0</v>
      </c>
      <c r="H1858" s="44">
        <f>SUM(F1858:G1858)</f>
        <v>0</v>
      </c>
    </row>
    <row r="1859" spans="6:8" ht="17.25" x14ac:dyDescent="0.3">
      <c r="F1859" s="43">
        <f>MAX(IF($E1859="No",0,MIN((0.75*C1859),1694)),MIN(C1859,(0.75*$B1859),1694))</f>
        <v>0</v>
      </c>
      <c r="G1859" s="43">
        <f>MAX(IF($E1859="No",0,MIN((0.75*D1859),1694)),MIN(D1859,(0.75*$B1859),1694))</f>
        <v>0</v>
      </c>
      <c r="H1859" s="44">
        <f>SUM(F1859:G1859)</f>
        <v>0</v>
      </c>
    </row>
    <row r="1860" spans="6:8" ht="17.25" x14ac:dyDescent="0.3">
      <c r="F1860" s="43">
        <f>MAX(IF($E1860="No",0,MIN((0.75*C1860),1694)),MIN(C1860,(0.75*$B1860),1694))</f>
        <v>0</v>
      </c>
      <c r="G1860" s="43">
        <f>MAX(IF($E1860="No",0,MIN((0.75*D1860),1694)),MIN(D1860,(0.75*$B1860),1694))</f>
        <v>0</v>
      </c>
      <c r="H1860" s="44">
        <f>SUM(F1860:G1860)</f>
        <v>0</v>
      </c>
    </row>
    <row r="1861" spans="6:8" ht="17.25" x14ac:dyDescent="0.3">
      <c r="F1861" s="43">
        <f>MAX(IF($E1861="No",0,MIN((0.75*C1861),1694)),MIN(C1861,(0.75*$B1861),1694))</f>
        <v>0</v>
      </c>
      <c r="G1861" s="43">
        <f>MAX(IF($E1861="No",0,MIN((0.75*D1861),1694)),MIN(D1861,(0.75*$B1861),1694))</f>
        <v>0</v>
      </c>
      <c r="H1861" s="44">
        <f>SUM(F1861:G1861)</f>
        <v>0</v>
      </c>
    </row>
    <row r="1862" spans="6:8" ht="17.25" x14ac:dyDescent="0.3">
      <c r="F1862" s="43">
        <f>MAX(IF($E1862="No",0,MIN((0.75*C1862),1694)),MIN(C1862,(0.75*$B1862),1694))</f>
        <v>0</v>
      </c>
      <c r="G1862" s="43">
        <f>MAX(IF($E1862="No",0,MIN((0.75*D1862),1694)),MIN(D1862,(0.75*$B1862),1694))</f>
        <v>0</v>
      </c>
      <c r="H1862" s="44">
        <f>SUM(F1862:G1862)</f>
        <v>0</v>
      </c>
    </row>
    <row r="1863" spans="6:8" ht="17.25" x14ac:dyDescent="0.3">
      <c r="F1863" s="43">
        <f>MAX(IF($E1863="No",0,MIN((0.75*C1863),1694)),MIN(C1863,(0.75*$B1863),1694))</f>
        <v>0</v>
      </c>
      <c r="G1863" s="43">
        <f>MAX(IF($E1863="No",0,MIN((0.75*D1863),1694)),MIN(D1863,(0.75*$B1863),1694))</f>
        <v>0</v>
      </c>
      <c r="H1863" s="44">
        <f>SUM(F1863:G1863)</f>
        <v>0</v>
      </c>
    </row>
    <row r="1864" spans="6:8" ht="17.25" x14ac:dyDescent="0.3">
      <c r="F1864" s="43">
        <f>MAX(IF($E1864="No",0,MIN((0.75*C1864),1694)),MIN(C1864,(0.75*$B1864),1694))</f>
        <v>0</v>
      </c>
      <c r="G1864" s="43">
        <f>MAX(IF($E1864="No",0,MIN((0.75*D1864),1694)),MIN(D1864,(0.75*$B1864),1694))</f>
        <v>0</v>
      </c>
      <c r="H1864" s="44">
        <f>SUM(F1864:G1864)</f>
        <v>0</v>
      </c>
    </row>
    <row r="1865" spans="6:8" ht="17.25" x14ac:dyDescent="0.3">
      <c r="F1865" s="43">
        <f>MAX(IF($E1865="No",0,MIN((0.75*C1865),1694)),MIN(C1865,(0.75*$B1865),1694))</f>
        <v>0</v>
      </c>
      <c r="G1865" s="43">
        <f>MAX(IF($E1865="No",0,MIN((0.75*D1865),1694)),MIN(D1865,(0.75*$B1865),1694))</f>
        <v>0</v>
      </c>
      <c r="H1865" s="44">
        <f>SUM(F1865:G1865)</f>
        <v>0</v>
      </c>
    </row>
    <row r="1866" spans="6:8" ht="17.25" x14ac:dyDescent="0.3">
      <c r="F1866" s="43">
        <f>MAX(IF($E1866="No",0,MIN((0.75*C1866),1694)),MIN(C1866,(0.75*$B1866),1694))</f>
        <v>0</v>
      </c>
      <c r="G1866" s="43">
        <f>MAX(IF($E1866="No",0,MIN((0.75*D1866),1694)),MIN(D1866,(0.75*$B1866),1694))</f>
        <v>0</v>
      </c>
      <c r="H1866" s="44">
        <f>SUM(F1866:G1866)</f>
        <v>0</v>
      </c>
    </row>
    <row r="1867" spans="6:8" ht="17.25" x14ac:dyDescent="0.3">
      <c r="F1867" s="43">
        <f>MAX(IF($E1867="No",0,MIN((0.75*C1867),1694)),MIN(C1867,(0.75*$B1867),1694))</f>
        <v>0</v>
      </c>
      <c r="G1867" s="43">
        <f>MAX(IF($E1867="No",0,MIN((0.75*D1867),1694)),MIN(D1867,(0.75*$B1867),1694))</f>
        <v>0</v>
      </c>
      <c r="H1867" s="44">
        <f>SUM(F1867:G1867)</f>
        <v>0</v>
      </c>
    </row>
    <row r="1868" spans="6:8" ht="17.25" x14ac:dyDescent="0.3">
      <c r="F1868" s="43">
        <f>MAX(IF($E1868="No",0,MIN((0.75*C1868),1694)),MIN(C1868,(0.75*$B1868),1694))</f>
        <v>0</v>
      </c>
      <c r="G1868" s="43">
        <f>MAX(IF($E1868="No",0,MIN((0.75*D1868),1694)),MIN(D1868,(0.75*$B1868),1694))</f>
        <v>0</v>
      </c>
      <c r="H1868" s="44">
        <f>SUM(F1868:G1868)</f>
        <v>0</v>
      </c>
    </row>
    <row r="1869" spans="6:8" ht="17.25" x14ac:dyDescent="0.3">
      <c r="F1869" s="43">
        <f>MAX(IF($E1869="No",0,MIN((0.75*C1869),1694)),MIN(C1869,(0.75*$B1869),1694))</f>
        <v>0</v>
      </c>
      <c r="G1869" s="43">
        <f>MAX(IF($E1869="No",0,MIN((0.75*D1869),1694)),MIN(D1869,(0.75*$B1869),1694))</f>
        <v>0</v>
      </c>
      <c r="H1869" s="44">
        <f>SUM(F1869:G1869)</f>
        <v>0</v>
      </c>
    </row>
    <row r="1870" spans="6:8" ht="17.25" x14ac:dyDescent="0.3">
      <c r="F1870" s="43">
        <f>MAX(IF($E1870="No",0,MIN((0.75*C1870),1694)),MIN(C1870,(0.75*$B1870),1694))</f>
        <v>0</v>
      </c>
      <c r="G1870" s="43">
        <f>MAX(IF($E1870="No",0,MIN((0.75*D1870),1694)),MIN(D1870,(0.75*$B1870),1694))</f>
        <v>0</v>
      </c>
      <c r="H1870" s="44">
        <f>SUM(F1870:G1870)</f>
        <v>0</v>
      </c>
    </row>
    <row r="1871" spans="6:8" ht="17.25" x14ac:dyDescent="0.3">
      <c r="F1871" s="43">
        <f>MAX(IF($E1871="No",0,MIN((0.75*C1871),1694)),MIN(C1871,(0.75*$B1871),1694))</f>
        <v>0</v>
      </c>
      <c r="G1871" s="43">
        <f>MAX(IF($E1871="No",0,MIN((0.75*D1871),1694)),MIN(D1871,(0.75*$B1871),1694))</f>
        <v>0</v>
      </c>
      <c r="H1871" s="44">
        <f>SUM(F1871:G1871)</f>
        <v>0</v>
      </c>
    </row>
    <row r="1872" spans="6:8" ht="17.25" x14ac:dyDescent="0.3">
      <c r="F1872" s="43">
        <f>MAX(IF($E1872="No",0,MIN((0.75*C1872),1694)),MIN(C1872,(0.75*$B1872),1694))</f>
        <v>0</v>
      </c>
      <c r="G1872" s="43">
        <f>MAX(IF($E1872="No",0,MIN((0.75*D1872),1694)),MIN(D1872,(0.75*$B1872),1694))</f>
        <v>0</v>
      </c>
      <c r="H1872" s="44">
        <f>SUM(F1872:G1872)</f>
        <v>0</v>
      </c>
    </row>
    <row r="1873" spans="6:8" ht="17.25" x14ac:dyDescent="0.3">
      <c r="F1873" s="43">
        <f>MAX(IF($E1873="No",0,MIN((0.75*C1873),1694)),MIN(C1873,(0.75*$B1873),1694))</f>
        <v>0</v>
      </c>
      <c r="G1873" s="43">
        <f>MAX(IF($E1873="No",0,MIN((0.75*D1873),1694)),MIN(D1873,(0.75*$B1873),1694))</f>
        <v>0</v>
      </c>
      <c r="H1873" s="44">
        <f>SUM(F1873:G1873)</f>
        <v>0</v>
      </c>
    </row>
    <row r="1874" spans="6:8" ht="17.25" x14ac:dyDescent="0.3">
      <c r="F1874" s="43">
        <f>MAX(IF($E1874="No",0,MIN((0.75*C1874),1694)),MIN(C1874,(0.75*$B1874),1694))</f>
        <v>0</v>
      </c>
      <c r="G1874" s="43">
        <f>MAX(IF($E1874="No",0,MIN((0.75*D1874),1694)),MIN(D1874,(0.75*$B1874),1694))</f>
        <v>0</v>
      </c>
      <c r="H1874" s="44">
        <f>SUM(F1874:G1874)</f>
        <v>0</v>
      </c>
    </row>
    <row r="1875" spans="6:8" ht="17.25" x14ac:dyDescent="0.3">
      <c r="F1875" s="43">
        <f>MAX(IF($E1875="No",0,MIN((0.75*C1875),1694)),MIN(C1875,(0.75*$B1875),1694))</f>
        <v>0</v>
      </c>
      <c r="G1875" s="43">
        <f>MAX(IF($E1875="No",0,MIN((0.75*D1875),1694)),MIN(D1875,(0.75*$B1875),1694))</f>
        <v>0</v>
      </c>
      <c r="H1875" s="44">
        <f>SUM(F1875:G1875)</f>
        <v>0</v>
      </c>
    </row>
    <row r="1876" spans="6:8" ht="17.25" x14ac:dyDescent="0.3">
      <c r="F1876" s="43">
        <f>MAX(IF($E1876="No",0,MIN((0.75*C1876),1694)),MIN(C1876,(0.75*$B1876),1694))</f>
        <v>0</v>
      </c>
      <c r="G1876" s="43">
        <f>MAX(IF($E1876="No",0,MIN((0.75*D1876),1694)),MIN(D1876,(0.75*$B1876),1694))</f>
        <v>0</v>
      </c>
      <c r="H1876" s="44">
        <f>SUM(F1876:G1876)</f>
        <v>0</v>
      </c>
    </row>
    <row r="1877" spans="6:8" ht="17.25" x14ac:dyDescent="0.3">
      <c r="F1877" s="43">
        <f>MAX(IF($E1877="No",0,MIN((0.75*C1877),1694)),MIN(C1877,(0.75*$B1877),1694))</f>
        <v>0</v>
      </c>
      <c r="G1877" s="43">
        <f>MAX(IF($E1877="No",0,MIN((0.75*D1877),1694)),MIN(D1877,(0.75*$B1877),1694))</f>
        <v>0</v>
      </c>
      <c r="H1877" s="44">
        <f>SUM(F1877:G1877)</f>
        <v>0</v>
      </c>
    </row>
    <row r="1878" spans="6:8" ht="17.25" x14ac:dyDescent="0.3">
      <c r="F1878" s="43">
        <f>MAX(IF($E1878="No",0,MIN((0.75*C1878),1694)),MIN(C1878,(0.75*$B1878),1694))</f>
        <v>0</v>
      </c>
      <c r="G1878" s="43">
        <f>MAX(IF($E1878="No",0,MIN((0.75*D1878),1694)),MIN(D1878,(0.75*$B1878),1694))</f>
        <v>0</v>
      </c>
      <c r="H1878" s="44">
        <f>SUM(F1878:G1878)</f>
        <v>0</v>
      </c>
    </row>
    <row r="1879" spans="6:8" ht="17.25" x14ac:dyDescent="0.3">
      <c r="F1879" s="43">
        <f>MAX(IF($E1879="No",0,MIN((0.75*C1879),1694)),MIN(C1879,(0.75*$B1879),1694))</f>
        <v>0</v>
      </c>
      <c r="G1879" s="43">
        <f>MAX(IF($E1879="No",0,MIN((0.75*D1879),1694)),MIN(D1879,(0.75*$B1879),1694))</f>
        <v>0</v>
      </c>
      <c r="H1879" s="44">
        <f>SUM(F1879:G1879)</f>
        <v>0</v>
      </c>
    </row>
    <row r="1880" spans="6:8" ht="17.25" x14ac:dyDescent="0.3">
      <c r="F1880" s="43">
        <f>MAX(IF($E1880="No",0,MIN((0.75*C1880),1694)),MIN(C1880,(0.75*$B1880),1694))</f>
        <v>0</v>
      </c>
      <c r="G1880" s="43">
        <f>MAX(IF($E1880="No",0,MIN((0.75*D1880),1694)),MIN(D1880,(0.75*$B1880),1694))</f>
        <v>0</v>
      </c>
      <c r="H1880" s="44">
        <f>SUM(F1880:G1880)</f>
        <v>0</v>
      </c>
    </row>
    <row r="1881" spans="6:8" ht="17.25" x14ac:dyDescent="0.3">
      <c r="F1881" s="43">
        <f>MAX(IF($E1881="No",0,MIN((0.75*C1881),1694)),MIN(C1881,(0.75*$B1881),1694))</f>
        <v>0</v>
      </c>
      <c r="G1881" s="43">
        <f>MAX(IF($E1881="No",0,MIN((0.75*D1881),1694)),MIN(D1881,(0.75*$B1881),1694))</f>
        <v>0</v>
      </c>
      <c r="H1881" s="44">
        <f>SUM(F1881:G1881)</f>
        <v>0</v>
      </c>
    </row>
    <row r="1882" spans="6:8" ht="17.25" x14ac:dyDescent="0.3">
      <c r="F1882" s="43">
        <f>MAX(IF($E1882="No",0,MIN((0.75*C1882),1694)),MIN(C1882,(0.75*$B1882),1694))</f>
        <v>0</v>
      </c>
      <c r="G1882" s="43">
        <f>MAX(IF($E1882="No",0,MIN((0.75*D1882),1694)),MIN(D1882,(0.75*$B1882),1694))</f>
        <v>0</v>
      </c>
      <c r="H1882" s="44">
        <f>SUM(F1882:G1882)</f>
        <v>0</v>
      </c>
    </row>
    <row r="1883" spans="6:8" ht="17.25" x14ac:dyDescent="0.3">
      <c r="F1883" s="43">
        <f>MAX(IF($E1883="No",0,MIN((0.75*C1883),1694)),MIN(C1883,(0.75*$B1883),1694))</f>
        <v>0</v>
      </c>
      <c r="G1883" s="43">
        <f>MAX(IF($E1883="No",0,MIN((0.75*D1883),1694)),MIN(D1883,(0.75*$B1883),1694))</f>
        <v>0</v>
      </c>
      <c r="H1883" s="44">
        <f>SUM(F1883:G1883)</f>
        <v>0</v>
      </c>
    </row>
    <row r="1884" spans="6:8" ht="17.25" x14ac:dyDescent="0.3">
      <c r="F1884" s="43">
        <f>MAX(IF($E1884="No",0,MIN((0.75*C1884),1694)),MIN(C1884,(0.75*$B1884),1694))</f>
        <v>0</v>
      </c>
      <c r="G1884" s="43">
        <f>MAX(IF($E1884="No",0,MIN((0.75*D1884),1694)),MIN(D1884,(0.75*$B1884),1694))</f>
        <v>0</v>
      </c>
      <c r="H1884" s="44">
        <f>SUM(F1884:G1884)</f>
        <v>0</v>
      </c>
    </row>
    <row r="1885" spans="6:8" ht="17.25" x14ac:dyDescent="0.3">
      <c r="F1885" s="43">
        <f>MAX(IF($E1885="No",0,MIN((0.75*C1885),1694)),MIN(C1885,(0.75*$B1885),1694))</f>
        <v>0</v>
      </c>
      <c r="G1885" s="43">
        <f>MAX(IF($E1885="No",0,MIN((0.75*D1885),1694)),MIN(D1885,(0.75*$B1885),1694))</f>
        <v>0</v>
      </c>
      <c r="H1885" s="44">
        <f>SUM(F1885:G1885)</f>
        <v>0</v>
      </c>
    </row>
    <row r="1886" spans="6:8" ht="17.25" x14ac:dyDescent="0.3">
      <c r="F1886" s="43">
        <f>MAX(IF($E1886="No",0,MIN((0.75*C1886),1694)),MIN(C1886,(0.75*$B1886),1694))</f>
        <v>0</v>
      </c>
      <c r="G1886" s="43">
        <f>MAX(IF($E1886="No",0,MIN((0.75*D1886),1694)),MIN(D1886,(0.75*$B1886),1694))</f>
        <v>0</v>
      </c>
      <c r="H1886" s="44">
        <f>SUM(F1886:G1886)</f>
        <v>0</v>
      </c>
    </row>
    <row r="1887" spans="6:8" ht="17.25" x14ac:dyDescent="0.3">
      <c r="F1887" s="43">
        <f>MAX(IF($E1887="No",0,MIN((0.75*C1887),1694)),MIN(C1887,(0.75*$B1887),1694))</f>
        <v>0</v>
      </c>
      <c r="G1887" s="43">
        <f>MAX(IF($E1887="No",0,MIN((0.75*D1887),1694)),MIN(D1887,(0.75*$B1887),1694))</f>
        <v>0</v>
      </c>
      <c r="H1887" s="44">
        <f>SUM(F1887:G1887)</f>
        <v>0</v>
      </c>
    </row>
    <row r="1888" spans="6:8" ht="17.25" x14ac:dyDescent="0.3">
      <c r="F1888" s="43">
        <f>MAX(IF($E1888="No",0,MIN((0.75*C1888),1694)),MIN(C1888,(0.75*$B1888),1694))</f>
        <v>0</v>
      </c>
      <c r="G1888" s="43">
        <f>MAX(IF($E1888="No",0,MIN((0.75*D1888),1694)),MIN(D1888,(0.75*$B1888),1694))</f>
        <v>0</v>
      </c>
      <c r="H1888" s="44">
        <f>SUM(F1888:G1888)</f>
        <v>0</v>
      </c>
    </row>
    <row r="1889" spans="6:8" ht="17.25" x14ac:dyDescent="0.3">
      <c r="F1889" s="43">
        <f>MAX(IF($E1889="No",0,MIN((0.75*C1889),1694)),MIN(C1889,(0.75*$B1889),1694))</f>
        <v>0</v>
      </c>
      <c r="G1889" s="43">
        <f>MAX(IF($E1889="No",0,MIN((0.75*D1889),1694)),MIN(D1889,(0.75*$B1889),1694))</f>
        <v>0</v>
      </c>
      <c r="H1889" s="44">
        <f>SUM(F1889:G1889)</f>
        <v>0</v>
      </c>
    </row>
    <row r="1890" spans="6:8" ht="17.25" x14ac:dyDescent="0.3">
      <c r="F1890" s="43">
        <f>MAX(IF($E1890="No",0,MIN((0.75*C1890),1694)),MIN(C1890,(0.75*$B1890),1694))</f>
        <v>0</v>
      </c>
      <c r="G1890" s="43">
        <f>MAX(IF($E1890="No",0,MIN((0.75*D1890),1694)),MIN(D1890,(0.75*$B1890),1694))</f>
        <v>0</v>
      </c>
      <c r="H1890" s="44">
        <f>SUM(F1890:G1890)</f>
        <v>0</v>
      </c>
    </row>
    <row r="1891" spans="6:8" ht="17.25" x14ac:dyDescent="0.3">
      <c r="F1891" s="43">
        <f>MAX(IF($E1891="No",0,MIN((0.75*C1891),1694)),MIN(C1891,(0.75*$B1891),1694))</f>
        <v>0</v>
      </c>
      <c r="G1891" s="43">
        <f>MAX(IF($E1891="No",0,MIN((0.75*D1891),1694)),MIN(D1891,(0.75*$B1891),1694))</f>
        <v>0</v>
      </c>
      <c r="H1891" s="44">
        <f>SUM(F1891:G1891)</f>
        <v>0</v>
      </c>
    </row>
    <row r="1892" spans="6:8" ht="17.25" x14ac:dyDescent="0.3">
      <c r="F1892" s="43">
        <f>MAX(IF($E1892="No",0,MIN((0.75*C1892),1694)),MIN(C1892,(0.75*$B1892),1694))</f>
        <v>0</v>
      </c>
      <c r="G1892" s="43">
        <f>MAX(IF($E1892="No",0,MIN((0.75*D1892),1694)),MIN(D1892,(0.75*$B1892),1694))</f>
        <v>0</v>
      </c>
      <c r="H1892" s="44">
        <f>SUM(F1892:G1892)</f>
        <v>0</v>
      </c>
    </row>
    <row r="1893" spans="6:8" ht="17.25" x14ac:dyDescent="0.3">
      <c r="F1893" s="43">
        <f>MAX(IF($E1893="No",0,MIN((0.75*C1893),1694)),MIN(C1893,(0.75*$B1893),1694))</f>
        <v>0</v>
      </c>
      <c r="G1893" s="43">
        <f>MAX(IF($E1893="No",0,MIN((0.75*D1893),1694)),MIN(D1893,(0.75*$B1893),1694))</f>
        <v>0</v>
      </c>
      <c r="H1893" s="44">
        <f>SUM(F1893:G1893)</f>
        <v>0</v>
      </c>
    </row>
    <row r="1894" spans="6:8" ht="17.25" x14ac:dyDescent="0.3">
      <c r="F1894" s="43">
        <f>MAX(IF($E1894="No",0,MIN((0.75*C1894),1694)),MIN(C1894,(0.75*$B1894),1694))</f>
        <v>0</v>
      </c>
      <c r="G1894" s="43">
        <f>MAX(IF($E1894="No",0,MIN((0.75*D1894),1694)),MIN(D1894,(0.75*$B1894),1694))</f>
        <v>0</v>
      </c>
      <c r="H1894" s="44">
        <f>SUM(F1894:G1894)</f>
        <v>0</v>
      </c>
    </row>
    <row r="1895" spans="6:8" ht="17.25" x14ac:dyDescent="0.3">
      <c r="F1895" s="43">
        <f>MAX(IF($E1895="No",0,MIN((0.75*C1895),1694)),MIN(C1895,(0.75*$B1895),1694))</f>
        <v>0</v>
      </c>
      <c r="G1895" s="43">
        <f>MAX(IF($E1895="No",0,MIN((0.75*D1895),1694)),MIN(D1895,(0.75*$B1895),1694))</f>
        <v>0</v>
      </c>
      <c r="H1895" s="44">
        <f>SUM(F1895:G1895)</f>
        <v>0</v>
      </c>
    </row>
    <row r="1896" spans="6:8" ht="17.25" x14ac:dyDescent="0.3">
      <c r="F1896" s="43">
        <f>MAX(IF($E1896="No",0,MIN((0.75*C1896),1694)),MIN(C1896,(0.75*$B1896),1694))</f>
        <v>0</v>
      </c>
      <c r="G1896" s="43">
        <f>MAX(IF($E1896="No",0,MIN((0.75*D1896),1694)),MIN(D1896,(0.75*$B1896),1694))</f>
        <v>0</v>
      </c>
      <c r="H1896" s="44">
        <f>SUM(F1896:G1896)</f>
        <v>0</v>
      </c>
    </row>
    <row r="1897" spans="6:8" ht="17.25" x14ac:dyDescent="0.3">
      <c r="F1897" s="43">
        <f>MAX(IF($E1897="No",0,MIN((0.75*C1897),1694)),MIN(C1897,(0.75*$B1897),1694))</f>
        <v>0</v>
      </c>
      <c r="G1897" s="43">
        <f>MAX(IF($E1897="No",0,MIN((0.75*D1897),1694)),MIN(D1897,(0.75*$B1897),1694))</f>
        <v>0</v>
      </c>
      <c r="H1897" s="44">
        <f>SUM(F1897:G1897)</f>
        <v>0</v>
      </c>
    </row>
    <row r="1898" spans="6:8" ht="17.25" x14ac:dyDescent="0.3">
      <c r="F1898" s="43">
        <f>MAX(IF($E1898="No",0,MIN((0.75*C1898),1694)),MIN(C1898,(0.75*$B1898),1694))</f>
        <v>0</v>
      </c>
      <c r="G1898" s="43">
        <f>MAX(IF($E1898="No",0,MIN((0.75*D1898),1694)),MIN(D1898,(0.75*$B1898),1694))</f>
        <v>0</v>
      </c>
      <c r="H1898" s="44">
        <f>SUM(F1898:G1898)</f>
        <v>0</v>
      </c>
    </row>
    <row r="1899" spans="6:8" ht="17.25" x14ac:dyDescent="0.3">
      <c r="F1899" s="43">
        <f>MAX(IF($E1899="No",0,MIN((0.75*C1899),1694)),MIN(C1899,(0.75*$B1899),1694))</f>
        <v>0</v>
      </c>
      <c r="G1899" s="43">
        <f>MAX(IF($E1899="No",0,MIN((0.75*D1899),1694)),MIN(D1899,(0.75*$B1899),1694))</f>
        <v>0</v>
      </c>
      <c r="H1899" s="44">
        <f>SUM(F1899:G1899)</f>
        <v>0</v>
      </c>
    </row>
    <row r="1900" spans="6:8" ht="17.25" x14ac:dyDescent="0.3">
      <c r="F1900" s="43">
        <f>MAX(IF($E1900="No",0,MIN((0.75*C1900),1694)),MIN(C1900,(0.75*$B1900),1694))</f>
        <v>0</v>
      </c>
      <c r="G1900" s="43">
        <f>MAX(IF($E1900="No",0,MIN((0.75*D1900),1694)),MIN(D1900,(0.75*$B1900),1694))</f>
        <v>0</v>
      </c>
      <c r="H1900" s="44">
        <f>SUM(F1900:G1900)</f>
        <v>0</v>
      </c>
    </row>
    <row r="1901" spans="6:8" ht="17.25" x14ac:dyDescent="0.3">
      <c r="F1901" s="43">
        <f>MAX(IF($E1901="No",0,MIN((0.75*C1901),1694)),MIN(C1901,(0.75*$B1901),1694))</f>
        <v>0</v>
      </c>
      <c r="G1901" s="43">
        <f>MAX(IF($E1901="No",0,MIN((0.75*D1901),1694)),MIN(D1901,(0.75*$B1901),1694))</f>
        <v>0</v>
      </c>
      <c r="H1901" s="44">
        <f>SUM(F1901:G1901)</f>
        <v>0</v>
      </c>
    </row>
    <row r="1902" spans="6:8" ht="17.25" x14ac:dyDescent="0.3">
      <c r="F1902" s="43">
        <f>MAX(IF($E1902="No",0,MIN((0.75*C1902),1694)),MIN(C1902,(0.75*$B1902),1694))</f>
        <v>0</v>
      </c>
      <c r="G1902" s="43">
        <f>MAX(IF($E1902="No",0,MIN((0.75*D1902),1694)),MIN(D1902,(0.75*$B1902),1694))</f>
        <v>0</v>
      </c>
      <c r="H1902" s="44">
        <f>SUM(F1902:G1902)</f>
        <v>0</v>
      </c>
    </row>
    <row r="1903" spans="6:8" ht="17.25" x14ac:dyDescent="0.3">
      <c r="F1903" s="43">
        <f>MAX(IF($E1903="No",0,MIN((0.75*C1903),1694)),MIN(C1903,(0.75*$B1903),1694))</f>
        <v>0</v>
      </c>
      <c r="G1903" s="43">
        <f>MAX(IF($E1903="No",0,MIN((0.75*D1903),1694)),MIN(D1903,(0.75*$B1903),1694))</f>
        <v>0</v>
      </c>
      <c r="H1903" s="44">
        <f>SUM(F1903:G1903)</f>
        <v>0</v>
      </c>
    </row>
    <row r="1904" spans="6:8" ht="17.25" x14ac:dyDescent="0.3">
      <c r="F1904" s="43">
        <f>MAX(IF($E1904="No",0,MIN((0.75*C1904),1694)),MIN(C1904,(0.75*$B1904),1694))</f>
        <v>0</v>
      </c>
      <c r="G1904" s="43">
        <f>MAX(IF($E1904="No",0,MIN((0.75*D1904),1694)),MIN(D1904,(0.75*$B1904),1694))</f>
        <v>0</v>
      </c>
      <c r="H1904" s="44">
        <f>SUM(F1904:G1904)</f>
        <v>0</v>
      </c>
    </row>
    <row r="1905" spans="6:8" ht="17.25" x14ac:dyDescent="0.3">
      <c r="F1905" s="43">
        <f>MAX(IF($E1905="No",0,MIN((0.75*C1905),1694)),MIN(C1905,(0.75*$B1905),1694))</f>
        <v>0</v>
      </c>
      <c r="G1905" s="43">
        <f>MAX(IF($E1905="No",0,MIN((0.75*D1905),1694)),MIN(D1905,(0.75*$B1905),1694))</f>
        <v>0</v>
      </c>
      <c r="H1905" s="44">
        <f>SUM(F1905:G1905)</f>
        <v>0</v>
      </c>
    </row>
    <row r="1906" spans="6:8" ht="17.25" x14ac:dyDescent="0.3">
      <c r="F1906" s="43">
        <f>MAX(IF($E1906="No",0,MIN((0.75*C1906),1694)),MIN(C1906,(0.75*$B1906),1694))</f>
        <v>0</v>
      </c>
      <c r="G1906" s="43">
        <f>MAX(IF($E1906="No",0,MIN((0.75*D1906),1694)),MIN(D1906,(0.75*$B1906),1694))</f>
        <v>0</v>
      </c>
      <c r="H1906" s="44">
        <f>SUM(F1906:G1906)</f>
        <v>0</v>
      </c>
    </row>
    <row r="1907" spans="6:8" ht="17.25" x14ac:dyDescent="0.3">
      <c r="F1907" s="43">
        <f>MAX(IF($E1907="No",0,MIN((0.75*C1907),1694)),MIN(C1907,(0.75*$B1907),1694))</f>
        <v>0</v>
      </c>
      <c r="G1907" s="43">
        <f>MAX(IF($E1907="No",0,MIN((0.75*D1907),1694)),MIN(D1907,(0.75*$B1907),1694))</f>
        <v>0</v>
      </c>
      <c r="H1907" s="44">
        <f>SUM(F1907:G1907)</f>
        <v>0</v>
      </c>
    </row>
    <row r="1908" spans="6:8" ht="17.25" x14ac:dyDescent="0.3">
      <c r="F1908" s="43">
        <f>MAX(IF($E1908="No",0,MIN((0.75*C1908),1694)),MIN(C1908,(0.75*$B1908),1694))</f>
        <v>0</v>
      </c>
      <c r="G1908" s="43">
        <f>MAX(IF($E1908="No",0,MIN((0.75*D1908),1694)),MIN(D1908,(0.75*$B1908),1694))</f>
        <v>0</v>
      </c>
      <c r="H1908" s="44">
        <f>SUM(F1908:G1908)</f>
        <v>0</v>
      </c>
    </row>
    <row r="1909" spans="6:8" ht="17.25" x14ac:dyDescent="0.3">
      <c r="F1909" s="43">
        <f>MAX(IF($E1909="No",0,MIN((0.75*C1909),1694)),MIN(C1909,(0.75*$B1909),1694))</f>
        <v>0</v>
      </c>
      <c r="G1909" s="43">
        <f>MAX(IF($E1909="No",0,MIN((0.75*D1909),1694)),MIN(D1909,(0.75*$B1909),1694))</f>
        <v>0</v>
      </c>
      <c r="H1909" s="44">
        <f>SUM(F1909:G1909)</f>
        <v>0</v>
      </c>
    </row>
    <row r="1910" spans="6:8" ht="17.25" x14ac:dyDescent="0.3">
      <c r="F1910" s="43">
        <f>MAX(IF($E1910="No",0,MIN((0.75*C1910),1694)),MIN(C1910,(0.75*$B1910),1694))</f>
        <v>0</v>
      </c>
      <c r="G1910" s="43">
        <f>MAX(IF($E1910="No",0,MIN((0.75*D1910),1694)),MIN(D1910,(0.75*$B1910),1694))</f>
        <v>0</v>
      </c>
      <c r="H1910" s="44">
        <f>SUM(F1910:G1910)</f>
        <v>0</v>
      </c>
    </row>
    <row r="1911" spans="6:8" ht="17.25" x14ac:dyDescent="0.3">
      <c r="F1911" s="43">
        <f>MAX(IF($E1911="No",0,MIN((0.75*C1911),1694)),MIN(C1911,(0.75*$B1911),1694))</f>
        <v>0</v>
      </c>
      <c r="G1911" s="43">
        <f>MAX(IF($E1911="No",0,MIN((0.75*D1911),1694)),MIN(D1911,(0.75*$B1911),1694))</f>
        <v>0</v>
      </c>
      <c r="H1911" s="44">
        <f>SUM(F1911:G1911)</f>
        <v>0</v>
      </c>
    </row>
    <row r="1912" spans="6:8" ht="17.25" x14ac:dyDescent="0.3">
      <c r="F1912" s="43">
        <f>MAX(IF($E1912="No",0,MIN((0.75*C1912),1694)),MIN(C1912,(0.75*$B1912),1694))</f>
        <v>0</v>
      </c>
      <c r="G1912" s="43">
        <f>MAX(IF($E1912="No",0,MIN((0.75*D1912),1694)),MIN(D1912,(0.75*$B1912),1694))</f>
        <v>0</v>
      </c>
      <c r="H1912" s="44">
        <f>SUM(F1912:G1912)</f>
        <v>0</v>
      </c>
    </row>
    <row r="1913" spans="6:8" ht="17.25" x14ac:dyDescent="0.3">
      <c r="F1913" s="43">
        <f>MAX(IF($E1913="No",0,MIN((0.75*C1913),1694)),MIN(C1913,(0.75*$B1913),1694))</f>
        <v>0</v>
      </c>
      <c r="G1913" s="43">
        <f>MAX(IF($E1913="No",0,MIN((0.75*D1913),1694)),MIN(D1913,(0.75*$B1913),1694))</f>
        <v>0</v>
      </c>
      <c r="H1913" s="44">
        <f>SUM(F1913:G1913)</f>
        <v>0</v>
      </c>
    </row>
    <row r="1914" spans="6:8" ht="17.25" x14ac:dyDescent="0.3">
      <c r="F1914" s="43">
        <f>MAX(IF($E1914="No",0,MIN((0.75*C1914),1694)),MIN(C1914,(0.75*$B1914),1694))</f>
        <v>0</v>
      </c>
      <c r="G1914" s="43">
        <f>MAX(IF($E1914="No",0,MIN((0.75*D1914),1694)),MIN(D1914,(0.75*$B1914),1694))</f>
        <v>0</v>
      </c>
      <c r="H1914" s="44">
        <f>SUM(F1914:G1914)</f>
        <v>0</v>
      </c>
    </row>
    <row r="1915" spans="6:8" ht="17.25" x14ac:dyDescent="0.3">
      <c r="F1915" s="43">
        <f>MAX(IF($E1915="No",0,MIN((0.75*C1915),1694)),MIN(C1915,(0.75*$B1915),1694))</f>
        <v>0</v>
      </c>
      <c r="G1915" s="43">
        <f>MAX(IF($E1915="No",0,MIN((0.75*D1915),1694)),MIN(D1915,(0.75*$B1915),1694))</f>
        <v>0</v>
      </c>
      <c r="H1915" s="44">
        <f>SUM(F1915:G1915)</f>
        <v>0</v>
      </c>
    </row>
    <row r="1916" spans="6:8" ht="17.25" x14ac:dyDescent="0.3">
      <c r="F1916" s="43">
        <f>MAX(IF($E1916="No",0,MIN((0.75*C1916),1694)),MIN(C1916,(0.75*$B1916),1694))</f>
        <v>0</v>
      </c>
      <c r="G1916" s="43">
        <f>MAX(IF($E1916="No",0,MIN((0.75*D1916),1694)),MIN(D1916,(0.75*$B1916),1694))</f>
        <v>0</v>
      </c>
      <c r="H1916" s="44">
        <f>SUM(F1916:G1916)</f>
        <v>0</v>
      </c>
    </row>
    <row r="1917" spans="6:8" ht="17.25" x14ac:dyDescent="0.3">
      <c r="F1917" s="43">
        <f>MAX(IF($E1917="No",0,MIN((0.75*C1917),1694)),MIN(C1917,(0.75*$B1917),1694))</f>
        <v>0</v>
      </c>
      <c r="G1917" s="43">
        <f>MAX(IF($E1917="No",0,MIN((0.75*D1917),1694)),MIN(D1917,(0.75*$B1917),1694))</f>
        <v>0</v>
      </c>
      <c r="H1917" s="44">
        <f>SUM(F1917:G1917)</f>
        <v>0</v>
      </c>
    </row>
    <row r="1918" spans="6:8" ht="17.25" x14ac:dyDescent="0.3">
      <c r="F1918" s="43">
        <f>MAX(IF($E1918="No",0,MIN((0.75*C1918),1694)),MIN(C1918,(0.75*$B1918),1694))</f>
        <v>0</v>
      </c>
      <c r="G1918" s="43">
        <f>MAX(IF($E1918="No",0,MIN((0.75*D1918),1694)),MIN(D1918,(0.75*$B1918),1694))</f>
        <v>0</v>
      </c>
      <c r="H1918" s="44">
        <f>SUM(F1918:G1918)</f>
        <v>0</v>
      </c>
    </row>
    <row r="1919" spans="6:8" ht="17.25" x14ac:dyDescent="0.3">
      <c r="F1919" s="43">
        <f>MAX(IF($E1919="No",0,MIN((0.75*C1919),1694)),MIN(C1919,(0.75*$B1919),1694))</f>
        <v>0</v>
      </c>
      <c r="G1919" s="43">
        <f>MAX(IF($E1919="No",0,MIN((0.75*D1919),1694)),MIN(D1919,(0.75*$B1919),1694))</f>
        <v>0</v>
      </c>
      <c r="H1919" s="44">
        <f>SUM(F1919:G1919)</f>
        <v>0</v>
      </c>
    </row>
    <row r="1920" spans="6:8" ht="17.25" x14ac:dyDescent="0.3">
      <c r="F1920" s="43">
        <f>MAX(IF($E1920="No",0,MIN((0.75*C1920),1694)),MIN(C1920,(0.75*$B1920),1694))</f>
        <v>0</v>
      </c>
      <c r="G1920" s="43">
        <f>MAX(IF($E1920="No",0,MIN((0.75*D1920),1694)),MIN(D1920,(0.75*$B1920),1694))</f>
        <v>0</v>
      </c>
      <c r="H1920" s="44">
        <f>SUM(F1920:G1920)</f>
        <v>0</v>
      </c>
    </row>
    <row r="1921" spans="6:8" ht="17.25" x14ac:dyDescent="0.3">
      <c r="F1921" s="43">
        <f>MAX(IF($E1921="No",0,MIN((0.75*C1921),1694)),MIN(C1921,(0.75*$B1921),1694))</f>
        <v>0</v>
      </c>
      <c r="G1921" s="43">
        <f>MAX(IF($E1921="No",0,MIN((0.75*D1921),1694)),MIN(D1921,(0.75*$B1921),1694))</f>
        <v>0</v>
      </c>
      <c r="H1921" s="44">
        <f>SUM(F1921:G1921)</f>
        <v>0</v>
      </c>
    </row>
    <row r="1922" spans="6:8" ht="17.25" x14ac:dyDescent="0.3">
      <c r="F1922" s="43">
        <f>MAX(IF($E1922="No",0,MIN((0.75*C1922),1694)),MIN(C1922,(0.75*$B1922),1694))</f>
        <v>0</v>
      </c>
      <c r="G1922" s="43">
        <f>MAX(IF($E1922="No",0,MIN((0.75*D1922),1694)),MIN(D1922,(0.75*$B1922),1694))</f>
        <v>0</v>
      </c>
      <c r="H1922" s="44">
        <f>SUM(F1922:G1922)</f>
        <v>0</v>
      </c>
    </row>
    <row r="1923" spans="6:8" ht="17.25" x14ac:dyDescent="0.3">
      <c r="F1923" s="43">
        <f>MAX(IF($E1923="No",0,MIN((0.75*C1923),1694)),MIN(C1923,(0.75*$B1923),1694))</f>
        <v>0</v>
      </c>
      <c r="G1923" s="43">
        <f>MAX(IF($E1923="No",0,MIN((0.75*D1923),1694)),MIN(D1923,(0.75*$B1923),1694))</f>
        <v>0</v>
      </c>
      <c r="H1923" s="44">
        <f>SUM(F1923:G1923)</f>
        <v>0</v>
      </c>
    </row>
    <row r="1924" spans="6:8" ht="17.25" x14ac:dyDescent="0.3">
      <c r="F1924" s="43">
        <f>MAX(IF($E1924="No",0,MIN((0.75*C1924),1694)),MIN(C1924,(0.75*$B1924),1694))</f>
        <v>0</v>
      </c>
      <c r="G1924" s="43">
        <f>MAX(IF($E1924="No",0,MIN((0.75*D1924),1694)),MIN(D1924,(0.75*$B1924),1694))</f>
        <v>0</v>
      </c>
      <c r="H1924" s="44">
        <f>SUM(F1924:G1924)</f>
        <v>0</v>
      </c>
    </row>
    <row r="1925" spans="6:8" ht="17.25" x14ac:dyDescent="0.3">
      <c r="F1925" s="43">
        <f>MAX(IF($E1925="No",0,MIN((0.75*C1925),1694)),MIN(C1925,(0.75*$B1925),1694))</f>
        <v>0</v>
      </c>
      <c r="G1925" s="43">
        <f>MAX(IF($E1925="No",0,MIN((0.75*D1925),1694)),MIN(D1925,(0.75*$B1925),1694))</f>
        <v>0</v>
      </c>
      <c r="H1925" s="44">
        <f>SUM(F1925:G1925)</f>
        <v>0</v>
      </c>
    </row>
    <row r="1926" spans="6:8" ht="17.25" x14ac:dyDescent="0.3">
      <c r="F1926" s="43">
        <f>MAX(IF($E1926="No",0,MIN((0.75*C1926),1694)),MIN(C1926,(0.75*$B1926),1694))</f>
        <v>0</v>
      </c>
      <c r="G1926" s="43">
        <f>MAX(IF($E1926="No",0,MIN((0.75*D1926),1694)),MIN(D1926,(0.75*$B1926),1694))</f>
        <v>0</v>
      </c>
      <c r="H1926" s="44">
        <f>SUM(F1926:G1926)</f>
        <v>0</v>
      </c>
    </row>
    <row r="1927" spans="6:8" ht="17.25" x14ac:dyDescent="0.3">
      <c r="F1927" s="43">
        <f>MAX(IF($E1927="No",0,MIN((0.75*C1927),1694)),MIN(C1927,(0.75*$B1927),1694))</f>
        <v>0</v>
      </c>
      <c r="G1927" s="43">
        <f>MAX(IF($E1927="No",0,MIN((0.75*D1927),1694)),MIN(D1927,(0.75*$B1927),1694))</f>
        <v>0</v>
      </c>
      <c r="H1927" s="44">
        <f>SUM(F1927:G1927)</f>
        <v>0</v>
      </c>
    </row>
    <row r="1928" spans="6:8" ht="17.25" x14ac:dyDescent="0.3">
      <c r="F1928" s="43">
        <f>MAX(IF($E1928="No",0,MIN((0.75*C1928),1694)),MIN(C1928,(0.75*$B1928),1694))</f>
        <v>0</v>
      </c>
      <c r="G1928" s="43">
        <f>MAX(IF($E1928="No",0,MIN((0.75*D1928),1694)),MIN(D1928,(0.75*$B1928),1694))</f>
        <v>0</v>
      </c>
      <c r="H1928" s="44">
        <f>SUM(F1928:G1928)</f>
        <v>0</v>
      </c>
    </row>
    <row r="1929" spans="6:8" ht="17.25" x14ac:dyDescent="0.3">
      <c r="F1929" s="43">
        <f>MAX(IF($E1929="No",0,MIN((0.75*C1929),1694)),MIN(C1929,(0.75*$B1929),1694))</f>
        <v>0</v>
      </c>
      <c r="G1929" s="43">
        <f>MAX(IF($E1929="No",0,MIN((0.75*D1929),1694)),MIN(D1929,(0.75*$B1929),1694))</f>
        <v>0</v>
      </c>
      <c r="H1929" s="44">
        <f>SUM(F1929:G1929)</f>
        <v>0</v>
      </c>
    </row>
    <row r="1930" spans="6:8" ht="17.25" x14ac:dyDescent="0.3">
      <c r="F1930" s="43">
        <f>MAX(IF($E1930="No",0,MIN((0.75*C1930),1694)),MIN(C1930,(0.75*$B1930),1694))</f>
        <v>0</v>
      </c>
      <c r="G1930" s="43">
        <f>MAX(IF($E1930="No",0,MIN((0.75*D1930),1694)),MIN(D1930,(0.75*$B1930),1694))</f>
        <v>0</v>
      </c>
      <c r="H1930" s="44">
        <f>SUM(F1930:G1930)</f>
        <v>0</v>
      </c>
    </row>
    <row r="1931" spans="6:8" ht="17.25" x14ac:dyDescent="0.3">
      <c r="F1931" s="43">
        <f>MAX(IF($E1931="No",0,MIN((0.75*C1931),1694)),MIN(C1931,(0.75*$B1931),1694))</f>
        <v>0</v>
      </c>
      <c r="G1931" s="43">
        <f>MAX(IF($E1931="No",0,MIN((0.75*D1931),1694)),MIN(D1931,(0.75*$B1931),1694))</f>
        <v>0</v>
      </c>
      <c r="H1931" s="44">
        <f>SUM(F1931:G1931)</f>
        <v>0</v>
      </c>
    </row>
    <row r="1932" spans="6:8" ht="17.25" x14ac:dyDescent="0.3">
      <c r="F1932" s="43">
        <f>MAX(IF($E1932="No",0,MIN((0.75*C1932),1694)),MIN(C1932,(0.75*$B1932),1694))</f>
        <v>0</v>
      </c>
      <c r="G1932" s="43">
        <f>MAX(IF($E1932="No",0,MIN((0.75*D1932),1694)),MIN(D1932,(0.75*$B1932),1694))</f>
        <v>0</v>
      </c>
      <c r="H1932" s="44">
        <f>SUM(F1932:G1932)</f>
        <v>0</v>
      </c>
    </row>
    <row r="1933" spans="6:8" ht="17.25" x14ac:dyDescent="0.3">
      <c r="F1933" s="43">
        <f>MAX(IF($E1933="No",0,MIN((0.75*C1933),1694)),MIN(C1933,(0.75*$B1933),1694))</f>
        <v>0</v>
      </c>
      <c r="G1933" s="43">
        <f>MAX(IF($E1933="No",0,MIN((0.75*D1933),1694)),MIN(D1933,(0.75*$B1933),1694))</f>
        <v>0</v>
      </c>
      <c r="H1933" s="44">
        <f>SUM(F1933:G1933)</f>
        <v>0</v>
      </c>
    </row>
    <row r="1934" spans="6:8" ht="17.25" x14ac:dyDescent="0.3">
      <c r="F1934" s="43">
        <f>MAX(IF($E1934="No",0,MIN((0.75*C1934),1694)),MIN(C1934,(0.75*$B1934),1694))</f>
        <v>0</v>
      </c>
      <c r="G1934" s="43">
        <f>MAX(IF($E1934="No",0,MIN((0.75*D1934),1694)),MIN(D1934,(0.75*$B1934),1694))</f>
        <v>0</v>
      </c>
      <c r="H1934" s="44">
        <f>SUM(F1934:G1934)</f>
        <v>0</v>
      </c>
    </row>
    <row r="1935" spans="6:8" ht="17.25" x14ac:dyDescent="0.3">
      <c r="F1935" s="43">
        <f>MAX(IF($E1935="No",0,MIN((0.75*C1935),1694)),MIN(C1935,(0.75*$B1935),1694))</f>
        <v>0</v>
      </c>
      <c r="G1935" s="43">
        <f>MAX(IF($E1935="No",0,MIN((0.75*D1935),1694)),MIN(D1935,(0.75*$B1935),1694))</f>
        <v>0</v>
      </c>
      <c r="H1935" s="44">
        <f>SUM(F1935:G1935)</f>
        <v>0</v>
      </c>
    </row>
    <row r="1936" spans="6:8" ht="17.25" x14ac:dyDescent="0.3">
      <c r="F1936" s="43">
        <f>MAX(IF($E1936="No",0,MIN((0.75*C1936),1694)),MIN(C1936,(0.75*$B1936),1694))</f>
        <v>0</v>
      </c>
      <c r="G1936" s="43">
        <f>MAX(IF($E1936="No",0,MIN((0.75*D1936),1694)),MIN(D1936,(0.75*$B1936),1694))</f>
        <v>0</v>
      </c>
      <c r="H1936" s="44">
        <f>SUM(F1936:G1936)</f>
        <v>0</v>
      </c>
    </row>
    <row r="1937" spans="6:8" ht="17.25" x14ac:dyDescent="0.3">
      <c r="F1937" s="43">
        <f>MAX(IF($E1937="No",0,MIN((0.75*C1937),1694)),MIN(C1937,(0.75*$B1937),1694))</f>
        <v>0</v>
      </c>
      <c r="G1937" s="43">
        <f>MAX(IF($E1937="No",0,MIN((0.75*D1937),1694)),MIN(D1937,(0.75*$B1937),1694))</f>
        <v>0</v>
      </c>
      <c r="H1937" s="44">
        <f>SUM(F1937:G1937)</f>
        <v>0</v>
      </c>
    </row>
    <row r="1938" spans="6:8" ht="17.25" x14ac:dyDescent="0.3">
      <c r="F1938" s="43">
        <f>MAX(IF($E1938="No",0,MIN((0.75*C1938),1694)),MIN(C1938,(0.75*$B1938),1694))</f>
        <v>0</v>
      </c>
      <c r="G1938" s="43">
        <f>MAX(IF($E1938="No",0,MIN((0.75*D1938),1694)),MIN(D1938,(0.75*$B1938),1694))</f>
        <v>0</v>
      </c>
      <c r="H1938" s="44">
        <f>SUM(F1938:G1938)</f>
        <v>0</v>
      </c>
    </row>
    <row r="1939" spans="6:8" ht="17.25" x14ac:dyDescent="0.3">
      <c r="F1939" s="43">
        <f>MAX(IF($E1939="No",0,MIN((0.75*C1939),1694)),MIN(C1939,(0.75*$B1939),1694))</f>
        <v>0</v>
      </c>
      <c r="G1939" s="43">
        <f>MAX(IF($E1939="No",0,MIN((0.75*D1939),1694)),MIN(D1939,(0.75*$B1939),1694))</f>
        <v>0</v>
      </c>
      <c r="H1939" s="44">
        <f>SUM(F1939:G1939)</f>
        <v>0</v>
      </c>
    </row>
    <row r="1940" spans="6:8" ht="17.25" x14ac:dyDescent="0.3">
      <c r="F1940" s="43">
        <f>MAX(IF($E1940="No",0,MIN((0.75*C1940),1694)),MIN(C1940,(0.75*$B1940),1694))</f>
        <v>0</v>
      </c>
      <c r="G1940" s="43">
        <f>MAX(IF($E1940="No",0,MIN((0.75*D1940),1694)),MIN(D1940,(0.75*$B1940),1694))</f>
        <v>0</v>
      </c>
      <c r="H1940" s="44">
        <f>SUM(F1940:G1940)</f>
        <v>0</v>
      </c>
    </row>
    <row r="1941" spans="6:8" ht="17.25" x14ac:dyDescent="0.3">
      <c r="F1941" s="43">
        <f>MAX(IF($E1941="No",0,MIN((0.75*C1941),1694)),MIN(C1941,(0.75*$B1941),1694))</f>
        <v>0</v>
      </c>
      <c r="G1941" s="43">
        <f>MAX(IF($E1941="No",0,MIN((0.75*D1941),1694)),MIN(D1941,(0.75*$B1941),1694))</f>
        <v>0</v>
      </c>
      <c r="H1941" s="44">
        <f>SUM(F1941:G1941)</f>
        <v>0</v>
      </c>
    </row>
    <row r="1942" spans="6:8" ht="17.25" x14ac:dyDescent="0.3">
      <c r="F1942" s="43">
        <f>MAX(IF($E1942="No",0,MIN((0.75*C1942),1694)),MIN(C1942,(0.75*$B1942),1694))</f>
        <v>0</v>
      </c>
      <c r="G1942" s="43">
        <f>MAX(IF($E1942="No",0,MIN((0.75*D1942),1694)),MIN(D1942,(0.75*$B1942),1694))</f>
        <v>0</v>
      </c>
      <c r="H1942" s="44">
        <f>SUM(F1942:G1942)</f>
        <v>0</v>
      </c>
    </row>
    <row r="1943" spans="6:8" ht="17.25" x14ac:dyDescent="0.3">
      <c r="F1943" s="43">
        <f>MAX(IF($E1943="No",0,MIN((0.75*C1943),1694)),MIN(C1943,(0.75*$B1943),1694))</f>
        <v>0</v>
      </c>
      <c r="G1943" s="43">
        <f>MAX(IF($E1943="No",0,MIN((0.75*D1943),1694)),MIN(D1943,(0.75*$B1943),1694))</f>
        <v>0</v>
      </c>
      <c r="H1943" s="44">
        <f>SUM(F1943:G1943)</f>
        <v>0</v>
      </c>
    </row>
    <row r="1944" spans="6:8" ht="17.25" x14ac:dyDescent="0.3">
      <c r="F1944" s="43">
        <f>MAX(IF($E1944="No",0,MIN((0.75*C1944),1694)),MIN(C1944,(0.75*$B1944),1694))</f>
        <v>0</v>
      </c>
      <c r="G1944" s="43">
        <f>MAX(IF($E1944="No",0,MIN((0.75*D1944),1694)),MIN(D1944,(0.75*$B1944),1694))</f>
        <v>0</v>
      </c>
      <c r="H1944" s="44">
        <f>SUM(F1944:G1944)</f>
        <v>0</v>
      </c>
    </row>
    <row r="1945" spans="6:8" ht="17.25" x14ac:dyDescent="0.3">
      <c r="F1945" s="43">
        <f>MAX(IF($E1945="No",0,MIN((0.75*C1945),1694)),MIN(C1945,(0.75*$B1945),1694))</f>
        <v>0</v>
      </c>
      <c r="G1945" s="43">
        <f>MAX(IF($E1945="No",0,MIN((0.75*D1945),1694)),MIN(D1945,(0.75*$B1945),1694))</f>
        <v>0</v>
      </c>
      <c r="H1945" s="44">
        <f>SUM(F1945:G1945)</f>
        <v>0</v>
      </c>
    </row>
    <row r="1946" spans="6:8" ht="17.25" x14ac:dyDescent="0.3">
      <c r="F1946" s="43">
        <f>MAX(IF($E1946="No",0,MIN((0.75*C1946),1694)),MIN(C1946,(0.75*$B1946),1694))</f>
        <v>0</v>
      </c>
      <c r="G1946" s="43">
        <f>MAX(IF($E1946="No",0,MIN((0.75*D1946),1694)),MIN(D1946,(0.75*$B1946),1694))</f>
        <v>0</v>
      </c>
      <c r="H1946" s="44">
        <f>SUM(F1946:G1946)</f>
        <v>0</v>
      </c>
    </row>
    <row r="1947" spans="6:8" ht="17.25" x14ac:dyDescent="0.3">
      <c r="F1947" s="43">
        <f>MAX(IF($E1947="No",0,MIN((0.75*C1947),1694)),MIN(C1947,(0.75*$B1947),1694))</f>
        <v>0</v>
      </c>
      <c r="G1947" s="43">
        <f>MAX(IF($E1947="No",0,MIN((0.75*D1947),1694)),MIN(D1947,(0.75*$B1947),1694))</f>
        <v>0</v>
      </c>
      <c r="H1947" s="44">
        <f>SUM(F1947:G1947)</f>
        <v>0</v>
      </c>
    </row>
    <row r="1948" spans="6:8" ht="17.25" x14ac:dyDescent="0.3">
      <c r="F1948" s="43">
        <f>MAX(IF($E1948="No",0,MIN((0.75*C1948),1694)),MIN(C1948,(0.75*$B1948),1694))</f>
        <v>0</v>
      </c>
      <c r="G1948" s="43">
        <f>MAX(IF($E1948="No",0,MIN((0.75*D1948),1694)),MIN(D1948,(0.75*$B1948),1694))</f>
        <v>0</v>
      </c>
      <c r="H1948" s="44">
        <f>SUM(F1948:G1948)</f>
        <v>0</v>
      </c>
    </row>
    <row r="1949" spans="6:8" ht="17.25" x14ac:dyDescent="0.3">
      <c r="F1949" s="43">
        <f>MAX(IF($E1949="No",0,MIN((0.75*C1949),1694)),MIN(C1949,(0.75*$B1949),1694))</f>
        <v>0</v>
      </c>
      <c r="G1949" s="43">
        <f>MAX(IF($E1949="No",0,MIN((0.75*D1949),1694)),MIN(D1949,(0.75*$B1949),1694))</f>
        <v>0</v>
      </c>
      <c r="H1949" s="44">
        <f>SUM(F1949:G1949)</f>
        <v>0</v>
      </c>
    </row>
    <row r="1950" spans="6:8" ht="17.25" x14ac:dyDescent="0.3">
      <c r="F1950" s="43">
        <f>MAX(IF($E1950="No",0,MIN((0.75*C1950),1694)),MIN(C1950,(0.75*$B1950),1694))</f>
        <v>0</v>
      </c>
      <c r="G1950" s="43">
        <f>MAX(IF($E1950="No",0,MIN((0.75*D1950),1694)),MIN(D1950,(0.75*$B1950),1694))</f>
        <v>0</v>
      </c>
      <c r="H1950" s="44">
        <f>SUM(F1950:G1950)</f>
        <v>0</v>
      </c>
    </row>
    <row r="1951" spans="6:8" ht="17.25" x14ac:dyDescent="0.3">
      <c r="F1951" s="43">
        <f>MAX(IF($E1951="No",0,MIN((0.75*C1951),1694)),MIN(C1951,(0.75*$B1951),1694))</f>
        <v>0</v>
      </c>
      <c r="G1951" s="43">
        <f>MAX(IF($E1951="No",0,MIN((0.75*D1951),1694)),MIN(D1951,(0.75*$B1951),1694))</f>
        <v>0</v>
      </c>
      <c r="H1951" s="44">
        <f>SUM(F1951:G1951)</f>
        <v>0</v>
      </c>
    </row>
    <row r="1952" spans="6:8" ht="17.25" x14ac:dyDescent="0.3">
      <c r="F1952" s="43">
        <f>MAX(IF($E1952="No",0,MIN((0.75*C1952),1694)),MIN(C1952,(0.75*$B1952),1694))</f>
        <v>0</v>
      </c>
      <c r="G1952" s="43">
        <f>MAX(IF($E1952="No",0,MIN((0.75*D1952),1694)),MIN(D1952,(0.75*$B1952),1694))</f>
        <v>0</v>
      </c>
      <c r="H1952" s="44">
        <f>SUM(F1952:G1952)</f>
        <v>0</v>
      </c>
    </row>
    <row r="1953" spans="6:8" ht="17.25" x14ac:dyDescent="0.3">
      <c r="F1953" s="43">
        <f>MAX(IF($E1953="No",0,MIN((0.75*C1953),1694)),MIN(C1953,(0.75*$B1953),1694))</f>
        <v>0</v>
      </c>
      <c r="G1953" s="43">
        <f>MAX(IF($E1953="No",0,MIN((0.75*D1953),1694)),MIN(D1953,(0.75*$B1953),1694))</f>
        <v>0</v>
      </c>
      <c r="H1953" s="44">
        <f>SUM(F1953:G1953)</f>
        <v>0</v>
      </c>
    </row>
    <row r="1954" spans="6:8" ht="17.25" x14ac:dyDescent="0.3">
      <c r="F1954" s="43">
        <f>MAX(IF($E1954="No",0,MIN((0.75*C1954),1694)),MIN(C1954,(0.75*$B1954),1694))</f>
        <v>0</v>
      </c>
      <c r="G1954" s="43">
        <f>MAX(IF($E1954="No",0,MIN((0.75*D1954),1694)),MIN(D1954,(0.75*$B1954),1694))</f>
        <v>0</v>
      </c>
      <c r="H1954" s="44">
        <f>SUM(F1954:G1954)</f>
        <v>0</v>
      </c>
    </row>
    <row r="1955" spans="6:8" ht="17.25" x14ac:dyDescent="0.3">
      <c r="F1955" s="43">
        <f>MAX(IF($E1955="No",0,MIN((0.75*C1955),1694)),MIN(C1955,(0.75*$B1955),1694))</f>
        <v>0</v>
      </c>
      <c r="G1955" s="43">
        <f>MAX(IF($E1955="No",0,MIN((0.75*D1955),1694)),MIN(D1955,(0.75*$B1955),1694))</f>
        <v>0</v>
      </c>
      <c r="H1955" s="44">
        <f>SUM(F1955:G1955)</f>
        <v>0</v>
      </c>
    </row>
    <row r="1956" spans="6:8" ht="17.25" x14ac:dyDescent="0.3">
      <c r="F1956" s="43">
        <f>MAX(IF($E1956="No",0,MIN((0.75*C1956),1694)),MIN(C1956,(0.75*$B1956),1694))</f>
        <v>0</v>
      </c>
      <c r="G1956" s="43">
        <f>MAX(IF($E1956="No",0,MIN((0.75*D1956),1694)),MIN(D1956,(0.75*$B1956),1694))</f>
        <v>0</v>
      </c>
      <c r="H1956" s="44">
        <f>SUM(F1956:G1956)</f>
        <v>0</v>
      </c>
    </row>
    <row r="1957" spans="6:8" ht="17.25" x14ac:dyDescent="0.3">
      <c r="F1957" s="43">
        <f>MAX(IF($E1957="No",0,MIN((0.75*C1957),1694)),MIN(C1957,(0.75*$B1957),1694))</f>
        <v>0</v>
      </c>
      <c r="G1957" s="43">
        <f>MAX(IF($E1957="No",0,MIN((0.75*D1957),1694)),MIN(D1957,(0.75*$B1957),1694))</f>
        <v>0</v>
      </c>
      <c r="H1957" s="44">
        <f>SUM(F1957:G1957)</f>
        <v>0</v>
      </c>
    </row>
    <row r="1958" spans="6:8" ht="17.25" x14ac:dyDescent="0.3">
      <c r="F1958" s="43">
        <f>MAX(IF($E1958="No",0,MIN((0.75*C1958),1694)),MIN(C1958,(0.75*$B1958),1694))</f>
        <v>0</v>
      </c>
      <c r="G1958" s="43">
        <f>MAX(IF($E1958="No",0,MIN((0.75*D1958),1694)),MIN(D1958,(0.75*$B1958),1694))</f>
        <v>0</v>
      </c>
      <c r="H1958" s="44">
        <f>SUM(F1958:G1958)</f>
        <v>0</v>
      </c>
    </row>
    <row r="1959" spans="6:8" ht="17.25" x14ac:dyDescent="0.3">
      <c r="F1959" s="43">
        <f>MAX(IF($E1959="No",0,MIN((0.75*C1959),1694)),MIN(C1959,(0.75*$B1959),1694))</f>
        <v>0</v>
      </c>
      <c r="G1959" s="43">
        <f>MAX(IF($E1959="No",0,MIN((0.75*D1959),1694)),MIN(D1959,(0.75*$B1959),1694))</f>
        <v>0</v>
      </c>
      <c r="H1959" s="44">
        <f>SUM(F1959:G1959)</f>
        <v>0</v>
      </c>
    </row>
    <row r="1960" spans="6:8" ht="17.25" x14ac:dyDescent="0.3">
      <c r="F1960" s="43">
        <f>MAX(IF($E1960="No",0,MIN((0.75*C1960),1694)),MIN(C1960,(0.75*$B1960),1694))</f>
        <v>0</v>
      </c>
      <c r="G1960" s="43">
        <f>MAX(IF($E1960="No",0,MIN((0.75*D1960),1694)),MIN(D1960,(0.75*$B1960),1694))</f>
        <v>0</v>
      </c>
      <c r="H1960" s="44">
        <f>SUM(F1960:G1960)</f>
        <v>0</v>
      </c>
    </row>
    <row r="1961" spans="6:8" ht="17.25" x14ac:dyDescent="0.3">
      <c r="F1961" s="43">
        <f>MAX(IF($E1961="No",0,MIN((0.75*C1961),1694)),MIN(C1961,(0.75*$B1961),1694))</f>
        <v>0</v>
      </c>
      <c r="G1961" s="43">
        <f>MAX(IF($E1961="No",0,MIN((0.75*D1961),1694)),MIN(D1961,(0.75*$B1961),1694))</f>
        <v>0</v>
      </c>
      <c r="H1961" s="44">
        <f>SUM(F1961:G1961)</f>
        <v>0</v>
      </c>
    </row>
    <row r="1962" spans="6:8" ht="17.25" x14ac:dyDescent="0.3">
      <c r="F1962" s="43">
        <f>MAX(IF($E1962="No",0,MIN((0.75*C1962),1694)),MIN(C1962,(0.75*$B1962),1694))</f>
        <v>0</v>
      </c>
      <c r="G1962" s="43">
        <f>MAX(IF($E1962="No",0,MIN((0.75*D1962),1694)),MIN(D1962,(0.75*$B1962),1694))</f>
        <v>0</v>
      </c>
      <c r="H1962" s="44">
        <f>SUM(F1962:G1962)</f>
        <v>0</v>
      </c>
    </row>
    <row r="1963" spans="6:8" ht="17.25" x14ac:dyDescent="0.3">
      <c r="F1963" s="43">
        <f>MAX(IF($E1963="No",0,MIN((0.75*C1963),1694)),MIN(C1963,(0.75*$B1963),1694))</f>
        <v>0</v>
      </c>
      <c r="G1963" s="43">
        <f>MAX(IF($E1963="No",0,MIN((0.75*D1963),1694)),MIN(D1963,(0.75*$B1963),1694))</f>
        <v>0</v>
      </c>
      <c r="H1963" s="44">
        <f>SUM(F1963:G1963)</f>
        <v>0</v>
      </c>
    </row>
    <row r="1964" spans="6:8" ht="17.25" x14ac:dyDescent="0.3">
      <c r="F1964" s="43">
        <f>MAX(IF($E1964="No",0,MIN((0.75*C1964),1694)),MIN(C1964,(0.75*$B1964),1694))</f>
        <v>0</v>
      </c>
      <c r="G1964" s="43">
        <f>MAX(IF($E1964="No",0,MIN((0.75*D1964),1694)),MIN(D1964,(0.75*$B1964),1694))</f>
        <v>0</v>
      </c>
      <c r="H1964" s="44">
        <f>SUM(F1964:G1964)</f>
        <v>0</v>
      </c>
    </row>
    <row r="1965" spans="6:8" ht="17.25" x14ac:dyDescent="0.3">
      <c r="F1965" s="43">
        <f>MAX(IF($E1965="No",0,MIN((0.75*C1965),1694)),MIN(C1965,(0.75*$B1965),1694))</f>
        <v>0</v>
      </c>
      <c r="G1965" s="43">
        <f>MAX(IF($E1965="No",0,MIN((0.75*D1965),1694)),MIN(D1965,(0.75*$B1965),1694))</f>
        <v>0</v>
      </c>
      <c r="H1965" s="44">
        <f>SUM(F1965:G1965)</f>
        <v>0</v>
      </c>
    </row>
    <row r="1966" spans="6:8" ht="17.25" x14ac:dyDescent="0.3">
      <c r="F1966" s="43">
        <f>MAX(IF($E1966="No",0,MIN((0.75*C1966),1694)),MIN(C1966,(0.75*$B1966),1694))</f>
        <v>0</v>
      </c>
      <c r="G1966" s="43">
        <f>MAX(IF($E1966="No",0,MIN((0.75*D1966),1694)),MIN(D1966,(0.75*$B1966),1694))</f>
        <v>0</v>
      </c>
      <c r="H1966" s="44">
        <f>SUM(F1966:G1966)</f>
        <v>0</v>
      </c>
    </row>
    <row r="1967" spans="6:8" ht="17.25" x14ac:dyDescent="0.3">
      <c r="F1967" s="43">
        <f>MAX(IF($E1967="No",0,MIN((0.75*C1967),1694)),MIN(C1967,(0.75*$B1967),1694))</f>
        <v>0</v>
      </c>
      <c r="G1967" s="43">
        <f>MAX(IF($E1967="No",0,MIN((0.75*D1967),1694)),MIN(D1967,(0.75*$B1967),1694))</f>
        <v>0</v>
      </c>
      <c r="H1967" s="44">
        <f>SUM(F1967:G1967)</f>
        <v>0</v>
      </c>
    </row>
    <row r="1968" spans="6:8" ht="17.25" x14ac:dyDescent="0.3">
      <c r="F1968" s="43">
        <f>MAX(IF($E1968="No",0,MIN((0.75*C1968),1694)),MIN(C1968,(0.75*$B1968),1694))</f>
        <v>0</v>
      </c>
      <c r="G1968" s="43">
        <f>MAX(IF($E1968="No",0,MIN((0.75*D1968),1694)),MIN(D1968,(0.75*$B1968),1694))</f>
        <v>0</v>
      </c>
      <c r="H1968" s="44">
        <f>SUM(F1968:G1968)</f>
        <v>0</v>
      </c>
    </row>
    <row r="1969" spans="6:8" ht="17.25" x14ac:dyDescent="0.3">
      <c r="F1969" s="43">
        <f>MAX(IF($E1969="No",0,MIN((0.75*C1969),1694)),MIN(C1969,(0.75*$B1969),1694))</f>
        <v>0</v>
      </c>
      <c r="G1969" s="43">
        <f>MAX(IF($E1969="No",0,MIN((0.75*D1969),1694)),MIN(D1969,(0.75*$B1969),1694))</f>
        <v>0</v>
      </c>
      <c r="H1969" s="44">
        <f>SUM(F1969:G1969)</f>
        <v>0</v>
      </c>
    </row>
    <row r="1970" spans="6:8" ht="17.25" x14ac:dyDescent="0.3">
      <c r="F1970" s="43">
        <f>MAX(IF($E1970="No",0,MIN((0.75*C1970),1694)),MIN(C1970,(0.75*$B1970),1694))</f>
        <v>0</v>
      </c>
      <c r="G1970" s="43">
        <f>MAX(IF($E1970="No",0,MIN((0.75*D1970),1694)),MIN(D1970,(0.75*$B1970),1694))</f>
        <v>0</v>
      </c>
      <c r="H1970" s="44">
        <f>SUM(F1970:G1970)</f>
        <v>0</v>
      </c>
    </row>
    <row r="1971" spans="6:8" ht="17.25" x14ac:dyDescent="0.3">
      <c r="F1971" s="43">
        <f>MAX(IF($E1971="No",0,MIN((0.75*C1971),1694)),MIN(C1971,(0.75*$B1971),1694))</f>
        <v>0</v>
      </c>
      <c r="G1971" s="43">
        <f>MAX(IF($E1971="No",0,MIN((0.75*D1971),1694)),MIN(D1971,(0.75*$B1971),1694))</f>
        <v>0</v>
      </c>
      <c r="H1971" s="44">
        <f>SUM(F1971:G1971)</f>
        <v>0</v>
      </c>
    </row>
    <row r="1972" spans="6:8" ht="17.25" x14ac:dyDescent="0.3">
      <c r="F1972" s="43">
        <f>MAX(IF($E1972="No",0,MIN((0.75*C1972),1694)),MIN(C1972,(0.75*$B1972),1694))</f>
        <v>0</v>
      </c>
      <c r="G1972" s="43">
        <f>MAX(IF($E1972="No",0,MIN((0.75*D1972),1694)),MIN(D1972,(0.75*$B1972),1694))</f>
        <v>0</v>
      </c>
      <c r="H1972" s="44">
        <f>SUM(F1972:G1972)</f>
        <v>0</v>
      </c>
    </row>
    <row r="1973" spans="6:8" ht="17.25" x14ac:dyDescent="0.3">
      <c r="F1973" s="43">
        <f>MAX(IF($E1973="No",0,MIN((0.75*C1973),1694)),MIN(C1973,(0.75*$B1973),1694))</f>
        <v>0</v>
      </c>
      <c r="G1973" s="43">
        <f>MAX(IF($E1973="No",0,MIN((0.75*D1973),1694)),MIN(D1973,(0.75*$B1973),1694))</f>
        <v>0</v>
      </c>
      <c r="H1973" s="44">
        <f>SUM(F1973:G1973)</f>
        <v>0</v>
      </c>
    </row>
    <row r="1974" spans="6:8" ht="17.25" x14ac:dyDescent="0.3">
      <c r="F1974" s="43">
        <f>MAX(IF($E1974="No",0,MIN((0.75*C1974),1694)),MIN(C1974,(0.75*$B1974),1694))</f>
        <v>0</v>
      </c>
      <c r="G1974" s="43">
        <f>MAX(IF($E1974="No",0,MIN((0.75*D1974),1694)),MIN(D1974,(0.75*$B1974),1694))</f>
        <v>0</v>
      </c>
      <c r="H1974" s="44">
        <f>SUM(F1974:G1974)</f>
        <v>0</v>
      </c>
    </row>
    <row r="1975" spans="6:8" ht="17.25" x14ac:dyDescent="0.3">
      <c r="F1975" s="43">
        <f>MAX(IF($E1975="No",0,MIN((0.75*C1975),1694)),MIN(C1975,(0.75*$B1975),1694))</f>
        <v>0</v>
      </c>
      <c r="G1975" s="43">
        <f>MAX(IF($E1975="No",0,MIN((0.75*D1975),1694)),MIN(D1975,(0.75*$B1975),1694))</f>
        <v>0</v>
      </c>
      <c r="H1975" s="44">
        <f>SUM(F1975:G1975)</f>
        <v>0</v>
      </c>
    </row>
    <row r="1976" spans="6:8" ht="17.25" x14ac:dyDescent="0.3">
      <c r="F1976" s="43">
        <f>MAX(IF($E1976="No",0,MIN((0.75*C1976),1694)),MIN(C1976,(0.75*$B1976),1694))</f>
        <v>0</v>
      </c>
      <c r="G1976" s="43">
        <f>MAX(IF($E1976="No",0,MIN((0.75*D1976),1694)),MIN(D1976,(0.75*$B1976),1694))</f>
        <v>0</v>
      </c>
      <c r="H1976" s="44">
        <f>SUM(F1976:G1976)</f>
        <v>0</v>
      </c>
    </row>
    <row r="1977" spans="6:8" ht="17.25" x14ac:dyDescent="0.3">
      <c r="F1977" s="43">
        <f>MAX(IF($E1977="No",0,MIN((0.75*C1977),1694)),MIN(C1977,(0.75*$B1977),1694))</f>
        <v>0</v>
      </c>
      <c r="G1977" s="43">
        <f>MAX(IF($E1977="No",0,MIN((0.75*D1977),1694)),MIN(D1977,(0.75*$B1977),1694))</f>
        <v>0</v>
      </c>
      <c r="H1977" s="44">
        <f>SUM(F1977:G1977)</f>
        <v>0</v>
      </c>
    </row>
    <row r="1978" spans="6:8" ht="17.25" x14ac:dyDescent="0.3">
      <c r="F1978" s="43">
        <f>MAX(IF($E1978="No",0,MIN((0.75*C1978),1694)),MIN(C1978,(0.75*$B1978),1694))</f>
        <v>0</v>
      </c>
      <c r="G1978" s="43">
        <f>MAX(IF($E1978="No",0,MIN((0.75*D1978),1694)),MIN(D1978,(0.75*$B1978),1694))</f>
        <v>0</v>
      </c>
      <c r="H1978" s="44">
        <f>SUM(F1978:G1978)</f>
        <v>0</v>
      </c>
    </row>
    <row r="1979" spans="6:8" ht="17.25" x14ac:dyDescent="0.3">
      <c r="F1979" s="43">
        <f>MAX(IF($E1979="No",0,MIN((0.75*C1979),1694)),MIN(C1979,(0.75*$B1979),1694))</f>
        <v>0</v>
      </c>
      <c r="G1979" s="43">
        <f>MAX(IF($E1979="No",0,MIN((0.75*D1979),1694)),MIN(D1979,(0.75*$B1979),1694))</f>
        <v>0</v>
      </c>
      <c r="H1979" s="44">
        <f>SUM(F1979:G1979)</f>
        <v>0</v>
      </c>
    </row>
    <row r="1980" spans="6:8" ht="17.25" x14ac:dyDescent="0.3">
      <c r="F1980" s="43">
        <f>MAX(IF($E1980="No",0,MIN((0.75*C1980),1694)),MIN(C1980,(0.75*$B1980),1694))</f>
        <v>0</v>
      </c>
      <c r="G1980" s="43">
        <f>MAX(IF($E1980="No",0,MIN((0.75*D1980),1694)),MIN(D1980,(0.75*$B1980),1694))</f>
        <v>0</v>
      </c>
      <c r="H1980" s="44">
        <f>SUM(F1980:G1980)</f>
        <v>0</v>
      </c>
    </row>
    <row r="1981" spans="6:8" ht="17.25" x14ac:dyDescent="0.3">
      <c r="F1981" s="43">
        <f>MAX(IF($E1981="No",0,MIN((0.75*C1981),1694)),MIN(C1981,(0.75*$B1981),1694))</f>
        <v>0</v>
      </c>
      <c r="G1981" s="43">
        <f>MAX(IF($E1981="No",0,MIN((0.75*D1981),1694)),MIN(D1981,(0.75*$B1981),1694))</f>
        <v>0</v>
      </c>
      <c r="H1981" s="44">
        <f>SUM(F1981:G1981)</f>
        <v>0</v>
      </c>
    </row>
    <row r="1982" spans="6:8" ht="17.25" x14ac:dyDescent="0.3">
      <c r="F1982" s="43">
        <f>MAX(IF($E1982="No",0,MIN((0.75*C1982),1694)),MIN(C1982,(0.75*$B1982),1694))</f>
        <v>0</v>
      </c>
      <c r="G1982" s="43">
        <f>MAX(IF($E1982="No",0,MIN((0.75*D1982),1694)),MIN(D1982,(0.75*$B1982),1694))</f>
        <v>0</v>
      </c>
      <c r="H1982" s="44">
        <f>SUM(F1982:G1982)</f>
        <v>0</v>
      </c>
    </row>
    <row r="1983" spans="6:8" ht="17.25" x14ac:dyDescent="0.3">
      <c r="F1983" s="43">
        <f>MAX(IF($E1983="No",0,MIN((0.75*C1983),1694)),MIN(C1983,(0.75*$B1983),1694))</f>
        <v>0</v>
      </c>
      <c r="G1983" s="43">
        <f>MAX(IF($E1983="No",0,MIN((0.75*D1983),1694)),MIN(D1983,(0.75*$B1983),1694))</f>
        <v>0</v>
      </c>
      <c r="H1983" s="44">
        <f>SUM(F1983:G1983)</f>
        <v>0</v>
      </c>
    </row>
    <row r="1984" spans="6:8" ht="17.25" x14ac:dyDescent="0.3">
      <c r="F1984" s="43">
        <f>MAX(IF($E1984="No",0,MIN((0.75*C1984),1694)),MIN(C1984,(0.75*$B1984),1694))</f>
        <v>0</v>
      </c>
      <c r="G1984" s="43">
        <f>MAX(IF($E1984="No",0,MIN((0.75*D1984),1694)),MIN(D1984,(0.75*$B1984),1694))</f>
        <v>0</v>
      </c>
      <c r="H1984" s="44">
        <f>SUM(F1984:G1984)</f>
        <v>0</v>
      </c>
    </row>
    <row r="1985" spans="6:8" ht="17.25" x14ac:dyDescent="0.3">
      <c r="F1985" s="43">
        <f>MAX(IF($E1985="No",0,MIN((0.75*C1985),1694)),MIN(C1985,(0.75*$B1985),1694))</f>
        <v>0</v>
      </c>
      <c r="G1985" s="43">
        <f>MAX(IF($E1985="No",0,MIN((0.75*D1985),1694)),MIN(D1985,(0.75*$B1985),1694))</f>
        <v>0</v>
      </c>
      <c r="H1985" s="44">
        <f>SUM(F1985:G1985)</f>
        <v>0</v>
      </c>
    </row>
    <row r="1986" spans="6:8" ht="17.25" x14ac:dyDescent="0.3">
      <c r="F1986" s="43">
        <f>MAX(IF($E1986="No",0,MIN((0.75*C1986),1694)),MIN(C1986,(0.75*$B1986),1694))</f>
        <v>0</v>
      </c>
      <c r="G1986" s="43">
        <f>MAX(IF($E1986="No",0,MIN((0.75*D1986),1694)),MIN(D1986,(0.75*$B1986),1694))</f>
        <v>0</v>
      </c>
      <c r="H1986" s="44">
        <f>SUM(F1986:G1986)</f>
        <v>0</v>
      </c>
    </row>
    <row r="1987" spans="6:8" ht="17.25" x14ac:dyDescent="0.3">
      <c r="F1987" s="43">
        <f>MAX(IF($E1987="No",0,MIN((0.75*C1987),1694)),MIN(C1987,(0.75*$B1987),1694))</f>
        <v>0</v>
      </c>
      <c r="G1987" s="43">
        <f>MAX(IF($E1987="No",0,MIN((0.75*D1987),1694)),MIN(D1987,(0.75*$B1987),1694))</f>
        <v>0</v>
      </c>
      <c r="H1987" s="44">
        <f>SUM(F1987:G1987)</f>
        <v>0</v>
      </c>
    </row>
    <row r="1988" spans="6:8" ht="17.25" x14ac:dyDescent="0.3">
      <c r="F1988" s="43">
        <f>MAX(IF($E1988="No",0,MIN((0.75*C1988),1694)),MIN(C1988,(0.75*$B1988),1694))</f>
        <v>0</v>
      </c>
      <c r="G1988" s="43">
        <f>MAX(IF($E1988="No",0,MIN((0.75*D1988),1694)),MIN(D1988,(0.75*$B1988),1694))</f>
        <v>0</v>
      </c>
      <c r="H1988" s="44">
        <f>SUM(F1988:G1988)</f>
        <v>0</v>
      </c>
    </row>
    <row r="1989" spans="6:8" ht="17.25" x14ac:dyDescent="0.3">
      <c r="F1989" s="43">
        <f>MAX(IF($E1989="No",0,MIN((0.75*C1989),1694)),MIN(C1989,(0.75*$B1989),1694))</f>
        <v>0</v>
      </c>
      <c r="G1989" s="43">
        <f>MAX(IF($E1989="No",0,MIN((0.75*D1989),1694)),MIN(D1989,(0.75*$B1989),1694))</f>
        <v>0</v>
      </c>
      <c r="H1989" s="44">
        <f>SUM(F1989:G1989)</f>
        <v>0</v>
      </c>
    </row>
    <row r="1990" spans="6:8" ht="17.25" x14ac:dyDescent="0.3">
      <c r="F1990" s="43">
        <f>MAX(IF($E1990="No",0,MIN((0.75*C1990),1694)),MIN(C1990,(0.75*$B1990),1694))</f>
        <v>0</v>
      </c>
      <c r="G1990" s="43">
        <f>MAX(IF($E1990="No",0,MIN((0.75*D1990),1694)),MIN(D1990,(0.75*$B1990),1694))</f>
        <v>0</v>
      </c>
      <c r="H1990" s="44">
        <f>SUM(F1990:G1990)</f>
        <v>0</v>
      </c>
    </row>
    <row r="1991" spans="6:8" ht="17.25" x14ac:dyDescent="0.3">
      <c r="F1991" s="43">
        <f>MAX(IF($E1991="No",0,MIN((0.75*C1991),1694)),MIN(C1991,(0.75*$B1991),1694))</f>
        <v>0</v>
      </c>
      <c r="G1991" s="43">
        <f>MAX(IF($E1991="No",0,MIN((0.75*D1991),1694)),MIN(D1991,(0.75*$B1991),1694))</f>
        <v>0</v>
      </c>
      <c r="H1991" s="44">
        <f>SUM(F1991:G1991)</f>
        <v>0</v>
      </c>
    </row>
    <row r="1992" spans="6:8" ht="17.25" x14ac:dyDescent="0.3">
      <c r="F1992" s="43">
        <f>MAX(IF($E1992="No",0,MIN((0.75*C1992),1694)),MIN(C1992,(0.75*$B1992),1694))</f>
        <v>0</v>
      </c>
      <c r="G1992" s="43">
        <f>MAX(IF($E1992="No",0,MIN((0.75*D1992),1694)),MIN(D1992,(0.75*$B1992),1694))</f>
        <v>0</v>
      </c>
      <c r="H1992" s="44">
        <f>SUM(F1992:G1992)</f>
        <v>0</v>
      </c>
    </row>
    <row r="1993" spans="6:8" ht="17.25" x14ac:dyDescent="0.3">
      <c r="F1993" s="43">
        <f>MAX(IF($E1993="No",0,MIN((0.75*C1993),1694)),MIN(C1993,(0.75*$B1993),1694))</f>
        <v>0</v>
      </c>
      <c r="G1993" s="43">
        <f>MAX(IF($E1993="No",0,MIN((0.75*D1993),1694)),MIN(D1993,(0.75*$B1993),1694))</f>
        <v>0</v>
      </c>
      <c r="H1993" s="44">
        <f>SUM(F1993:G1993)</f>
        <v>0</v>
      </c>
    </row>
    <row r="1994" spans="6:8" ht="17.25" x14ac:dyDescent="0.3">
      <c r="F1994" s="43">
        <f>MAX(IF($E1994="No",0,MIN((0.75*C1994),1694)),MIN(C1994,(0.75*$B1994),1694))</f>
        <v>0</v>
      </c>
      <c r="G1994" s="43">
        <f>MAX(IF($E1994="No",0,MIN((0.75*D1994),1694)),MIN(D1994,(0.75*$B1994),1694))</f>
        <v>0</v>
      </c>
      <c r="H1994" s="44">
        <f>SUM(F1994:G1994)</f>
        <v>0</v>
      </c>
    </row>
    <row r="1995" spans="6:8" ht="17.25" x14ac:dyDescent="0.3">
      <c r="F1995" s="43">
        <f>MAX(IF($E1995="No",0,MIN((0.75*C1995),1694)),MIN(C1995,(0.75*$B1995),1694))</f>
        <v>0</v>
      </c>
      <c r="G1995" s="43">
        <f>MAX(IF($E1995="No",0,MIN((0.75*D1995),1694)),MIN(D1995,(0.75*$B1995),1694))</f>
        <v>0</v>
      </c>
      <c r="H1995" s="44">
        <f>SUM(F1995:G1995)</f>
        <v>0</v>
      </c>
    </row>
    <row r="1996" spans="6:8" ht="17.25" x14ac:dyDescent="0.3">
      <c r="F1996" s="43">
        <f>MAX(IF($E1996="No",0,MIN((0.75*C1996),1694)),MIN(C1996,(0.75*$B1996),1694))</f>
        <v>0</v>
      </c>
      <c r="G1996" s="43">
        <f>MAX(IF($E1996="No",0,MIN((0.75*D1996),1694)),MIN(D1996,(0.75*$B1996),1694))</f>
        <v>0</v>
      </c>
      <c r="H1996" s="44">
        <f>SUM(F1996:G1996)</f>
        <v>0</v>
      </c>
    </row>
    <row r="1997" spans="6:8" ht="17.25" x14ac:dyDescent="0.3">
      <c r="F1997" s="43">
        <f>MAX(IF($E1997="No",0,MIN((0.75*C1997),1694)),MIN(C1997,(0.75*$B1997),1694))</f>
        <v>0</v>
      </c>
      <c r="G1997" s="43">
        <f>MAX(IF($E1997="No",0,MIN((0.75*D1997),1694)),MIN(D1997,(0.75*$B1997),1694))</f>
        <v>0</v>
      </c>
      <c r="H1997" s="44">
        <f>SUM(F1997:G1997)</f>
        <v>0</v>
      </c>
    </row>
    <row r="1998" spans="6:8" ht="17.25" x14ac:dyDescent="0.3">
      <c r="F1998" s="43">
        <f>MAX(IF($E1998="No",0,MIN((0.75*C1998),1694)),MIN(C1998,(0.75*$B1998),1694))</f>
        <v>0</v>
      </c>
      <c r="G1998" s="43">
        <f>MAX(IF($E1998="No",0,MIN((0.75*D1998),1694)),MIN(D1998,(0.75*$B1998),1694))</f>
        <v>0</v>
      </c>
      <c r="H1998" s="44">
        <f>SUM(F1998:G1998)</f>
        <v>0</v>
      </c>
    </row>
    <row r="1999" spans="6:8" ht="17.25" x14ac:dyDescent="0.3">
      <c r="F1999" s="43">
        <f>MAX(IF($E1999="No",0,MIN((0.75*C1999),1694)),MIN(C1999,(0.75*$B1999),1694))</f>
        <v>0</v>
      </c>
      <c r="G1999" s="43">
        <f>MAX(IF($E1999="No",0,MIN((0.75*D1999),1694)),MIN(D1999,(0.75*$B1999),1694))</f>
        <v>0</v>
      </c>
      <c r="H1999" s="44">
        <f>SUM(F1999:G1999)</f>
        <v>0</v>
      </c>
    </row>
    <row r="2000" spans="6:8" ht="17.25" x14ac:dyDescent="0.3">
      <c r="F2000" s="43">
        <f>MAX(IF($E2000="No",0,MIN((0.75*C2000),1694)),MIN(C2000,(0.75*$B2000),1694))</f>
        <v>0</v>
      </c>
      <c r="G2000" s="43">
        <f>MAX(IF($E2000="No",0,MIN((0.75*D2000),1694)),MIN(D2000,(0.75*$B2000),1694))</f>
        <v>0</v>
      </c>
      <c r="H2000" s="44">
        <f>SUM(F2000:G2000)</f>
        <v>0</v>
      </c>
    </row>
    <row r="2001" spans="6:8" ht="17.25" x14ac:dyDescent="0.3">
      <c r="F2001" s="43">
        <f>MAX(IF($E2001="No",0,MIN((0.75*C2001),1694)),MIN(C2001,(0.75*$B2001),1694))</f>
        <v>0</v>
      </c>
      <c r="G2001" s="43">
        <f>MAX(IF($E2001="No",0,MIN((0.75*D2001),1694)),MIN(D2001,(0.75*$B2001),1694))</f>
        <v>0</v>
      </c>
      <c r="H2001" s="44">
        <f>SUM(F2001:G2001)</f>
        <v>0</v>
      </c>
    </row>
    <row r="2002" spans="6:8" ht="17.25" x14ac:dyDescent="0.3">
      <c r="F2002" s="43">
        <f>MAX(IF($E2002="No",0,MIN((0.75*C2002),1694)),MIN(C2002,(0.75*$B2002),1694))</f>
        <v>0</v>
      </c>
      <c r="G2002" s="43">
        <f>MAX(IF($E2002="No",0,MIN((0.75*D2002),1694)),MIN(D2002,(0.75*$B2002),1694))</f>
        <v>0</v>
      </c>
      <c r="H2002" s="44">
        <f>SUM(F2002:G2002)</f>
        <v>0</v>
      </c>
    </row>
    <row r="2003" spans="6:8" ht="17.25" x14ac:dyDescent="0.3">
      <c r="F2003" s="43">
        <f>MAX(IF($E2003="No",0,MIN((0.75*C2003),1694)),MIN(C2003,(0.75*$B2003),1694))</f>
        <v>0</v>
      </c>
      <c r="G2003" s="43">
        <f>MAX(IF($E2003="No",0,MIN((0.75*D2003),1694)),MIN(D2003,(0.75*$B2003),1694))</f>
        <v>0</v>
      </c>
      <c r="H2003" s="44">
        <f>SUM(F2003:G2003)</f>
        <v>0</v>
      </c>
    </row>
    <row r="2004" spans="6:8" ht="17.25" x14ac:dyDescent="0.3">
      <c r="F2004" s="43">
        <f>MAX(IF($E2004="No",0,MIN((0.75*C2004),1694)),MIN(C2004,(0.75*$B2004),1694))</f>
        <v>0</v>
      </c>
      <c r="G2004" s="43">
        <f>MAX(IF($E2004="No",0,MIN((0.75*D2004),1694)),MIN(D2004,(0.75*$B2004),1694))</f>
        <v>0</v>
      </c>
      <c r="H2004" s="44">
        <f>SUM(F2004:G2004)</f>
        <v>0</v>
      </c>
    </row>
    <row r="2005" spans="6:8" ht="17.25" x14ac:dyDescent="0.3">
      <c r="F2005" s="43">
        <f>MAX(IF($E2005="No",0,MIN((0.75*C2005),1694)),MIN(C2005,(0.75*$B2005),1694))</f>
        <v>0</v>
      </c>
      <c r="G2005" s="43">
        <f>MAX(IF($E2005="No",0,MIN((0.75*D2005),1694)),MIN(D2005,(0.75*$B2005),1694))</f>
        <v>0</v>
      </c>
      <c r="H2005" s="44">
        <f>SUM(F2005:G2005)</f>
        <v>0</v>
      </c>
    </row>
    <row r="2006" spans="6:8" ht="17.25" x14ac:dyDescent="0.3">
      <c r="F2006" s="43">
        <f>MAX(IF($E2006="No",0,MIN((0.75*C2006),1694)),MIN(C2006,(0.75*$B2006),1694))</f>
        <v>0</v>
      </c>
      <c r="G2006" s="43">
        <f>MAX(IF($E2006="No",0,MIN((0.75*D2006),1694)),MIN(D2006,(0.75*$B2006),1694))</f>
        <v>0</v>
      </c>
      <c r="H2006" s="44">
        <f>SUM(F2006:G2006)</f>
        <v>0</v>
      </c>
    </row>
    <row r="2007" spans="6:8" ht="17.25" x14ac:dyDescent="0.3">
      <c r="F2007" s="43">
        <f>MAX(IF($E2007="No",0,MIN((0.75*C2007),1694)),MIN(C2007,(0.75*$B2007),1694))</f>
        <v>0</v>
      </c>
      <c r="G2007" s="43">
        <f>MAX(IF($E2007="No",0,MIN((0.75*D2007),1694)),MIN(D2007,(0.75*$B2007),1694))</f>
        <v>0</v>
      </c>
      <c r="H2007" s="44">
        <f>SUM(F2007:G2007)</f>
        <v>0</v>
      </c>
    </row>
    <row r="2008" spans="6:8" ht="17.25" x14ac:dyDescent="0.3">
      <c r="F2008" s="43">
        <f>MAX(IF($E2008="No",0,MIN((0.75*C2008),1694)),MIN(C2008,(0.75*$B2008),1694))</f>
        <v>0</v>
      </c>
      <c r="G2008" s="43">
        <f>MAX(IF($E2008="No",0,MIN((0.75*D2008),1694)),MIN(D2008,(0.75*$B2008),1694))</f>
        <v>0</v>
      </c>
      <c r="H2008" s="44">
        <f>SUM(F2008:G2008)</f>
        <v>0</v>
      </c>
    </row>
    <row r="2009" spans="6:8" ht="17.25" x14ac:dyDescent="0.3">
      <c r="F2009" s="43">
        <f>MAX(IF($E2009="No",0,MIN((0.75*C2009),1694)),MIN(C2009,(0.75*$B2009),1694))</f>
        <v>0</v>
      </c>
      <c r="G2009" s="43">
        <f>MAX(IF($E2009="No",0,MIN((0.75*D2009),1694)),MIN(D2009,(0.75*$B2009),1694))</f>
        <v>0</v>
      </c>
      <c r="H2009" s="44">
        <f>SUM(F2009:G2009)</f>
        <v>0</v>
      </c>
    </row>
    <row r="2010" spans="6:8" ht="17.25" x14ac:dyDescent="0.3">
      <c r="F2010" s="43">
        <f>MAX(IF($E2010="No",0,MIN((0.75*C2010),1694)),MIN(C2010,(0.75*$B2010),1694))</f>
        <v>0</v>
      </c>
      <c r="G2010" s="43">
        <f>MAX(IF($E2010="No",0,MIN((0.75*D2010),1694)),MIN(D2010,(0.75*$B2010),1694))</f>
        <v>0</v>
      </c>
      <c r="H2010" s="44">
        <f>SUM(F2010:G2010)</f>
        <v>0</v>
      </c>
    </row>
    <row r="2011" spans="6:8" ht="17.25" x14ac:dyDescent="0.3">
      <c r="F2011" s="43">
        <f>MAX(IF($E2011="No",0,MIN((0.75*C2011),1694)),MIN(C2011,(0.75*$B2011),1694))</f>
        <v>0</v>
      </c>
      <c r="G2011" s="43">
        <f>MAX(IF($E2011="No",0,MIN((0.75*D2011),1694)),MIN(D2011,(0.75*$B2011),1694))</f>
        <v>0</v>
      </c>
      <c r="H2011" s="44">
        <f>SUM(F2011:G2011)</f>
        <v>0</v>
      </c>
    </row>
    <row r="2012" spans="6:8" ht="17.25" x14ac:dyDescent="0.3">
      <c r="F2012" s="43">
        <f>MAX(IF($E2012="No",0,MIN((0.75*C2012),1694)),MIN(C2012,(0.75*$B2012),1694))</f>
        <v>0</v>
      </c>
      <c r="G2012" s="43">
        <f>MAX(IF($E2012="No",0,MIN((0.75*D2012),1694)),MIN(D2012,(0.75*$B2012),1694))</f>
        <v>0</v>
      </c>
      <c r="H2012" s="44">
        <f>SUM(F2012:G2012)</f>
        <v>0</v>
      </c>
    </row>
    <row r="2013" spans="6:8" ht="17.25" x14ac:dyDescent="0.3">
      <c r="F2013" s="43">
        <f>MAX(IF($E2013="No",0,MIN((0.75*C2013),1694)),MIN(C2013,(0.75*$B2013),1694))</f>
        <v>0</v>
      </c>
      <c r="G2013" s="43">
        <f>MAX(IF($E2013="No",0,MIN((0.75*D2013),1694)),MIN(D2013,(0.75*$B2013),1694))</f>
        <v>0</v>
      </c>
      <c r="H2013" s="44">
        <f>SUM(F2013:G2013)</f>
        <v>0</v>
      </c>
    </row>
    <row r="2014" spans="6:8" ht="17.25" x14ac:dyDescent="0.3">
      <c r="F2014" s="43">
        <f>MAX(IF($E2014="No",0,MIN((0.75*C2014),1694)),MIN(C2014,(0.75*$B2014),1694))</f>
        <v>0</v>
      </c>
      <c r="G2014" s="43">
        <f>MAX(IF($E2014="No",0,MIN((0.75*D2014),1694)),MIN(D2014,(0.75*$B2014),1694))</f>
        <v>0</v>
      </c>
      <c r="H2014" s="44">
        <f>SUM(F2014:G2014)</f>
        <v>0</v>
      </c>
    </row>
    <row r="2015" spans="6:8" ht="17.25" x14ac:dyDescent="0.3">
      <c r="F2015" s="43">
        <f>MAX(IF($E2015="No",0,MIN((0.75*C2015),1694)),MIN(C2015,(0.75*$B2015),1694))</f>
        <v>0</v>
      </c>
      <c r="G2015" s="43">
        <f>MAX(IF($E2015="No",0,MIN((0.75*D2015),1694)),MIN(D2015,(0.75*$B2015),1694))</f>
        <v>0</v>
      </c>
      <c r="H2015" s="44">
        <f>SUM(F2015:G2015)</f>
        <v>0</v>
      </c>
    </row>
    <row r="2016" spans="6:8" ht="17.25" x14ac:dyDescent="0.3">
      <c r="F2016" s="43">
        <f>MAX(IF($E2016="No",0,MIN((0.75*C2016),1694)),MIN(C2016,(0.75*$B2016),1694))</f>
        <v>0</v>
      </c>
      <c r="G2016" s="43">
        <f>MAX(IF($E2016="No",0,MIN((0.75*D2016),1694)),MIN(D2016,(0.75*$B2016),1694))</f>
        <v>0</v>
      </c>
      <c r="H2016" s="44">
        <f>SUM(F2016:G2016)</f>
        <v>0</v>
      </c>
    </row>
    <row r="2017" spans="6:8" ht="17.25" x14ac:dyDescent="0.3">
      <c r="F2017" s="43">
        <f>MAX(IF($E2017="No",0,MIN((0.75*C2017),1694)),MIN(C2017,(0.75*$B2017),1694))</f>
        <v>0</v>
      </c>
      <c r="G2017" s="43">
        <f>MAX(IF($E2017="No",0,MIN((0.75*D2017),1694)),MIN(D2017,(0.75*$B2017),1694))</f>
        <v>0</v>
      </c>
      <c r="H2017" s="44">
        <f>SUM(F2017:G2017)</f>
        <v>0</v>
      </c>
    </row>
    <row r="2018" spans="6:8" ht="17.25" x14ac:dyDescent="0.3">
      <c r="F2018" s="43">
        <f>MAX(IF($E2018="No",0,MIN((0.75*C2018),1694)),MIN(C2018,(0.75*$B2018),1694))</f>
        <v>0</v>
      </c>
      <c r="G2018" s="43">
        <f>MAX(IF($E2018="No",0,MIN((0.75*D2018),1694)),MIN(D2018,(0.75*$B2018),1694))</f>
        <v>0</v>
      </c>
      <c r="H2018" s="44">
        <f>SUM(F2018:G2018)</f>
        <v>0</v>
      </c>
    </row>
    <row r="2019" spans="6:8" ht="17.25" x14ac:dyDescent="0.3">
      <c r="F2019" s="43">
        <f>MAX(IF($E2019="No",0,MIN((0.75*C2019),1694)),MIN(C2019,(0.75*$B2019),1694))</f>
        <v>0</v>
      </c>
      <c r="G2019" s="43">
        <f>MAX(IF($E2019="No",0,MIN((0.75*D2019),1694)),MIN(D2019,(0.75*$B2019),1694))</f>
        <v>0</v>
      </c>
      <c r="H2019" s="44">
        <f>SUM(F2019:G2019)</f>
        <v>0</v>
      </c>
    </row>
    <row r="2020" spans="6:8" ht="17.25" x14ac:dyDescent="0.3">
      <c r="F2020" s="43">
        <f>MAX(IF($E2020="No",0,MIN((0.75*C2020),1694)),MIN(C2020,(0.75*$B2020),1694))</f>
        <v>0</v>
      </c>
      <c r="G2020" s="43">
        <f>MAX(IF($E2020="No",0,MIN((0.75*D2020),1694)),MIN(D2020,(0.75*$B2020),1694))</f>
        <v>0</v>
      </c>
      <c r="H2020" s="44">
        <f>SUM(F2020:G2020)</f>
        <v>0</v>
      </c>
    </row>
    <row r="2021" spans="6:8" ht="17.25" x14ac:dyDescent="0.3">
      <c r="F2021" s="43">
        <f>MAX(IF($E2021="No",0,MIN((0.75*C2021),1694)),MIN(C2021,(0.75*$B2021),1694))</f>
        <v>0</v>
      </c>
      <c r="G2021" s="43">
        <f>MAX(IF($E2021="No",0,MIN((0.75*D2021),1694)),MIN(D2021,(0.75*$B2021),1694))</f>
        <v>0</v>
      </c>
      <c r="H2021" s="44">
        <f>SUM(F2021:G2021)</f>
        <v>0</v>
      </c>
    </row>
    <row r="2022" spans="6:8" ht="17.25" x14ac:dyDescent="0.3">
      <c r="F2022" s="43">
        <f>MAX(IF($E2022="No",0,MIN((0.75*C2022),1694)),MIN(C2022,(0.75*$B2022),1694))</f>
        <v>0</v>
      </c>
      <c r="G2022" s="43">
        <f>MAX(IF($E2022="No",0,MIN((0.75*D2022),1694)),MIN(D2022,(0.75*$B2022),1694))</f>
        <v>0</v>
      </c>
      <c r="H2022" s="44">
        <f>SUM(F2022:G2022)</f>
        <v>0</v>
      </c>
    </row>
    <row r="2023" spans="6:8" ht="17.25" x14ac:dyDescent="0.3">
      <c r="F2023" s="43">
        <f>MAX(IF($E2023="No",0,MIN((0.75*C2023),1694)),MIN(C2023,(0.75*$B2023),1694))</f>
        <v>0</v>
      </c>
      <c r="G2023" s="43">
        <f>MAX(IF($E2023="No",0,MIN((0.75*D2023),1694)),MIN(D2023,(0.75*$B2023),1694))</f>
        <v>0</v>
      </c>
      <c r="H2023" s="44">
        <f>SUM(F2023:G2023)</f>
        <v>0</v>
      </c>
    </row>
    <row r="2024" spans="6:8" ht="17.25" x14ac:dyDescent="0.3">
      <c r="F2024" s="43">
        <f>MAX(IF($E2024="No",0,MIN((0.75*C2024),1694)),MIN(C2024,(0.75*$B2024),1694))</f>
        <v>0</v>
      </c>
      <c r="G2024" s="43">
        <f>MAX(IF($E2024="No",0,MIN((0.75*D2024),1694)),MIN(D2024,(0.75*$B2024),1694))</f>
        <v>0</v>
      </c>
      <c r="H2024" s="44">
        <f>SUM(F2024:G2024)</f>
        <v>0</v>
      </c>
    </row>
    <row r="2025" spans="6:8" ht="17.25" x14ac:dyDescent="0.3">
      <c r="F2025" s="43">
        <f>MAX(IF($E2025="No",0,MIN((0.75*C2025),1694)),MIN(C2025,(0.75*$B2025),1694))</f>
        <v>0</v>
      </c>
      <c r="G2025" s="43">
        <f>MAX(IF($E2025="No",0,MIN((0.75*D2025),1694)),MIN(D2025,(0.75*$B2025),1694))</f>
        <v>0</v>
      </c>
      <c r="H2025" s="44">
        <f>SUM(F2025:G2025)</f>
        <v>0</v>
      </c>
    </row>
    <row r="2026" spans="6:8" ht="17.25" x14ac:dyDescent="0.3">
      <c r="F2026" s="43">
        <f>MAX(IF($E2026="No",0,MIN((0.75*C2026),1694)),MIN(C2026,(0.75*$B2026),1694))</f>
        <v>0</v>
      </c>
      <c r="G2026" s="43">
        <f>MAX(IF($E2026="No",0,MIN((0.75*D2026),1694)),MIN(D2026,(0.75*$B2026),1694))</f>
        <v>0</v>
      </c>
      <c r="H2026" s="44">
        <f>SUM(F2026:G2026)</f>
        <v>0</v>
      </c>
    </row>
    <row r="2027" spans="6:8" ht="17.25" x14ac:dyDescent="0.3">
      <c r="F2027" s="43">
        <f>MAX(IF($E2027="No",0,MIN((0.75*C2027),1694)),MIN(C2027,(0.75*$B2027),1694))</f>
        <v>0</v>
      </c>
      <c r="G2027" s="43">
        <f>MAX(IF($E2027="No",0,MIN((0.75*D2027),1694)),MIN(D2027,(0.75*$B2027),1694))</f>
        <v>0</v>
      </c>
      <c r="H2027" s="44">
        <f>SUM(F2027:G2027)</f>
        <v>0</v>
      </c>
    </row>
    <row r="2028" spans="6:8" ht="17.25" x14ac:dyDescent="0.3">
      <c r="F2028" s="43">
        <f>MAX(IF($E2028="No",0,MIN((0.75*C2028),1694)),MIN(C2028,(0.75*$B2028),1694))</f>
        <v>0</v>
      </c>
      <c r="G2028" s="43">
        <f>MAX(IF($E2028="No",0,MIN((0.75*D2028),1694)),MIN(D2028,(0.75*$B2028),1694))</f>
        <v>0</v>
      </c>
      <c r="H2028" s="44">
        <f>SUM(F2028:G2028)</f>
        <v>0</v>
      </c>
    </row>
    <row r="2029" spans="6:8" ht="17.25" x14ac:dyDescent="0.3">
      <c r="F2029" s="43">
        <f>MAX(IF($E2029="No",0,MIN((0.75*C2029),1694)),MIN(C2029,(0.75*$B2029),1694))</f>
        <v>0</v>
      </c>
      <c r="G2029" s="43">
        <f>MAX(IF($E2029="No",0,MIN((0.75*D2029),1694)),MIN(D2029,(0.75*$B2029),1694))</f>
        <v>0</v>
      </c>
      <c r="H2029" s="44">
        <f>SUM(F2029:G2029)</f>
        <v>0</v>
      </c>
    </row>
    <row r="2030" spans="6:8" ht="17.25" x14ac:dyDescent="0.3">
      <c r="F2030" s="43">
        <f>MAX(IF($E2030="No",0,MIN((0.75*C2030),1694)),MIN(C2030,(0.75*$B2030),1694))</f>
        <v>0</v>
      </c>
      <c r="G2030" s="43">
        <f>MAX(IF($E2030="No",0,MIN((0.75*D2030),1694)),MIN(D2030,(0.75*$B2030),1694))</f>
        <v>0</v>
      </c>
      <c r="H2030" s="44">
        <f>SUM(F2030:G2030)</f>
        <v>0</v>
      </c>
    </row>
    <row r="2031" spans="6:8" ht="17.25" x14ac:dyDescent="0.3">
      <c r="F2031" s="43">
        <f>MAX(IF($E2031="No",0,MIN((0.75*C2031),1694)),MIN(C2031,(0.75*$B2031),1694))</f>
        <v>0</v>
      </c>
      <c r="G2031" s="43">
        <f>MAX(IF($E2031="No",0,MIN((0.75*D2031),1694)),MIN(D2031,(0.75*$B2031),1694))</f>
        <v>0</v>
      </c>
      <c r="H2031" s="44">
        <f>SUM(F2031:G2031)</f>
        <v>0</v>
      </c>
    </row>
    <row r="2032" spans="6:8" ht="17.25" x14ac:dyDescent="0.3">
      <c r="F2032" s="43">
        <f>MAX(IF($E2032="No",0,MIN((0.75*C2032),1694)),MIN(C2032,(0.75*$B2032),1694))</f>
        <v>0</v>
      </c>
      <c r="G2032" s="43">
        <f>MAX(IF($E2032="No",0,MIN((0.75*D2032),1694)),MIN(D2032,(0.75*$B2032),1694))</f>
        <v>0</v>
      </c>
      <c r="H2032" s="44">
        <f>SUM(F2032:G2032)</f>
        <v>0</v>
      </c>
    </row>
    <row r="2033" spans="6:8" ht="17.25" x14ac:dyDescent="0.3">
      <c r="F2033" s="43">
        <f>MAX(IF($E2033="No",0,MIN((0.75*C2033),1694)),MIN(C2033,(0.75*$B2033),1694))</f>
        <v>0</v>
      </c>
      <c r="G2033" s="43">
        <f>MAX(IF($E2033="No",0,MIN((0.75*D2033),1694)),MIN(D2033,(0.75*$B2033),1694))</f>
        <v>0</v>
      </c>
      <c r="H2033" s="44">
        <f>SUM(F2033:G2033)</f>
        <v>0</v>
      </c>
    </row>
    <row r="2034" spans="6:8" ht="17.25" x14ac:dyDescent="0.3">
      <c r="F2034" s="43">
        <f>MAX(IF($E2034="No",0,MIN((0.75*C2034),1694)),MIN(C2034,(0.75*$B2034),1694))</f>
        <v>0</v>
      </c>
      <c r="G2034" s="43">
        <f>MAX(IF($E2034="No",0,MIN((0.75*D2034),1694)),MIN(D2034,(0.75*$B2034),1694))</f>
        <v>0</v>
      </c>
      <c r="H2034" s="44">
        <f>SUM(F2034:G2034)</f>
        <v>0</v>
      </c>
    </row>
    <row r="2035" spans="6:8" ht="17.25" x14ac:dyDescent="0.3">
      <c r="F2035" s="43">
        <f>MAX(IF($E2035="No",0,MIN((0.75*C2035),1694)),MIN(C2035,(0.75*$B2035),1694))</f>
        <v>0</v>
      </c>
      <c r="G2035" s="43">
        <f>MAX(IF($E2035="No",0,MIN((0.75*D2035),1694)),MIN(D2035,(0.75*$B2035),1694))</f>
        <v>0</v>
      </c>
      <c r="H2035" s="44">
        <f>SUM(F2035:G2035)</f>
        <v>0</v>
      </c>
    </row>
    <row r="2036" spans="6:8" ht="17.25" x14ac:dyDescent="0.3">
      <c r="F2036" s="43">
        <f>MAX(IF($E2036="No",0,MIN((0.75*C2036),1694)),MIN(C2036,(0.75*$B2036),1694))</f>
        <v>0</v>
      </c>
      <c r="G2036" s="43">
        <f>MAX(IF($E2036="No",0,MIN((0.75*D2036),1694)),MIN(D2036,(0.75*$B2036),1694))</f>
        <v>0</v>
      </c>
      <c r="H2036" s="44">
        <f>SUM(F2036:G2036)</f>
        <v>0</v>
      </c>
    </row>
    <row r="2037" spans="6:8" ht="17.25" x14ac:dyDescent="0.3">
      <c r="F2037" s="43">
        <f>MAX(IF($E2037="No",0,MIN((0.75*C2037),1694)),MIN(C2037,(0.75*$B2037),1694))</f>
        <v>0</v>
      </c>
      <c r="G2037" s="43">
        <f>MAX(IF($E2037="No",0,MIN((0.75*D2037),1694)),MIN(D2037,(0.75*$B2037),1694))</f>
        <v>0</v>
      </c>
      <c r="H2037" s="44">
        <f>SUM(F2037:G2037)</f>
        <v>0</v>
      </c>
    </row>
    <row r="2038" spans="6:8" ht="17.25" x14ac:dyDescent="0.3">
      <c r="F2038" s="43">
        <f>MAX(IF($E2038="No",0,MIN((0.75*C2038),1694)),MIN(C2038,(0.75*$B2038),1694))</f>
        <v>0</v>
      </c>
      <c r="G2038" s="43">
        <f>MAX(IF($E2038="No",0,MIN((0.75*D2038),1694)),MIN(D2038,(0.75*$B2038),1694))</f>
        <v>0</v>
      </c>
      <c r="H2038" s="44">
        <f>SUM(F2038:G2038)</f>
        <v>0</v>
      </c>
    </row>
    <row r="2039" spans="6:8" ht="17.25" x14ac:dyDescent="0.3">
      <c r="F2039" s="43">
        <f>MAX(IF($E2039="No",0,MIN((0.75*C2039),1694)),MIN(C2039,(0.75*$B2039),1694))</f>
        <v>0</v>
      </c>
      <c r="G2039" s="43">
        <f>MAX(IF($E2039="No",0,MIN((0.75*D2039),1694)),MIN(D2039,(0.75*$B2039),1694))</f>
        <v>0</v>
      </c>
      <c r="H2039" s="44">
        <f>SUM(F2039:G2039)</f>
        <v>0</v>
      </c>
    </row>
    <row r="2040" spans="6:8" ht="17.25" x14ac:dyDescent="0.3">
      <c r="F2040" s="43">
        <f>MAX(IF($E2040="No",0,MIN((0.75*C2040),1694)),MIN(C2040,(0.75*$B2040),1694))</f>
        <v>0</v>
      </c>
      <c r="G2040" s="43">
        <f>MAX(IF($E2040="No",0,MIN((0.75*D2040),1694)),MIN(D2040,(0.75*$B2040),1694))</f>
        <v>0</v>
      </c>
      <c r="H2040" s="44">
        <f>SUM(F2040:G2040)</f>
        <v>0</v>
      </c>
    </row>
    <row r="2041" spans="6:8" ht="17.25" x14ac:dyDescent="0.3">
      <c r="F2041" s="43">
        <f>MAX(IF($E2041="No",0,MIN((0.75*C2041),1694)),MIN(C2041,(0.75*$B2041),1694))</f>
        <v>0</v>
      </c>
      <c r="G2041" s="43">
        <f>MAX(IF($E2041="No",0,MIN((0.75*D2041),1694)),MIN(D2041,(0.75*$B2041),1694))</f>
        <v>0</v>
      </c>
      <c r="H2041" s="44">
        <f>SUM(F2041:G2041)</f>
        <v>0</v>
      </c>
    </row>
    <row r="2042" spans="6:8" ht="17.25" x14ac:dyDescent="0.3">
      <c r="F2042" s="43">
        <f>MAX(IF($E2042="No",0,MIN((0.75*C2042),1694)),MIN(C2042,(0.75*$B2042),1694))</f>
        <v>0</v>
      </c>
      <c r="G2042" s="43">
        <f>MAX(IF($E2042="No",0,MIN((0.75*D2042),1694)),MIN(D2042,(0.75*$B2042),1694))</f>
        <v>0</v>
      </c>
      <c r="H2042" s="44">
        <f>SUM(F2042:G2042)</f>
        <v>0</v>
      </c>
    </row>
    <row r="2043" spans="6:8" ht="17.25" x14ac:dyDescent="0.3">
      <c r="F2043" s="43">
        <f>MAX(IF($E2043="No",0,MIN((0.75*C2043),1694)),MIN(C2043,(0.75*$B2043),1694))</f>
        <v>0</v>
      </c>
      <c r="G2043" s="43">
        <f>MAX(IF($E2043="No",0,MIN((0.75*D2043),1694)),MIN(D2043,(0.75*$B2043),1694))</f>
        <v>0</v>
      </c>
      <c r="H2043" s="44">
        <f>SUM(F2043:G2043)</f>
        <v>0</v>
      </c>
    </row>
    <row r="2044" spans="6:8" ht="17.25" x14ac:dyDescent="0.3">
      <c r="F2044" s="43">
        <f>MAX(IF($E2044="No",0,MIN((0.75*C2044),1694)),MIN(C2044,(0.75*$B2044),1694))</f>
        <v>0</v>
      </c>
      <c r="G2044" s="43">
        <f>MAX(IF($E2044="No",0,MIN((0.75*D2044),1694)),MIN(D2044,(0.75*$B2044),1694))</f>
        <v>0</v>
      </c>
      <c r="H2044" s="44">
        <f>SUM(F2044:G2044)</f>
        <v>0</v>
      </c>
    </row>
    <row r="2045" spans="6:8" ht="17.25" x14ac:dyDescent="0.3">
      <c r="F2045" s="43">
        <f>MAX(IF($E2045="No",0,MIN((0.75*C2045),1694)),MIN(C2045,(0.75*$B2045),1694))</f>
        <v>0</v>
      </c>
      <c r="G2045" s="43">
        <f>MAX(IF($E2045="No",0,MIN((0.75*D2045),1694)),MIN(D2045,(0.75*$B2045),1694))</f>
        <v>0</v>
      </c>
      <c r="H2045" s="44">
        <f>SUM(F2045:G2045)</f>
        <v>0</v>
      </c>
    </row>
    <row r="2046" spans="6:8" ht="17.25" x14ac:dyDescent="0.3">
      <c r="F2046" s="43">
        <f>MAX(IF($E2046="No",0,MIN((0.75*C2046),1694)),MIN(C2046,(0.75*$B2046),1694))</f>
        <v>0</v>
      </c>
      <c r="G2046" s="43">
        <f>MAX(IF($E2046="No",0,MIN((0.75*D2046),1694)),MIN(D2046,(0.75*$B2046),1694))</f>
        <v>0</v>
      </c>
      <c r="H2046" s="44">
        <f>SUM(F2046:G2046)</f>
        <v>0</v>
      </c>
    </row>
    <row r="2047" spans="6:8" ht="17.25" x14ac:dyDescent="0.3">
      <c r="F2047" s="43">
        <f>MAX(IF($E2047="No",0,MIN((0.75*C2047),1694)),MIN(C2047,(0.75*$B2047),1694))</f>
        <v>0</v>
      </c>
      <c r="G2047" s="43">
        <f>MAX(IF($E2047="No",0,MIN((0.75*D2047),1694)),MIN(D2047,(0.75*$B2047),1694))</f>
        <v>0</v>
      </c>
      <c r="H2047" s="44">
        <f>SUM(F2047:G2047)</f>
        <v>0</v>
      </c>
    </row>
    <row r="2048" spans="6:8" ht="17.25" x14ac:dyDescent="0.3">
      <c r="F2048" s="43">
        <f>MAX(IF($E2048="No",0,MIN((0.75*C2048),1694)),MIN(C2048,(0.75*$B2048),1694))</f>
        <v>0</v>
      </c>
      <c r="G2048" s="43">
        <f>MAX(IF($E2048="No",0,MIN((0.75*D2048),1694)),MIN(D2048,(0.75*$B2048),1694))</f>
        <v>0</v>
      </c>
      <c r="H2048" s="44">
        <f>SUM(F2048:G2048)</f>
        <v>0</v>
      </c>
    </row>
    <row r="2049" spans="6:8" ht="17.25" x14ac:dyDescent="0.3">
      <c r="F2049" s="43">
        <f>MAX(IF($E2049="No",0,MIN((0.75*C2049),1694)),MIN(C2049,(0.75*$B2049),1694))</f>
        <v>0</v>
      </c>
      <c r="G2049" s="43">
        <f>MAX(IF($E2049="No",0,MIN((0.75*D2049),1694)),MIN(D2049,(0.75*$B2049),1694))</f>
        <v>0</v>
      </c>
      <c r="H2049" s="44">
        <f>SUM(F2049:G2049)</f>
        <v>0</v>
      </c>
    </row>
    <row r="2050" spans="6:8" ht="17.25" x14ac:dyDescent="0.3">
      <c r="F2050" s="43">
        <f>MAX(IF($E2050="No",0,MIN((0.75*C2050),1694)),MIN(C2050,(0.75*$B2050),1694))</f>
        <v>0</v>
      </c>
      <c r="G2050" s="43">
        <f>MAX(IF($E2050="No",0,MIN((0.75*D2050),1694)),MIN(D2050,(0.75*$B2050),1694))</f>
        <v>0</v>
      </c>
      <c r="H2050" s="44">
        <f>SUM(F2050:G2050)</f>
        <v>0</v>
      </c>
    </row>
    <row r="2051" spans="6:8" ht="17.25" x14ac:dyDescent="0.3">
      <c r="F2051" s="43">
        <f>MAX(IF($E2051="No",0,MIN((0.75*C2051),1694)),MIN(C2051,(0.75*$B2051),1694))</f>
        <v>0</v>
      </c>
      <c r="G2051" s="43">
        <f>MAX(IF($E2051="No",0,MIN((0.75*D2051),1694)),MIN(D2051,(0.75*$B2051),1694))</f>
        <v>0</v>
      </c>
      <c r="H2051" s="44">
        <f>SUM(F2051:G2051)</f>
        <v>0</v>
      </c>
    </row>
    <row r="2052" spans="6:8" ht="17.25" x14ac:dyDescent="0.3">
      <c r="F2052" s="43">
        <f>MAX(IF($E2052="No",0,MIN((0.75*C2052),1694)),MIN(C2052,(0.75*$B2052),1694))</f>
        <v>0</v>
      </c>
      <c r="G2052" s="43">
        <f>MAX(IF($E2052="No",0,MIN((0.75*D2052),1694)),MIN(D2052,(0.75*$B2052),1694))</f>
        <v>0</v>
      </c>
      <c r="H2052" s="44">
        <f>SUM(F2052:G2052)</f>
        <v>0</v>
      </c>
    </row>
    <row r="2053" spans="6:8" ht="17.25" x14ac:dyDescent="0.3">
      <c r="F2053" s="43">
        <f>MAX(IF($E2053="No",0,MIN((0.75*C2053),1694)),MIN(C2053,(0.75*$B2053),1694))</f>
        <v>0</v>
      </c>
      <c r="G2053" s="43">
        <f>MAX(IF($E2053="No",0,MIN((0.75*D2053),1694)),MIN(D2053,(0.75*$B2053),1694))</f>
        <v>0</v>
      </c>
      <c r="H2053" s="44">
        <f>SUM(F2053:G2053)</f>
        <v>0</v>
      </c>
    </row>
    <row r="2054" spans="6:8" ht="17.25" x14ac:dyDescent="0.3">
      <c r="F2054" s="43">
        <f>MAX(IF($E2054="No",0,MIN((0.75*C2054),1694)),MIN(C2054,(0.75*$B2054),1694))</f>
        <v>0</v>
      </c>
      <c r="G2054" s="43">
        <f>MAX(IF($E2054="No",0,MIN((0.75*D2054),1694)),MIN(D2054,(0.75*$B2054),1694))</f>
        <v>0</v>
      </c>
      <c r="H2054" s="44">
        <f>SUM(F2054:G2054)</f>
        <v>0</v>
      </c>
    </row>
    <row r="2055" spans="6:8" ht="17.25" x14ac:dyDescent="0.3">
      <c r="F2055" s="43">
        <f>MAX(IF($E2055="No",0,MIN((0.75*C2055),1694)),MIN(C2055,(0.75*$B2055),1694))</f>
        <v>0</v>
      </c>
      <c r="G2055" s="43">
        <f>MAX(IF($E2055="No",0,MIN((0.75*D2055),1694)),MIN(D2055,(0.75*$B2055),1694))</f>
        <v>0</v>
      </c>
      <c r="H2055" s="44">
        <f>SUM(F2055:G2055)</f>
        <v>0</v>
      </c>
    </row>
    <row r="2056" spans="6:8" ht="17.25" x14ac:dyDescent="0.3">
      <c r="F2056" s="43">
        <f>MAX(IF($E2056="No",0,MIN((0.75*C2056),1694)),MIN(C2056,(0.75*$B2056),1694))</f>
        <v>0</v>
      </c>
      <c r="G2056" s="43">
        <f>MAX(IF($E2056="No",0,MIN((0.75*D2056),1694)),MIN(D2056,(0.75*$B2056),1694))</f>
        <v>0</v>
      </c>
      <c r="H2056" s="44">
        <f>SUM(F2056:G2056)</f>
        <v>0</v>
      </c>
    </row>
    <row r="2057" spans="6:8" ht="17.25" x14ac:dyDescent="0.3">
      <c r="F2057" s="43">
        <f>MAX(IF($E2057="No",0,MIN((0.75*C2057),1694)),MIN(C2057,(0.75*$B2057),1694))</f>
        <v>0</v>
      </c>
      <c r="G2057" s="43">
        <f>MAX(IF($E2057="No",0,MIN((0.75*D2057),1694)),MIN(D2057,(0.75*$B2057),1694))</f>
        <v>0</v>
      </c>
      <c r="H2057" s="44">
        <f>SUM(F2057:G2057)</f>
        <v>0</v>
      </c>
    </row>
    <row r="2058" spans="6:8" ht="17.25" x14ac:dyDescent="0.3">
      <c r="F2058" s="43">
        <f>MAX(IF($E2058="No",0,MIN((0.75*C2058),1694)),MIN(C2058,(0.75*$B2058),1694))</f>
        <v>0</v>
      </c>
      <c r="G2058" s="43">
        <f>MAX(IF($E2058="No",0,MIN((0.75*D2058),1694)),MIN(D2058,(0.75*$B2058),1694))</f>
        <v>0</v>
      </c>
      <c r="H2058" s="44">
        <f>SUM(F2058:G2058)</f>
        <v>0</v>
      </c>
    </row>
    <row r="2059" spans="6:8" ht="17.25" x14ac:dyDescent="0.3">
      <c r="F2059" s="43">
        <f>MAX(IF($E2059="No",0,MIN((0.75*C2059),1694)),MIN(C2059,(0.75*$B2059),1694))</f>
        <v>0</v>
      </c>
      <c r="G2059" s="43">
        <f>MAX(IF($E2059="No",0,MIN((0.75*D2059),1694)),MIN(D2059,(0.75*$B2059),1694))</f>
        <v>0</v>
      </c>
      <c r="H2059" s="44">
        <f>SUM(F2059:G2059)</f>
        <v>0</v>
      </c>
    </row>
    <row r="2060" spans="6:8" ht="17.25" x14ac:dyDescent="0.3">
      <c r="F2060" s="43">
        <f>MAX(IF($E2060="No",0,MIN((0.75*C2060),1694)),MIN(C2060,(0.75*$B2060),1694))</f>
        <v>0</v>
      </c>
      <c r="G2060" s="43">
        <f>MAX(IF($E2060="No",0,MIN((0.75*D2060),1694)),MIN(D2060,(0.75*$B2060),1694))</f>
        <v>0</v>
      </c>
      <c r="H2060" s="44">
        <f>SUM(F2060:G2060)</f>
        <v>0</v>
      </c>
    </row>
    <row r="2061" spans="6:8" ht="17.25" x14ac:dyDescent="0.3">
      <c r="F2061" s="43">
        <f>MAX(IF($E2061="No",0,MIN((0.75*C2061),1694)),MIN(C2061,(0.75*$B2061),1694))</f>
        <v>0</v>
      </c>
      <c r="G2061" s="43">
        <f>MAX(IF($E2061="No",0,MIN((0.75*D2061),1694)),MIN(D2061,(0.75*$B2061),1694))</f>
        <v>0</v>
      </c>
      <c r="H2061" s="44">
        <f>SUM(F2061:G2061)</f>
        <v>0</v>
      </c>
    </row>
    <row r="2062" spans="6:8" ht="17.25" x14ac:dyDescent="0.3">
      <c r="F2062" s="43">
        <f>MAX(IF($E2062="No",0,MIN((0.75*C2062),1694)),MIN(C2062,(0.75*$B2062),1694))</f>
        <v>0</v>
      </c>
      <c r="G2062" s="43">
        <f>MAX(IF($E2062="No",0,MIN((0.75*D2062),1694)),MIN(D2062,(0.75*$B2062),1694))</f>
        <v>0</v>
      </c>
      <c r="H2062" s="44">
        <f>SUM(F2062:G2062)</f>
        <v>0</v>
      </c>
    </row>
    <row r="2063" spans="6:8" ht="17.25" x14ac:dyDescent="0.3">
      <c r="F2063" s="43">
        <f>MAX(IF($E2063="No",0,MIN((0.75*C2063),1694)),MIN(C2063,(0.75*$B2063),1694))</f>
        <v>0</v>
      </c>
      <c r="G2063" s="43">
        <f>MAX(IF($E2063="No",0,MIN((0.75*D2063),1694)),MIN(D2063,(0.75*$B2063),1694))</f>
        <v>0</v>
      </c>
      <c r="H2063" s="44">
        <f>SUM(F2063:G2063)</f>
        <v>0</v>
      </c>
    </row>
    <row r="2064" spans="6:8" ht="17.25" x14ac:dyDescent="0.3">
      <c r="F2064" s="43">
        <f>MAX(IF($E2064="No",0,MIN((0.75*C2064),1694)),MIN(C2064,(0.75*$B2064),1694))</f>
        <v>0</v>
      </c>
      <c r="G2064" s="43">
        <f>MAX(IF($E2064="No",0,MIN((0.75*D2064),1694)),MIN(D2064,(0.75*$B2064),1694))</f>
        <v>0</v>
      </c>
      <c r="H2064" s="44">
        <f>SUM(F2064:G2064)</f>
        <v>0</v>
      </c>
    </row>
    <row r="2065" spans="6:8" ht="17.25" x14ac:dyDescent="0.3">
      <c r="F2065" s="43">
        <f>MAX(IF($E2065="No",0,MIN((0.75*C2065),1694)),MIN(C2065,(0.75*$B2065),1694))</f>
        <v>0</v>
      </c>
      <c r="G2065" s="43">
        <f>MAX(IF($E2065="No",0,MIN((0.75*D2065),1694)),MIN(D2065,(0.75*$B2065),1694))</f>
        <v>0</v>
      </c>
      <c r="H2065" s="44">
        <f>SUM(F2065:G2065)</f>
        <v>0</v>
      </c>
    </row>
    <row r="2066" spans="6:8" ht="17.25" x14ac:dyDescent="0.3">
      <c r="F2066" s="43">
        <f>MAX(IF($E2066="No",0,MIN((0.75*C2066),1694)),MIN(C2066,(0.75*$B2066),1694))</f>
        <v>0</v>
      </c>
      <c r="G2066" s="43">
        <f>MAX(IF($E2066="No",0,MIN((0.75*D2066),1694)),MIN(D2066,(0.75*$B2066),1694))</f>
        <v>0</v>
      </c>
      <c r="H2066" s="44">
        <f>SUM(F2066:G2066)</f>
        <v>0</v>
      </c>
    </row>
    <row r="2067" spans="6:8" ht="17.25" x14ac:dyDescent="0.3">
      <c r="F2067" s="43">
        <f>MAX(IF($E2067="No",0,MIN((0.75*C2067),1694)),MIN(C2067,(0.75*$B2067),1694))</f>
        <v>0</v>
      </c>
      <c r="G2067" s="43">
        <f>MAX(IF($E2067="No",0,MIN((0.75*D2067),1694)),MIN(D2067,(0.75*$B2067),1694))</f>
        <v>0</v>
      </c>
      <c r="H2067" s="44">
        <f>SUM(F2067:G2067)</f>
        <v>0</v>
      </c>
    </row>
    <row r="2068" spans="6:8" ht="17.25" x14ac:dyDescent="0.3">
      <c r="F2068" s="43">
        <f>MAX(IF($E2068="No",0,MIN((0.75*C2068),1694)),MIN(C2068,(0.75*$B2068),1694))</f>
        <v>0</v>
      </c>
      <c r="G2068" s="43">
        <f>MAX(IF($E2068="No",0,MIN((0.75*D2068),1694)),MIN(D2068,(0.75*$B2068),1694))</f>
        <v>0</v>
      </c>
      <c r="H2068" s="44">
        <f>SUM(F2068:G2068)</f>
        <v>0</v>
      </c>
    </row>
    <row r="2069" spans="6:8" ht="17.25" x14ac:dyDescent="0.3">
      <c r="F2069" s="43">
        <f>MAX(IF($E2069="No",0,MIN((0.75*C2069),1694)),MIN(C2069,(0.75*$B2069),1694))</f>
        <v>0</v>
      </c>
      <c r="G2069" s="43">
        <f>MAX(IF($E2069="No",0,MIN((0.75*D2069),1694)),MIN(D2069,(0.75*$B2069),1694))</f>
        <v>0</v>
      </c>
      <c r="H2069" s="44">
        <f>SUM(F2069:G2069)</f>
        <v>0</v>
      </c>
    </row>
    <row r="2070" spans="6:8" ht="17.25" x14ac:dyDescent="0.3">
      <c r="F2070" s="43">
        <f>MAX(IF($E2070="No",0,MIN((0.75*C2070),1694)),MIN(C2070,(0.75*$B2070),1694))</f>
        <v>0</v>
      </c>
      <c r="G2070" s="43">
        <f>MAX(IF($E2070="No",0,MIN((0.75*D2070),1694)),MIN(D2070,(0.75*$B2070),1694))</f>
        <v>0</v>
      </c>
      <c r="H2070" s="44">
        <f>SUM(F2070:G2070)</f>
        <v>0</v>
      </c>
    </row>
    <row r="2071" spans="6:8" ht="17.25" x14ac:dyDescent="0.3">
      <c r="F2071" s="43">
        <f>MAX(IF($E2071="No",0,MIN((0.75*C2071),1694)),MIN(C2071,(0.75*$B2071),1694))</f>
        <v>0</v>
      </c>
      <c r="G2071" s="43">
        <f>MAX(IF($E2071="No",0,MIN((0.75*D2071),1694)),MIN(D2071,(0.75*$B2071),1694))</f>
        <v>0</v>
      </c>
      <c r="H2071" s="44">
        <f>SUM(F2071:G2071)</f>
        <v>0</v>
      </c>
    </row>
    <row r="2072" spans="6:8" ht="17.25" x14ac:dyDescent="0.3">
      <c r="F2072" s="43">
        <f>MAX(IF($E2072="No",0,MIN((0.75*C2072),1694)),MIN(C2072,(0.75*$B2072),1694))</f>
        <v>0</v>
      </c>
      <c r="G2072" s="43">
        <f>MAX(IF($E2072="No",0,MIN((0.75*D2072),1694)),MIN(D2072,(0.75*$B2072),1694))</f>
        <v>0</v>
      </c>
      <c r="H2072" s="44">
        <f>SUM(F2072:G2072)</f>
        <v>0</v>
      </c>
    </row>
    <row r="2073" spans="6:8" ht="17.25" x14ac:dyDescent="0.3">
      <c r="F2073" s="43">
        <f>MAX(IF($E2073="No",0,MIN((0.75*C2073),1694)),MIN(C2073,(0.75*$B2073),1694))</f>
        <v>0</v>
      </c>
      <c r="G2073" s="43">
        <f>MAX(IF($E2073="No",0,MIN((0.75*D2073),1694)),MIN(D2073,(0.75*$B2073),1694))</f>
        <v>0</v>
      </c>
      <c r="H2073" s="44">
        <f>SUM(F2073:G2073)</f>
        <v>0</v>
      </c>
    </row>
    <row r="2074" spans="6:8" ht="17.25" x14ac:dyDescent="0.3">
      <c r="F2074" s="43">
        <f>MAX(IF($E2074="No",0,MIN((0.75*C2074),1694)),MIN(C2074,(0.75*$B2074),1694))</f>
        <v>0</v>
      </c>
      <c r="G2074" s="43">
        <f>MAX(IF($E2074="No",0,MIN((0.75*D2074),1694)),MIN(D2074,(0.75*$B2074),1694))</f>
        <v>0</v>
      </c>
      <c r="H2074" s="44">
        <f>SUM(F2074:G2074)</f>
        <v>0</v>
      </c>
    </row>
    <row r="2075" spans="6:8" ht="17.25" x14ac:dyDescent="0.3">
      <c r="F2075" s="43">
        <f>MAX(IF($E2075="No",0,MIN((0.75*C2075),1694)),MIN(C2075,(0.75*$B2075),1694))</f>
        <v>0</v>
      </c>
      <c r="G2075" s="43">
        <f>MAX(IF($E2075="No",0,MIN((0.75*D2075),1694)),MIN(D2075,(0.75*$B2075),1694))</f>
        <v>0</v>
      </c>
      <c r="H2075" s="44">
        <f>SUM(F2075:G2075)</f>
        <v>0</v>
      </c>
    </row>
    <row r="2076" spans="6:8" ht="17.25" x14ac:dyDescent="0.3">
      <c r="F2076" s="43">
        <f>MAX(IF($E2076="No",0,MIN((0.75*C2076),1694)),MIN(C2076,(0.75*$B2076),1694))</f>
        <v>0</v>
      </c>
      <c r="G2076" s="43">
        <f>MAX(IF($E2076="No",0,MIN((0.75*D2076),1694)),MIN(D2076,(0.75*$B2076),1694))</f>
        <v>0</v>
      </c>
      <c r="H2076" s="44">
        <f>SUM(F2076:G2076)</f>
        <v>0</v>
      </c>
    </row>
    <row r="2077" spans="6:8" ht="17.25" x14ac:dyDescent="0.3">
      <c r="F2077" s="43">
        <f>MAX(IF($E2077="No",0,MIN((0.75*C2077),1694)),MIN(C2077,(0.75*$B2077),1694))</f>
        <v>0</v>
      </c>
      <c r="G2077" s="43">
        <f>MAX(IF($E2077="No",0,MIN((0.75*D2077),1694)),MIN(D2077,(0.75*$B2077),1694))</f>
        <v>0</v>
      </c>
      <c r="H2077" s="44">
        <f>SUM(F2077:G2077)</f>
        <v>0</v>
      </c>
    </row>
    <row r="2078" spans="6:8" ht="17.25" x14ac:dyDescent="0.3">
      <c r="F2078" s="43">
        <f>MAX(IF($E2078="No",0,MIN((0.75*C2078),1694)),MIN(C2078,(0.75*$B2078),1694))</f>
        <v>0</v>
      </c>
      <c r="G2078" s="43">
        <f>MAX(IF($E2078="No",0,MIN((0.75*D2078),1694)),MIN(D2078,(0.75*$B2078),1694))</f>
        <v>0</v>
      </c>
      <c r="H2078" s="44">
        <f>SUM(F2078:G2078)</f>
        <v>0</v>
      </c>
    </row>
    <row r="2079" spans="6:8" ht="17.25" x14ac:dyDescent="0.3">
      <c r="F2079" s="43">
        <f>MAX(IF($E2079="No",0,MIN((0.75*C2079),1694)),MIN(C2079,(0.75*$B2079),1694))</f>
        <v>0</v>
      </c>
      <c r="G2079" s="43">
        <f>MAX(IF($E2079="No",0,MIN((0.75*D2079),1694)),MIN(D2079,(0.75*$B2079),1694))</f>
        <v>0</v>
      </c>
      <c r="H2079" s="44">
        <f>SUM(F2079:G2079)</f>
        <v>0</v>
      </c>
    </row>
    <row r="2080" spans="6:8" ht="17.25" x14ac:dyDescent="0.3">
      <c r="F2080" s="43">
        <f>MAX(IF($E2080="No",0,MIN((0.75*C2080),1694)),MIN(C2080,(0.75*$B2080),1694))</f>
        <v>0</v>
      </c>
      <c r="G2080" s="43">
        <f>MAX(IF($E2080="No",0,MIN((0.75*D2080),1694)),MIN(D2080,(0.75*$B2080),1694))</f>
        <v>0</v>
      </c>
      <c r="H2080" s="44">
        <f>SUM(F2080:G2080)</f>
        <v>0</v>
      </c>
    </row>
    <row r="2081" spans="6:8" ht="17.25" x14ac:dyDescent="0.3">
      <c r="F2081" s="43">
        <f>MAX(IF($E2081="No",0,MIN((0.75*C2081),1694)),MIN(C2081,(0.75*$B2081),1694))</f>
        <v>0</v>
      </c>
      <c r="G2081" s="43">
        <f>MAX(IF($E2081="No",0,MIN((0.75*D2081),1694)),MIN(D2081,(0.75*$B2081),1694))</f>
        <v>0</v>
      </c>
      <c r="H2081" s="44">
        <f>SUM(F2081:G2081)</f>
        <v>0</v>
      </c>
    </row>
    <row r="2082" spans="6:8" ht="17.25" x14ac:dyDescent="0.3">
      <c r="F2082" s="43">
        <f>MAX(IF($E2082="No",0,MIN((0.75*C2082),1694)),MIN(C2082,(0.75*$B2082),1694))</f>
        <v>0</v>
      </c>
      <c r="G2082" s="43">
        <f>MAX(IF($E2082="No",0,MIN((0.75*D2082),1694)),MIN(D2082,(0.75*$B2082),1694))</f>
        <v>0</v>
      </c>
      <c r="H2082" s="44">
        <f>SUM(F2082:G2082)</f>
        <v>0</v>
      </c>
    </row>
    <row r="2083" spans="6:8" ht="17.25" x14ac:dyDescent="0.3">
      <c r="F2083" s="43">
        <f>MAX(IF($E2083="No",0,MIN((0.75*C2083),1694)),MIN(C2083,(0.75*$B2083),1694))</f>
        <v>0</v>
      </c>
      <c r="G2083" s="43">
        <f>MAX(IF($E2083="No",0,MIN((0.75*D2083),1694)),MIN(D2083,(0.75*$B2083),1694))</f>
        <v>0</v>
      </c>
      <c r="H2083" s="44">
        <f>SUM(F2083:G2083)</f>
        <v>0</v>
      </c>
    </row>
    <row r="2084" spans="6:8" ht="17.25" x14ac:dyDescent="0.3">
      <c r="F2084" s="43">
        <f>MAX(IF($E2084="No",0,MIN((0.75*C2084),1694)),MIN(C2084,(0.75*$B2084),1694))</f>
        <v>0</v>
      </c>
      <c r="G2084" s="43">
        <f>MAX(IF($E2084="No",0,MIN((0.75*D2084),1694)),MIN(D2084,(0.75*$B2084),1694))</f>
        <v>0</v>
      </c>
      <c r="H2084" s="44">
        <f>SUM(F2084:G2084)</f>
        <v>0</v>
      </c>
    </row>
    <row r="2085" spans="6:8" ht="17.25" x14ac:dyDescent="0.3">
      <c r="F2085" s="43">
        <f>MAX(IF($E2085="No",0,MIN((0.75*C2085),1694)),MIN(C2085,(0.75*$B2085),1694))</f>
        <v>0</v>
      </c>
      <c r="G2085" s="43">
        <f>MAX(IF($E2085="No",0,MIN((0.75*D2085),1694)),MIN(D2085,(0.75*$B2085),1694))</f>
        <v>0</v>
      </c>
      <c r="H2085" s="44">
        <f>SUM(F2085:G2085)</f>
        <v>0</v>
      </c>
    </row>
    <row r="2086" spans="6:8" ht="17.25" x14ac:dyDescent="0.3">
      <c r="F2086" s="43">
        <f>MAX(IF($E2086="No",0,MIN((0.75*C2086),1694)),MIN(C2086,(0.75*$B2086),1694))</f>
        <v>0</v>
      </c>
      <c r="G2086" s="43">
        <f>MAX(IF($E2086="No",0,MIN((0.75*D2086),1694)),MIN(D2086,(0.75*$B2086),1694))</f>
        <v>0</v>
      </c>
      <c r="H2086" s="44">
        <f>SUM(F2086:G2086)</f>
        <v>0</v>
      </c>
    </row>
    <row r="2087" spans="6:8" ht="17.25" x14ac:dyDescent="0.3">
      <c r="F2087" s="43">
        <f>MAX(IF($E2087="No",0,MIN((0.75*C2087),1694)),MIN(C2087,(0.75*$B2087),1694))</f>
        <v>0</v>
      </c>
      <c r="G2087" s="43">
        <f>MAX(IF($E2087="No",0,MIN((0.75*D2087),1694)),MIN(D2087,(0.75*$B2087),1694))</f>
        <v>0</v>
      </c>
      <c r="H2087" s="44">
        <f>SUM(F2087:G2087)</f>
        <v>0</v>
      </c>
    </row>
    <row r="2088" spans="6:8" ht="17.25" x14ac:dyDescent="0.3">
      <c r="F2088" s="43">
        <f>MAX(IF($E2088="No",0,MIN((0.75*C2088),1694)),MIN(C2088,(0.75*$B2088),1694))</f>
        <v>0</v>
      </c>
      <c r="G2088" s="43">
        <f>MAX(IF($E2088="No",0,MIN((0.75*D2088),1694)),MIN(D2088,(0.75*$B2088),1694))</f>
        <v>0</v>
      </c>
      <c r="H2088" s="44">
        <f>SUM(F2088:G2088)</f>
        <v>0</v>
      </c>
    </row>
    <row r="2089" spans="6:8" ht="17.25" x14ac:dyDescent="0.3">
      <c r="F2089" s="43">
        <f>MAX(IF($E2089="No",0,MIN((0.75*C2089),1694)),MIN(C2089,(0.75*$B2089),1694))</f>
        <v>0</v>
      </c>
      <c r="G2089" s="43">
        <f>MAX(IF($E2089="No",0,MIN((0.75*D2089),1694)),MIN(D2089,(0.75*$B2089),1694))</f>
        <v>0</v>
      </c>
      <c r="H2089" s="44">
        <f>SUM(F2089:G2089)</f>
        <v>0</v>
      </c>
    </row>
    <row r="2090" spans="6:8" ht="17.25" x14ac:dyDescent="0.3">
      <c r="F2090" s="43">
        <f>MAX(IF($E2090="No",0,MIN((0.75*C2090),1694)),MIN(C2090,(0.75*$B2090),1694))</f>
        <v>0</v>
      </c>
      <c r="G2090" s="43">
        <f>MAX(IF($E2090="No",0,MIN((0.75*D2090),1694)),MIN(D2090,(0.75*$B2090),1694))</f>
        <v>0</v>
      </c>
      <c r="H2090" s="44">
        <f>SUM(F2090:G2090)</f>
        <v>0</v>
      </c>
    </row>
    <row r="2091" spans="6:8" ht="17.25" x14ac:dyDescent="0.3">
      <c r="F2091" s="43">
        <f>MAX(IF($E2091="No",0,MIN((0.75*C2091),1694)),MIN(C2091,(0.75*$B2091),1694))</f>
        <v>0</v>
      </c>
      <c r="G2091" s="43">
        <f>MAX(IF($E2091="No",0,MIN((0.75*D2091),1694)),MIN(D2091,(0.75*$B2091),1694))</f>
        <v>0</v>
      </c>
      <c r="H2091" s="44">
        <f>SUM(F2091:G2091)</f>
        <v>0</v>
      </c>
    </row>
    <row r="2092" spans="6:8" ht="17.25" x14ac:dyDescent="0.3">
      <c r="F2092" s="43">
        <f>MAX(IF($E2092="No",0,MIN((0.75*C2092),1694)),MIN(C2092,(0.75*$B2092),1694))</f>
        <v>0</v>
      </c>
      <c r="G2092" s="43">
        <f>MAX(IF($E2092="No",0,MIN((0.75*D2092),1694)),MIN(D2092,(0.75*$B2092),1694))</f>
        <v>0</v>
      </c>
      <c r="H2092" s="44">
        <f>SUM(F2092:G2092)</f>
        <v>0</v>
      </c>
    </row>
    <row r="2093" spans="6:8" ht="17.25" x14ac:dyDescent="0.3">
      <c r="F2093" s="43">
        <f>MAX(IF($E2093="No",0,MIN((0.75*C2093),1694)),MIN(C2093,(0.75*$B2093),1694))</f>
        <v>0</v>
      </c>
      <c r="G2093" s="43">
        <f>MAX(IF($E2093="No",0,MIN((0.75*D2093),1694)),MIN(D2093,(0.75*$B2093),1694))</f>
        <v>0</v>
      </c>
      <c r="H2093" s="44">
        <f>SUM(F2093:G2093)</f>
        <v>0</v>
      </c>
    </row>
    <row r="2094" spans="6:8" ht="17.25" x14ac:dyDescent="0.3">
      <c r="F2094" s="43">
        <f>MAX(IF($E2094="No",0,MIN((0.75*C2094),1694)),MIN(C2094,(0.75*$B2094),1694))</f>
        <v>0</v>
      </c>
      <c r="G2094" s="43">
        <f>MAX(IF($E2094="No",0,MIN((0.75*D2094),1694)),MIN(D2094,(0.75*$B2094),1694))</f>
        <v>0</v>
      </c>
      <c r="H2094" s="44">
        <f>SUM(F2094:G2094)</f>
        <v>0</v>
      </c>
    </row>
    <row r="2095" spans="6:8" ht="17.25" x14ac:dyDescent="0.3">
      <c r="F2095" s="43">
        <f>MAX(IF($E2095="No",0,MIN((0.75*C2095),1694)),MIN(C2095,(0.75*$B2095),1694))</f>
        <v>0</v>
      </c>
      <c r="G2095" s="43">
        <f>MAX(IF($E2095="No",0,MIN((0.75*D2095),1694)),MIN(D2095,(0.75*$B2095),1694))</f>
        <v>0</v>
      </c>
      <c r="H2095" s="44">
        <f>SUM(F2095:G2095)</f>
        <v>0</v>
      </c>
    </row>
    <row r="2096" spans="6:8" ht="17.25" x14ac:dyDescent="0.3">
      <c r="F2096" s="43">
        <f>MAX(IF($E2096="No",0,MIN((0.75*C2096),1694)),MIN(C2096,(0.75*$B2096),1694))</f>
        <v>0</v>
      </c>
      <c r="G2096" s="43">
        <f>MAX(IF($E2096="No",0,MIN((0.75*D2096),1694)),MIN(D2096,(0.75*$B2096),1694))</f>
        <v>0</v>
      </c>
      <c r="H2096" s="44">
        <f>SUM(F2096:G2096)</f>
        <v>0</v>
      </c>
    </row>
    <row r="2097" spans="6:8" ht="17.25" x14ac:dyDescent="0.3">
      <c r="F2097" s="43">
        <f>MAX(IF($E2097="No",0,MIN((0.75*C2097),1694)),MIN(C2097,(0.75*$B2097),1694))</f>
        <v>0</v>
      </c>
      <c r="G2097" s="43">
        <f>MAX(IF($E2097="No",0,MIN((0.75*D2097),1694)),MIN(D2097,(0.75*$B2097),1694))</f>
        <v>0</v>
      </c>
      <c r="H2097" s="44">
        <f>SUM(F2097:G2097)</f>
        <v>0</v>
      </c>
    </row>
    <row r="2098" spans="6:8" ht="17.25" x14ac:dyDescent="0.3">
      <c r="F2098" s="43">
        <f>MAX(IF($E2098="No",0,MIN((0.75*C2098),1694)),MIN(C2098,(0.75*$B2098),1694))</f>
        <v>0</v>
      </c>
      <c r="G2098" s="43">
        <f>MAX(IF($E2098="No",0,MIN((0.75*D2098),1694)),MIN(D2098,(0.75*$B2098),1694))</f>
        <v>0</v>
      </c>
      <c r="H2098" s="44">
        <f>SUM(F2098:G2098)</f>
        <v>0</v>
      </c>
    </row>
    <row r="2099" spans="6:8" ht="17.25" x14ac:dyDescent="0.3">
      <c r="F2099" s="43">
        <f>MAX(IF($E2099="No",0,MIN((0.75*C2099),1694)),MIN(C2099,(0.75*$B2099),1694))</f>
        <v>0</v>
      </c>
      <c r="G2099" s="43">
        <f>MAX(IF($E2099="No",0,MIN((0.75*D2099),1694)),MIN(D2099,(0.75*$B2099),1694))</f>
        <v>0</v>
      </c>
      <c r="H2099" s="44">
        <f>SUM(F2099:G2099)</f>
        <v>0</v>
      </c>
    </row>
    <row r="2100" spans="6:8" ht="17.25" x14ac:dyDescent="0.3">
      <c r="F2100" s="43">
        <f>MAX(IF($E2100="No",0,MIN((0.75*C2100),1694)),MIN(C2100,(0.75*$B2100),1694))</f>
        <v>0</v>
      </c>
      <c r="G2100" s="43">
        <f>MAX(IF($E2100="No",0,MIN((0.75*D2100),1694)),MIN(D2100,(0.75*$B2100),1694))</f>
        <v>0</v>
      </c>
      <c r="H2100" s="44">
        <f>SUM(F2100:G2100)</f>
        <v>0</v>
      </c>
    </row>
    <row r="2101" spans="6:8" ht="17.25" x14ac:dyDescent="0.3">
      <c r="F2101" s="43">
        <f>MAX(IF($E2101="No",0,MIN((0.75*C2101),1694)),MIN(C2101,(0.75*$B2101),1694))</f>
        <v>0</v>
      </c>
      <c r="G2101" s="43">
        <f>MAX(IF($E2101="No",0,MIN((0.75*D2101),1694)),MIN(D2101,(0.75*$B2101),1694))</f>
        <v>0</v>
      </c>
      <c r="H2101" s="44">
        <f>SUM(F2101:G2101)</f>
        <v>0</v>
      </c>
    </row>
    <row r="2102" spans="6:8" ht="17.25" x14ac:dyDescent="0.3">
      <c r="F2102" s="43">
        <f>MAX(IF($E2102="No",0,MIN((0.75*C2102),1694)),MIN(C2102,(0.75*$B2102),1694))</f>
        <v>0</v>
      </c>
      <c r="G2102" s="43">
        <f>MAX(IF($E2102="No",0,MIN((0.75*D2102),1694)),MIN(D2102,(0.75*$B2102),1694))</f>
        <v>0</v>
      </c>
      <c r="H2102" s="44">
        <f>SUM(F2102:G2102)</f>
        <v>0</v>
      </c>
    </row>
    <row r="2103" spans="6:8" ht="17.25" x14ac:dyDescent="0.3">
      <c r="F2103" s="43">
        <f>MAX(IF($E2103="No",0,MIN((0.75*C2103),1694)),MIN(C2103,(0.75*$B2103),1694))</f>
        <v>0</v>
      </c>
      <c r="G2103" s="43">
        <f>MAX(IF($E2103="No",0,MIN((0.75*D2103),1694)),MIN(D2103,(0.75*$B2103),1694))</f>
        <v>0</v>
      </c>
      <c r="H2103" s="44">
        <f>SUM(F2103:G2103)</f>
        <v>0</v>
      </c>
    </row>
    <row r="2104" spans="6:8" ht="17.25" x14ac:dyDescent="0.3">
      <c r="F2104" s="43">
        <f>MAX(IF($E2104="No",0,MIN((0.75*C2104),1694)),MIN(C2104,(0.75*$B2104),1694))</f>
        <v>0</v>
      </c>
      <c r="G2104" s="43">
        <f>MAX(IF($E2104="No",0,MIN((0.75*D2104),1694)),MIN(D2104,(0.75*$B2104),1694))</f>
        <v>0</v>
      </c>
      <c r="H2104" s="44">
        <f>SUM(F2104:G2104)</f>
        <v>0</v>
      </c>
    </row>
    <row r="2105" spans="6:8" ht="17.25" x14ac:dyDescent="0.3">
      <c r="F2105" s="43">
        <f>MAX(IF($E2105="No",0,MIN((0.75*C2105),1694)),MIN(C2105,(0.75*$B2105),1694))</f>
        <v>0</v>
      </c>
      <c r="G2105" s="43">
        <f>MAX(IF($E2105="No",0,MIN((0.75*D2105),1694)),MIN(D2105,(0.75*$B2105),1694))</f>
        <v>0</v>
      </c>
      <c r="H2105" s="44">
        <f>SUM(F2105:G2105)</f>
        <v>0</v>
      </c>
    </row>
    <row r="2106" spans="6:8" ht="17.25" x14ac:dyDescent="0.3">
      <c r="F2106" s="43">
        <f>MAX(IF($E2106="No",0,MIN((0.75*C2106),1694)),MIN(C2106,(0.75*$B2106),1694))</f>
        <v>0</v>
      </c>
      <c r="G2106" s="43">
        <f>MAX(IF($E2106="No",0,MIN((0.75*D2106),1694)),MIN(D2106,(0.75*$B2106),1694))</f>
        <v>0</v>
      </c>
      <c r="H2106" s="44">
        <f>SUM(F2106:G2106)</f>
        <v>0</v>
      </c>
    </row>
    <row r="2107" spans="6:8" ht="17.25" x14ac:dyDescent="0.3">
      <c r="F2107" s="43">
        <f>MAX(IF($E2107="No",0,MIN((0.75*C2107),1694)),MIN(C2107,(0.75*$B2107),1694))</f>
        <v>0</v>
      </c>
      <c r="G2107" s="43">
        <f>MAX(IF($E2107="No",0,MIN((0.75*D2107),1694)),MIN(D2107,(0.75*$B2107),1694))</f>
        <v>0</v>
      </c>
      <c r="H2107" s="44">
        <f>SUM(F2107:G2107)</f>
        <v>0</v>
      </c>
    </row>
    <row r="2108" spans="6:8" ht="17.25" x14ac:dyDescent="0.3">
      <c r="F2108" s="43">
        <f>MAX(IF($E2108="No",0,MIN((0.75*C2108),1694)),MIN(C2108,(0.75*$B2108),1694))</f>
        <v>0</v>
      </c>
      <c r="G2108" s="43">
        <f>MAX(IF($E2108="No",0,MIN((0.75*D2108),1694)),MIN(D2108,(0.75*$B2108),1694))</f>
        <v>0</v>
      </c>
      <c r="H2108" s="44">
        <f>SUM(F2108:G2108)</f>
        <v>0</v>
      </c>
    </row>
    <row r="2109" spans="6:8" ht="17.25" x14ac:dyDescent="0.3">
      <c r="F2109" s="43">
        <f>MAX(IF($E2109="No",0,MIN((0.75*C2109),1694)),MIN(C2109,(0.75*$B2109),1694))</f>
        <v>0</v>
      </c>
      <c r="G2109" s="43">
        <f>MAX(IF($E2109="No",0,MIN((0.75*D2109),1694)),MIN(D2109,(0.75*$B2109),1694))</f>
        <v>0</v>
      </c>
      <c r="H2109" s="44">
        <f>SUM(F2109:G2109)</f>
        <v>0</v>
      </c>
    </row>
    <row r="2110" spans="6:8" ht="17.25" x14ac:dyDescent="0.3">
      <c r="F2110" s="43">
        <f>MAX(IF($E2110="No",0,MIN((0.75*C2110),1694)),MIN(C2110,(0.75*$B2110),1694))</f>
        <v>0</v>
      </c>
      <c r="G2110" s="43">
        <f>MAX(IF($E2110="No",0,MIN((0.75*D2110),1694)),MIN(D2110,(0.75*$B2110),1694))</f>
        <v>0</v>
      </c>
      <c r="H2110" s="44">
        <f>SUM(F2110:G2110)</f>
        <v>0</v>
      </c>
    </row>
    <row r="2111" spans="6:8" ht="17.25" x14ac:dyDescent="0.3">
      <c r="F2111" s="43">
        <f>MAX(IF($E2111="No",0,MIN((0.75*C2111),1694)),MIN(C2111,(0.75*$B2111),1694))</f>
        <v>0</v>
      </c>
      <c r="G2111" s="43">
        <f>MAX(IF($E2111="No",0,MIN((0.75*D2111),1694)),MIN(D2111,(0.75*$B2111),1694))</f>
        <v>0</v>
      </c>
      <c r="H2111" s="44">
        <f>SUM(F2111:G2111)</f>
        <v>0</v>
      </c>
    </row>
    <row r="2112" spans="6:8" ht="17.25" x14ac:dyDescent="0.3">
      <c r="F2112" s="43">
        <f>MAX(IF($E2112="No",0,MIN((0.75*C2112),1694)),MIN(C2112,(0.75*$B2112),1694))</f>
        <v>0</v>
      </c>
      <c r="G2112" s="43">
        <f>MAX(IF($E2112="No",0,MIN((0.75*D2112),1694)),MIN(D2112,(0.75*$B2112),1694))</f>
        <v>0</v>
      </c>
      <c r="H2112" s="44">
        <f>SUM(F2112:G2112)</f>
        <v>0</v>
      </c>
    </row>
    <row r="2113" spans="6:8" ht="17.25" x14ac:dyDescent="0.3">
      <c r="F2113" s="43">
        <f>MAX(IF($E2113="No",0,MIN((0.75*C2113),1694)),MIN(C2113,(0.75*$B2113),1694))</f>
        <v>0</v>
      </c>
      <c r="G2113" s="43">
        <f>MAX(IF($E2113="No",0,MIN((0.75*D2113),1694)),MIN(D2113,(0.75*$B2113),1694))</f>
        <v>0</v>
      </c>
      <c r="H2113" s="44">
        <f>SUM(F2113:G2113)</f>
        <v>0</v>
      </c>
    </row>
    <row r="2114" spans="6:8" ht="17.25" x14ac:dyDescent="0.3">
      <c r="F2114" s="43">
        <f>MAX(IF($E2114="No",0,MIN((0.75*C2114),1694)),MIN(C2114,(0.75*$B2114),1694))</f>
        <v>0</v>
      </c>
      <c r="G2114" s="43">
        <f>MAX(IF($E2114="No",0,MIN((0.75*D2114),1694)),MIN(D2114,(0.75*$B2114),1694))</f>
        <v>0</v>
      </c>
      <c r="H2114" s="44">
        <f>SUM(F2114:G2114)</f>
        <v>0</v>
      </c>
    </row>
    <row r="2115" spans="6:8" ht="17.25" x14ac:dyDescent="0.3">
      <c r="F2115" s="43">
        <f>MAX(IF($E2115="No",0,MIN((0.75*C2115),1694)),MIN(C2115,(0.75*$B2115),1694))</f>
        <v>0</v>
      </c>
      <c r="G2115" s="43">
        <f>MAX(IF($E2115="No",0,MIN((0.75*D2115),1694)),MIN(D2115,(0.75*$B2115),1694))</f>
        <v>0</v>
      </c>
      <c r="H2115" s="44">
        <f>SUM(F2115:G2115)</f>
        <v>0</v>
      </c>
    </row>
    <row r="2116" spans="6:8" ht="17.25" x14ac:dyDescent="0.3">
      <c r="F2116" s="43">
        <f>MAX(IF($E2116="No",0,MIN((0.75*C2116),1694)),MIN(C2116,(0.75*$B2116),1694))</f>
        <v>0</v>
      </c>
      <c r="G2116" s="43">
        <f>MAX(IF($E2116="No",0,MIN((0.75*D2116),1694)),MIN(D2116,(0.75*$B2116),1694))</f>
        <v>0</v>
      </c>
      <c r="H2116" s="44">
        <f>SUM(F2116:G2116)</f>
        <v>0</v>
      </c>
    </row>
    <row r="2117" spans="6:8" ht="17.25" x14ac:dyDescent="0.3">
      <c r="F2117" s="43">
        <f>MAX(IF($E2117="No",0,MIN((0.75*C2117),1694)),MIN(C2117,(0.75*$B2117),1694))</f>
        <v>0</v>
      </c>
      <c r="G2117" s="43">
        <f>MAX(IF($E2117="No",0,MIN((0.75*D2117),1694)),MIN(D2117,(0.75*$B2117),1694))</f>
        <v>0</v>
      </c>
      <c r="H2117" s="44">
        <f>SUM(F2117:G2117)</f>
        <v>0</v>
      </c>
    </row>
    <row r="2118" spans="6:8" ht="17.25" x14ac:dyDescent="0.3">
      <c r="F2118" s="43">
        <f>MAX(IF($E2118="No",0,MIN((0.75*C2118),1694)),MIN(C2118,(0.75*$B2118),1694))</f>
        <v>0</v>
      </c>
      <c r="G2118" s="43">
        <f>MAX(IF($E2118="No",0,MIN((0.75*D2118),1694)),MIN(D2118,(0.75*$B2118),1694))</f>
        <v>0</v>
      </c>
      <c r="H2118" s="44">
        <f>SUM(F2118:G2118)</f>
        <v>0</v>
      </c>
    </row>
    <row r="2119" spans="6:8" ht="17.25" x14ac:dyDescent="0.3">
      <c r="F2119" s="43">
        <f>MAX(IF($E2119="No",0,MIN((0.75*C2119),1694)),MIN(C2119,(0.75*$B2119),1694))</f>
        <v>0</v>
      </c>
      <c r="G2119" s="43">
        <f>MAX(IF($E2119="No",0,MIN((0.75*D2119),1694)),MIN(D2119,(0.75*$B2119),1694))</f>
        <v>0</v>
      </c>
      <c r="H2119" s="44">
        <f>SUM(F2119:G2119)</f>
        <v>0</v>
      </c>
    </row>
    <row r="2120" spans="6:8" ht="17.25" x14ac:dyDescent="0.3">
      <c r="F2120" s="43">
        <f>MAX(IF($E2120="No",0,MIN((0.75*C2120),1694)),MIN(C2120,(0.75*$B2120),1694))</f>
        <v>0</v>
      </c>
      <c r="G2120" s="43">
        <f>MAX(IF($E2120="No",0,MIN((0.75*D2120),1694)),MIN(D2120,(0.75*$B2120),1694))</f>
        <v>0</v>
      </c>
      <c r="H2120" s="44">
        <f>SUM(F2120:G2120)</f>
        <v>0</v>
      </c>
    </row>
    <row r="2121" spans="6:8" ht="17.25" x14ac:dyDescent="0.3">
      <c r="F2121" s="43">
        <f>MAX(IF($E2121="No",0,MIN((0.75*C2121),1694)),MIN(C2121,(0.75*$B2121),1694))</f>
        <v>0</v>
      </c>
      <c r="G2121" s="43">
        <f>MAX(IF($E2121="No",0,MIN((0.75*D2121),1694)),MIN(D2121,(0.75*$B2121),1694))</f>
        <v>0</v>
      </c>
      <c r="H2121" s="44">
        <f>SUM(F2121:G2121)</f>
        <v>0</v>
      </c>
    </row>
    <row r="2122" spans="6:8" ht="17.25" x14ac:dyDescent="0.3">
      <c r="F2122" s="43">
        <f>MAX(IF($E2122="No",0,MIN((0.75*C2122),1694)),MIN(C2122,(0.75*$B2122),1694))</f>
        <v>0</v>
      </c>
      <c r="G2122" s="43">
        <f>MAX(IF($E2122="No",0,MIN((0.75*D2122),1694)),MIN(D2122,(0.75*$B2122),1694))</f>
        <v>0</v>
      </c>
      <c r="H2122" s="44">
        <f>SUM(F2122:G2122)</f>
        <v>0</v>
      </c>
    </row>
    <row r="2123" spans="6:8" ht="17.25" x14ac:dyDescent="0.3">
      <c r="F2123" s="43">
        <f>MAX(IF($E2123="No",0,MIN((0.75*C2123),1694)),MIN(C2123,(0.75*$B2123),1694))</f>
        <v>0</v>
      </c>
      <c r="G2123" s="43">
        <f>MAX(IF($E2123="No",0,MIN((0.75*D2123),1694)),MIN(D2123,(0.75*$B2123),1694))</f>
        <v>0</v>
      </c>
      <c r="H2123" s="44">
        <f>SUM(F2123:G2123)</f>
        <v>0</v>
      </c>
    </row>
    <row r="2124" spans="6:8" ht="17.25" x14ac:dyDescent="0.3">
      <c r="F2124" s="43">
        <f>MAX(IF($E2124="No",0,MIN((0.75*C2124),1694)),MIN(C2124,(0.75*$B2124),1694))</f>
        <v>0</v>
      </c>
      <c r="G2124" s="43">
        <f>MAX(IF($E2124="No",0,MIN((0.75*D2124),1694)),MIN(D2124,(0.75*$B2124),1694))</f>
        <v>0</v>
      </c>
      <c r="H2124" s="44">
        <f>SUM(F2124:G2124)</f>
        <v>0</v>
      </c>
    </row>
    <row r="2125" spans="6:8" ht="17.25" x14ac:dyDescent="0.3">
      <c r="F2125" s="43">
        <f>MAX(IF($E2125="No",0,MIN((0.75*C2125),1694)),MIN(C2125,(0.75*$B2125),1694))</f>
        <v>0</v>
      </c>
      <c r="G2125" s="43">
        <f>MAX(IF($E2125="No",0,MIN((0.75*D2125),1694)),MIN(D2125,(0.75*$B2125),1694))</f>
        <v>0</v>
      </c>
      <c r="H2125" s="44">
        <f>SUM(F2125:G2125)</f>
        <v>0</v>
      </c>
    </row>
    <row r="2126" spans="6:8" ht="17.25" x14ac:dyDescent="0.3">
      <c r="F2126" s="43">
        <f>MAX(IF($E2126="No",0,MIN((0.75*C2126),1694)),MIN(C2126,(0.75*$B2126),1694))</f>
        <v>0</v>
      </c>
      <c r="G2126" s="43">
        <f>MAX(IF($E2126="No",0,MIN((0.75*D2126),1694)),MIN(D2126,(0.75*$B2126),1694))</f>
        <v>0</v>
      </c>
      <c r="H2126" s="44">
        <f>SUM(F2126:G2126)</f>
        <v>0</v>
      </c>
    </row>
    <row r="2127" spans="6:8" ht="17.25" x14ac:dyDescent="0.3">
      <c r="F2127" s="43">
        <f>MAX(IF($E2127="No",0,MIN((0.75*C2127),1694)),MIN(C2127,(0.75*$B2127),1694))</f>
        <v>0</v>
      </c>
      <c r="G2127" s="43">
        <f>MAX(IF($E2127="No",0,MIN((0.75*D2127),1694)),MIN(D2127,(0.75*$B2127),1694))</f>
        <v>0</v>
      </c>
      <c r="H2127" s="44">
        <f>SUM(F2127:G2127)</f>
        <v>0</v>
      </c>
    </row>
    <row r="2128" spans="6:8" ht="17.25" x14ac:dyDescent="0.3">
      <c r="F2128" s="43">
        <f>MAX(IF($E2128="No",0,MIN((0.75*C2128),1694)),MIN(C2128,(0.75*$B2128),1694))</f>
        <v>0</v>
      </c>
      <c r="G2128" s="43">
        <f>MAX(IF($E2128="No",0,MIN((0.75*D2128),1694)),MIN(D2128,(0.75*$B2128),1694))</f>
        <v>0</v>
      </c>
      <c r="H2128" s="44">
        <f>SUM(F2128:G2128)</f>
        <v>0</v>
      </c>
    </row>
    <row r="2129" spans="6:8" ht="17.25" x14ac:dyDescent="0.3">
      <c r="F2129" s="43">
        <f>MAX(IF($E2129="No",0,MIN((0.75*C2129),1694)),MIN(C2129,(0.75*$B2129),1694))</f>
        <v>0</v>
      </c>
      <c r="G2129" s="43">
        <f>MAX(IF($E2129="No",0,MIN((0.75*D2129),1694)),MIN(D2129,(0.75*$B2129),1694))</f>
        <v>0</v>
      </c>
      <c r="H2129" s="44">
        <f>SUM(F2129:G2129)</f>
        <v>0</v>
      </c>
    </row>
    <row r="2130" spans="6:8" ht="17.25" x14ac:dyDescent="0.3">
      <c r="F2130" s="43">
        <f>MAX(IF($E2130="No",0,MIN((0.75*C2130),1694)),MIN(C2130,(0.75*$B2130),1694))</f>
        <v>0</v>
      </c>
      <c r="G2130" s="43">
        <f>MAX(IF($E2130="No",0,MIN((0.75*D2130),1694)),MIN(D2130,(0.75*$B2130),1694))</f>
        <v>0</v>
      </c>
      <c r="H2130" s="44">
        <f>SUM(F2130:G2130)</f>
        <v>0</v>
      </c>
    </row>
    <row r="2131" spans="6:8" ht="17.25" x14ac:dyDescent="0.3">
      <c r="F2131" s="43">
        <f>MAX(IF($E2131="No",0,MIN((0.75*C2131),1694)),MIN(C2131,(0.75*$B2131),1694))</f>
        <v>0</v>
      </c>
      <c r="G2131" s="43">
        <f>MAX(IF($E2131="No",0,MIN((0.75*D2131),1694)),MIN(D2131,(0.75*$B2131),1694))</f>
        <v>0</v>
      </c>
      <c r="H2131" s="44">
        <f>SUM(F2131:G2131)</f>
        <v>0</v>
      </c>
    </row>
    <row r="2132" spans="6:8" ht="17.25" x14ac:dyDescent="0.3">
      <c r="F2132" s="43">
        <f>MAX(IF($E2132="No",0,MIN((0.75*C2132),1694)),MIN(C2132,(0.75*$B2132),1694))</f>
        <v>0</v>
      </c>
      <c r="G2132" s="43">
        <f>MAX(IF($E2132="No",0,MIN((0.75*D2132),1694)),MIN(D2132,(0.75*$B2132),1694))</f>
        <v>0</v>
      </c>
      <c r="H2132" s="44">
        <f>SUM(F2132:G2132)</f>
        <v>0</v>
      </c>
    </row>
    <row r="2133" spans="6:8" ht="17.25" x14ac:dyDescent="0.3">
      <c r="F2133" s="43">
        <f>MAX(IF($E2133="No",0,MIN((0.75*C2133),1694)),MIN(C2133,(0.75*$B2133),1694))</f>
        <v>0</v>
      </c>
      <c r="G2133" s="43">
        <f>MAX(IF($E2133="No",0,MIN((0.75*D2133),1694)),MIN(D2133,(0.75*$B2133),1694))</f>
        <v>0</v>
      </c>
      <c r="H2133" s="44">
        <f>SUM(F2133:G2133)</f>
        <v>0</v>
      </c>
    </row>
    <row r="2134" spans="6:8" ht="17.25" x14ac:dyDescent="0.3">
      <c r="F2134" s="43">
        <f>MAX(IF($E2134="No",0,MIN((0.75*C2134),1694)),MIN(C2134,(0.75*$B2134),1694))</f>
        <v>0</v>
      </c>
      <c r="G2134" s="43">
        <f>MAX(IF($E2134="No",0,MIN((0.75*D2134),1694)),MIN(D2134,(0.75*$B2134),1694))</f>
        <v>0</v>
      </c>
      <c r="H2134" s="44">
        <f>SUM(F2134:G2134)</f>
        <v>0</v>
      </c>
    </row>
    <row r="2135" spans="6:8" ht="17.25" x14ac:dyDescent="0.3">
      <c r="F2135" s="43">
        <f>MAX(IF($E2135="No",0,MIN((0.75*C2135),1694)),MIN(C2135,(0.75*$B2135),1694))</f>
        <v>0</v>
      </c>
      <c r="G2135" s="43">
        <f>MAX(IF($E2135="No",0,MIN((0.75*D2135),1694)),MIN(D2135,(0.75*$B2135),1694))</f>
        <v>0</v>
      </c>
      <c r="H2135" s="44">
        <f>SUM(F2135:G2135)</f>
        <v>0</v>
      </c>
    </row>
    <row r="2136" spans="6:8" ht="17.25" x14ac:dyDescent="0.3">
      <c r="F2136" s="43">
        <f>MAX(IF($E2136="No",0,MIN((0.75*C2136),1694)),MIN(C2136,(0.75*$B2136),1694))</f>
        <v>0</v>
      </c>
      <c r="G2136" s="43">
        <f>MAX(IF($E2136="No",0,MIN((0.75*D2136),1694)),MIN(D2136,(0.75*$B2136),1694))</f>
        <v>0</v>
      </c>
      <c r="H2136" s="44">
        <f>SUM(F2136:G2136)</f>
        <v>0</v>
      </c>
    </row>
    <row r="2137" spans="6:8" ht="17.25" x14ac:dyDescent="0.3">
      <c r="F2137" s="43">
        <f>MAX(IF($E2137="No",0,MIN((0.75*C2137),1694)),MIN(C2137,(0.75*$B2137),1694))</f>
        <v>0</v>
      </c>
      <c r="G2137" s="43">
        <f>MAX(IF($E2137="No",0,MIN((0.75*D2137),1694)),MIN(D2137,(0.75*$B2137),1694))</f>
        <v>0</v>
      </c>
      <c r="H2137" s="44">
        <f>SUM(F2137:G2137)</f>
        <v>0</v>
      </c>
    </row>
    <row r="2138" spans="6:8" ht="17.25" x14ac:dyDescent="0.3">
      <c r="F2138" s="43">
        <f>MAX(IF($E2138="No",0,MIN((0.75*C2138),1694)),MIN(C2138,(0.75*$B2138),1694))</f>
        <v>0</v>
      </c>
      <c r="G2138" s="43">
        <f>MAX(IF($E2138="No",0,MIN((0.75*D2138),1694)),MIN(D2138,(0.75*$B2138),1694))</f>
        <v>0</v>
      </c>
      <c r="H2138" s="44">
        <f>SUM(F2138:G2138)</f>
        <v>0</v>
      </c>
    </row>
    <row r="2139" spans="6:8" ht="17.25" x14ac:dyDescent="0.3">
      <c r="F2139" s="43">
        <f>MAX(IF($E2139="No",0,MIN((0.75*C2139),1694)),MIN(C2139,(0.75*$B2139),1694))</f>
        <v>0</v>
      </c>
      <c r="G2139" s="43">
        <f>MAX(IF($E2139="No",0,MIN((0.75*D2139),1694)),MIN(D2139,(0.75*$B2139),1694))</f>
        <v>0</v>
      </c>
      <c r="H2139" s="44">
        <f>SUM(F2139:G2139)</f>
        <v>0</v>
      </c>
    </row>
    <row r="2140" spans="6:8" ht="17.25" x14ac:dyDescent="0.3">
      <c r="F2140" s="43">
        <f>MAX(IF($E2140="No",0,MIN((0.75*C2140),1694)),MIN(C2140,(0.75*$B2140),1694))</f>
        <v>0</v>
      </c>
      <c r="G2140" s="43">
        <f>MAX(IF($E2140="No",0,MIN((0.75*D2140),1694)),MIN(D2140,(0.75*$B2140),1694))</f>
        <v>0</v>
      </c>
      <c r="H2140" s="44">
        <f>SUM(F2140:G2140)</f>
        <v>0</v>
      </c>
    </row>
    <row r="2141" spans="6:8" ht="17.25" x14ac:dyDescent="0.3">
      <c r="F2141" s="43">
        <f>MAX(IF($E2141="No",0,MIN((0.75*C2141),1694)),MIN(C2141,(0.75*$B2141),1694))</f>
        <v>0</v>
      </c>
      <c r="G2141" s="43">
        <f>MAX(IF($E2141="No",0,MIN((0.75*D2141),1694)),MIN(D2141,(0.75*$B2141),1694))</f>
        <v>0</v>
      </c>
      <c r="H2141" s="44">
        <f>SUM(F2141:G2141)</f>
        <v>0</v>
      </c>
    </row>
    <row r="2142" spans="6:8" ht="17.25" x14ac:dyDescent="0.3">
      <c r="F2142" s="43">
        <f>MAX(IF($E2142="No",0,MIN((0.75*C2142),1694)),MIN(C2142,(0.75*$B2142),1694))</f>
        <v>0</v>
      </c>
      <c r="G2142" s="43">
        <f>MAX(IF($E2142="No",0,MIN((0.75*D2142),1694)),MIN(D2142,(0.75*$B2142),1694))</f>
        <v>0</v>
      </c>
      <c r="H2142" s="44">
        <f>SUM(F2142:G2142)</f>
        <v>0</v>
      </c>
    </row>
    <row r="2143" spans="6:8" ht="17.25" x14ac:dyDescent="0.3">
      <c r="F2143" s="43">
        <f>MAX(IF($E2143="No",0,MIN((0.75*C2143),1694)),MIN(C2143,(0.75*$B2143),1694))</f>
        <v>0</v>
      </c>
      <c r="G2143" s="43">
        <f>MAX(IF($E2143="No",0,MIN((0.75*D2143),1694)),MIN(D2143,(0.75*$B2143),1694))</f>
        <v>0</v>
      </c>
      <c r="H2143" s="44">
        <f>SUM(F2143:G2143)</f>
        <v>0</v>
      </c>
    </row>
    <row r="2144" spans="6:8" ht="17.25" x14ac:dyDescent="0.3">
      <c r="F2144" s="43">
        <f>MAX(IF($E2144="No",0,MIN((0.75*C2144),1694)),MIN(C2144,(0.75*$B2144),1694))</f>
        <v>0</v>
      </c>
      <c r="G2144" s="43">
        <f>MAX(IF($E2144="No",0,MIN((0.75*D2144),1694)),MIN(D2144,(0.75*$B2144),1694))</f>
        <v>0</v>
      </c>
      <c r="H2144" s="44">
        <f>SUM(F2144:G2144)</f>
        <v>0</v>
      </c>
    </row>
    <row r="2145" spans="6:8" ht="17.25" x14ac:dyDescent="0.3">
      <c r="F2145" s="43">
        <f>MAX(IF($E2145="No",0,MIN((0.75*C2145),1694)),MIN(C2145,(0.75*$B2145),1694))</f>
        <v>0</v>
      </c>
      <c r="G2145" s="43">
        <f>MAX(IF($E2145="No",0,MIN((0.75*D2145),1694)),MIN(D2145,(0.75*$B2145),1694))</f>
        <v>0</v>
      </c>
      <c r="H2145" s="44">
        <f>SUM(F2145:G2145)</f>
        <v>0</v>
      </c>
    </row>
    <row r="2146" spans="6:8" ht="17.25" x14ac:dyDescent="0.3">
      <c r="F2146" s="43">
        <f>MAX(IF($E2146="No",0,MIN((0.75*C2146),1694)),MIN(C2146,(0.75*$B2146),1694))</f>
        <v>0</v>
      </c>
      <c r="G2146" s="43">
        <f>MAX(IF($E2146="No",0,MIN((0.75*D2146),1694)),MIN(D2146,(0.75*$B2146),1694))</f>
        <v>0</v>
      </c>
      <c r="H2146" s="44">
        <f>SUM(F2146:G2146)</f>
        <v>0</v>
      </c>
    </row>
    <row r="2147" spans="6:8" ht="17.25" x14ac:dyDescent="0.3">
      <c r="F2147" s="43">
        <f>MAX(IF($E2147="No",0,MIN((0.75*C2147),1694)),MIN(C2147,(0.75*$B2147),1694))</f>
        <v>0</v>
      </c>
      <c r="G2147" s="43">
        <f>MAX(IF($E2147="No",0,MIN((0.75*D2147),1694)),MIN(D2147,(0.75*$B2147),1694))</f>
        <v>0</v>
      </c>
      <c r="H2147" s="44">
        <f>SUM(F2147:G2147)</f>
        <v>0</v>
      </c>
    </row>
    <row r="2148" spans="6:8" ht="17.25" x14ac:dyDescent="0.3">
      <c r="F2148" s="43">
        <f>MAX(IF($E2148="No",0,MIN((0.75*C2148),1694)),MIN(C2148,(0.75*$B2148),1694))</f>
        <v>0</v>
      </c>
      <c r="G2148" s="43">
        <f>MAX(IF($E2148="No",0,MIN((0.75*D2148),1694)),MIN(D2148,(0.75*$B2148),1694))</f>
        <v>0</v>
      </c>
      <c r="H2148" s="44">
        <f>SUM(F2148:G2148)</f>
        <v>0</v>
      </c>
    </row>
    <row r="2149" spans="6:8" ht="17.25" x14ac:dyDescent="0.3">
      <c r="F2149" s="43">
        <f>MAX(IF($E2149="No",0,MIN((0.75*C2149),1694)),MIN(C2149,(0.75*$B2149),1694))</f>
        <v>0</v>
      </c>
      <c r="G2149" s="43">
        <f>MAX(IF($E2149="No",0,MIN((0.75*D2149),1694)),MIN(D2149,(0.75*$B2149),1694))</f>
        <v>0</v>
      </c>
      <c r="H2149" s="44">
        <f>SUM(F2149:G2149)</f>
        <v>0</v>
      </c>
    </row>
    <row r="2150" spans="6:8" ht="17.25" x14ac:dyDescent="0.3">
      <c r="F2150" s="43">
        <f>MAX(IF($E2150="No",0,MIN((0.75*C2150),1694)),MIN(C2150,(0.75*$B2150),1694))</f>
        <v>0</v>
      </c>
      <c r="G2150" s="43">
        <f>MAX(IF($E2150="No",0,MIN((0.75*D2150),1694)),MIN(D2150,(0.75*$B2150),1694))</f>
        <v>0</v>
      </c>
      <c r="H2150" s="44">
        <f>SUM(F2150:G2150)</f>
        <v>0</v>
      </c>
    </row>
    <row r="2151" spans="6:8" ht="17.25" x14ac:dyDescent="0.3">
      <c r="F2151" s="43">
        <f>MAX(IF($E2151="No",0,MIN((0.75*C2151),1694)),MIN(C2151,(0.75*$B2151),1694))</f>
        <v>0</v>
      </c>
      <c r="G2151" s="43">
        <f>MAX(IF($E2151="No",0,MIN((0.75*D2151),1694)),MIN(D2151,(0.75*$B2151),1694))</f>
        <v>0</v>
      </c>
      <c r="H2151" s="44">
        <f>SUM(F2151:G2151)</f>
        <v>0</v>
      </c>
    </row>
    <row r="2152" spans="6:8" ht="17.25" x14ac:dyDescent="0.3">
      <c r="F2152" s="43">
        <f>MAX(IF($E2152="No",0,MIN((0.75*C2152),1694)),MIN(C2152,(0.75*$B2152),1694))</f>
        <v>0</v>
      </c>
      <c r="G2152" s="43">
        <f>MAX(IF($E2152="No",0,MIN((0.75*D2152),1694)),MIN(D2152,(0.75*$B2152),1694))</f>
        <v>0</v>
      </c>
      <c r="H2152" s="44">
        <f>SUM(F2152:G2152)</f>
        <v>0</v>
      </c>
    </row>
    <row r="2153" spans="6:8" ht="17.25" x14ac:dyDescent="0.3">
      <c r="F2153" s="43">
        <f>MAX(IF($E2153="No",0,MIN((0.75*C2153),1694)),MIN(C2153,(0.75*$B2153),1694))</f>
        <v>0</v>
      </c>
      <c r="G2153" s="43">
        <f>MAX(IF($E2153="No",0,MIN((0.75*D2153),1694)),MIN(D2153,(0.75*$B2153),1694))</f>
        <v>0</v>
      </c>
      <c r="H2153" s="44">
        <f>SUM(F2153:G2153)</f>
        <v>0</v>
      </c>
    </row>
    <row r="2154" spans="6:8" ht="17.25" x14ac:dyDescent="0.3">
      <c r="F2154" s="43">
        <f>MAX(IF($E2154="No",0,MIN((0.75*C2154),1694)),MIN(C2154,(0.75*$B2154),1694))</f>
        <v>0</v>
      </c>
      <c r="G2154" s="43">
        <f>MAX(IF($E2154="No",0,MIN((0.75*D2154),1694)),MIN(D2154,(0.75*$B2154),1694))</f>
        <v>0</v>
      </c>
      <c r="H2154" s="44">
        <f>SUM(F2154:G2154)</f>
        <v>0</v>
      </c>
    </row>
    <row r="2155" spans="6:8" ht="17.25" x14ac:dyDescent="0.3">
      <c r="F2155" s="43">
        <f>MAX(IF($E2155="No",0,MIN((0.75*C2155),1694)),MIN(C2155,(0.75*$B2155),1694))</f>
        <v>0</v>
      </c>
      <c r="G2155" s="43">
        <f>MAX(IF($E2155="No",0,MIN((0.75*D2155),1694)),MIN(D2155,(0.75*$B2155),1694))</f>
        <v>0</v>
      </c>
      <c r="H2155" s="44">
        <f>SUM(F2155:G2155)</f>
        <v>0</v>
      </c>
    </row>
    <row r="2156" spans="6:8" ht="17.25" x14ac:dyDescent="0.3">
      <c r="F2156" s="43">
        <f>MAX(IF($E2156="No",0,MIN((0.75*C2156),1694)),MIN(C2156,(0.75*$B2156),1694))</f>
        <v>0</v>
      </c>
      <c r="G2156" s="43">
        <f>MAX(IF($E2156="No",0,MIN((0.75*D2156),1694)),MIN(D2156,(0.75*$B2156),1694))</f>
        <v>0</v>
      </c>
      <c r="H2156" s="44">
        <f>SUM(F2156:G2156)</f>
        <v>0</v>
      </c>
    </row>
    <row r="2157" spans="6:8" ht="17.25" x14ac:dyDescent="0.3">
      <c r="F2157" s="43">
        <f>MAX(IF($E2157="No",0,MIN((0.75*C2157),1694)),MIN(C2157,(0.75*$B2157),1694))</f>
        <v>0</v>
      </c>
      <c r="G2157" s="43">
        <f>MAX(IF($E2157="No",0,MIN((0.75*D2157),1694)),MIN(D2157,(0.75*$B2157),1694))</f>
        <v>0</v>
      </c>
      <c r="H2157" s="44">
        <f>SUM(F2157:G2157)</f>
        <v>0</v>
      </c>
    </row>
    <row r="2158" spans="6:8" ht="17.25" x14ac:dyDescent="0.3">
      <c r="F2158" s="43">
        <f>MAX(IF($E2158="No",0,MIN((0.75*C2158),1694)),MIN(C2158,(0.75*$B2158),1694))</f>
        <v>0</v>
      </c>
      <c r="G2158" s="43">
        <f>MAX(IF($E2158="No",0,MIN((0.75*D2158),1694)),MIN(D2158,(0.75*$B2158),1694))</f>
        <v>0</v>
      </c>
      <c r="H2158" s="44">
        <f>SUM(F2158:G2158)</f>
        <v>0</v>
      </c>
    </row>
    <row r="2159" spans="6:8" ht="17.25" x14ac:dyDescent="0.3">
      <c r="F2159" s="43">
        <f>MAX(IF($E2159="No",0,MIN((0.75*C2159),1694)),MIN(C2159,(0.75*$B2159),1694))</f>
        <v>0</v>
      </c>
      <c r="G2159" s="43">
        <f>MAX(IF($E2159="No",0,MIN((0.75*D2159),1694)),MIN(D2159,(0.75*$B2159),1694))</f>
        <v>0</v>
      </c>
      <c r="H2159" s="44">
        <f>SUM(F2159:G2159)</f>
        <v>0</v>
      </c>
    </row>
    <row r="2160" spans="6:8" ht="17.25" x14ac:dyDescent="0.3">
      <c r="F2160" s="43">
        <f>MAX(IF($E2160="No",0,MIN((0.75*C2160),1694)),MIN(C2160,(0.75*$B2160),1694))</f>
        <v>0</v>
      </c>
      <c r="G2160" s="43">
        <f>MAX(IF($E2160="No",0,MIN((0.75*D2160),1694)),MIN(D2160,(0.75*$B2160),1694))</f>
        <v>0</v>
      </c>
      <c r="H2160" s="44">
        <f>SUM(F2160:G2160)</f>
        <v>0</v>
      </c>
    </row>
    <row r="2161" spans="6:8" ht="17.25" x14ac:dyDescent="0.3">
      <c r="F2161" s="43">
        <f>MAX(IF($E2161="No",0,MIN((0.75*C2161),1694)),MIN(C2161,(0.75*$B2161),1694))</f>
        <v>0</v>
      </c>
      <c r="G2161" s="43">
        <f>MAX(IF($E2161="No",0,MIN((0.75*D2161),1694)),MIN(D2161,(0.75*$B2161),1694))</f>
        <v>0</v>
      </c>
      <c r="H2161" s="44">
        <f>SUM(F2161:G2161)</f>
        <v>0</v>
      </c>
    </row>
    <row r="2162" spans="6:8" ht="17.25" x14ac:dyDescent="0.3">
      <c r="F2162" s="43">
        <f>MAX(IF($E2162="No",0,MIN((0.75*C2162),1694)),MIN(C2162,(0.75*$B2162),1694))</f>
        <v>0</v>
      </c>
      <c r="G2162" s="43">
        <f>MAX(IF($E2162="No",0,MIN((0.75*D2162),1694)),MIN(D2162,(0.75*$B2162),1694))</f>
        <v>0</v>
      </c>
      <c r="H2162" s="44">
        <f>SUM(F2162:G2162)</f>
        <v>0</v>
      </c>
    </row>
    <row r="2163" spans="6:8" ht="17.25" x14ac:dyDescent="0.3">
      <c r="F2163" s="43">
        <f>MAX(IF($E2163="No",0,MIN((0.75*C2163),1694)),MIN(C2163,(0.75*$B2163),1694))</f>
        <v>0</v>
      </c>
      <c r="G2163" s="43">
        <f>MAX(IF($E2163="No",0,MIN((0.75*D2163),1694)),MIN(D2163,(0.75*$B2163),1694))</f>
        <v>0</v>
      </c>
      <c r="H2163" s="44">
        <f>SUM(F2163:G2163)</f>
        <v>0</v>
      </c>
    </row>
    <row r="2164" spans="6:8" ht="17.25" x14ac:dyDescent="0.3">
      <c r="F2164" s="43">
        <f>MAX(IF($E2164="No",0,MIN((0.75*C2164),1694)),MIN(C2164,(0.75*$B2164),1694))</f>
        <v>0</v>
      </c>
      <c r="G2164" s="43">
        <f>MAX(IF($E2164="No",0,MIN((0.75*D2164),1694)),MIN(D2164,(0.75*$B2164),1694))</f>
        <v>0</v>
      </c>
      <c r="H2164" s="44">
        <f>SUM(F2164:G2164)</f>
        <v>0</v>
      </c>
    </row>
    <row r="2165" spans="6:8" ht="17.25" x14ac:dyDescent="0.3">
      <c r="F2165" s="43">
        <f>MAX(IF($E2165="No",0,MIN((0.75*C2165),1694)),MIN(C2165,(0.75*$B2165),1694))</f>
        <v>0</v>
      </c>
      <c r="G2165" s="43">
        <f>MAX(IF($E2165="No",0,MIN((0.75*D2165),1694)),MIN(D2165,(0.75*$B2165),1694))</f>
        <v>0</v>
      </c>
      <c r="H2165" s="44">
        <f>SUM(F2165:G2165)</f>
        <v>0</v>
      </c>
    </row>
    <row r="2166" spans="6:8" ht="17.25" x14ac:dyDescent="0.3">
      <c r="F2166" s="43">
        <f>MAX(IF($E2166="No",0,MIN((0.75*C2166),1694)),MIN(C2166,(0.75*$B2166),1694))</f>
        <v>0</v>
      </c>
      <c r="G2166" s="43">
        <f>MAX(IF($E2166="No",0,MIN((0.75*D2166),1694)),MIN(D2166,(0.75*$B2166),1694))</f>
        <v>0</v>
      </c>
      <c r="H2166" s="44">
        <f>SUM(F2166:G2166)</f>
        <v>0</v>
      </c>
    </row>
    <row r="2167" spans="6:8" ht="17.25" x14ac:dyDescent="0.3">
      <c r="F2167" s="43">
        <f>MAX(IF($E2167="No",0,MIN((0.75*C2167),1694)),MIN(C2167,(0.75*$B2167),1694))</f>
        <v>0</v>
      </c>
      <c r="G2167" s="43">
        <f>MAX(IF($E2167="No",0,MIN((0.75*D2167),1694)),MIN(D2167,(0.75*$B2167),1694))</f>
        <v>0</v>
      </c>
      <c r="H2167" s="44">
        <f>SUM(F2167:G2167)</f>
        <v>0</v>
      </c>
    </row>
    <row r="2168" spans="6:8" ht="17.25" x14ac:dyDescent="0.3">
      <c r="F2168" s="43">
        <f>MAX(IF($E2168="No",0,MIN((0.75*C2168),1694)),MIN(C2168,(0.75*$B2168),1694))</f>
        <v>0</v>
      </c>
      <c r="G2168" s="43">
        <f>MAX(IF($E2168="No",0,MIN((0.75*D2168),1694)),MIN(D2168,(0.75*$B2168),1694))</f>
        <v>0</v>
      </c>
      <c r="H2168" s="44">
        <f>SUM(F2168:G2168)</f>
        <v>0</v>
      </c>
    </row>
    <row r="2169" spans="6:8" ht="17.25" x14ac:dyDescent="0.3">
      <c r="F2169" s="43">
        <f>MAX(IF($E2169="No",0,MIN((0.75*C2169),1694)),MIN(C2169,(0.75*$B2169),1694))</f>
        <v>0</v>
      </c>
      <c r="G2169" s="43">
        <f>MAX(IF($E2169="No",0,MIN((0.75*D2169),1694)),MIN(D2169,(0.75*$B2169),1694))</f>
        <v>0</v>
      </c>
      <c r="H2169" s="44">
        <f>SUM(F2169:G2169)</f>
        <v>0</v>
      </c>
    </row>
    <row r="2170" spans="6:8" ht="17.25" x14ac:dyDescent="0.3">
      <c r="F2170" s="43">
        <f>MAX(IF($E2170="No",0,MIN((0.75*C2170),1694)),MIN(C2170,(0.75*$B2170),1694))</f>
        <v>0</v>
      </c>
      <c r="G2170" s="43">
        <f>MAX(IF($E2170="No",0,MIN((0.75*D2170),1694)),MIN(D2170,(0.75*$B2170),1694))</f>
        <v>0</v>
      </c>
      <c r="H2170" s="44">
        <f>SUM(F2170:G2170)</f>
        <v>0</v>
      </c>
    </row>
    <row r="2171" spans="6:8" ht="17.25" x14ac:dyDescent="0.3">
      <c r="F2171" s="43">
        <f>MAX(IF($E2171="No",0,MIN((0.75*C2171),1694)),MIN(C2171,(0.75*$B2171),1694))</f>
        <v>0</v>
      </c>
      <c r="G2171" s="43">
        <f>MAX(IF($E2171="No",0,MIN((0.75*D2171),1694)),MIN(D2171,(0.75*$B2171),1694))</f>
        <v>0</v>
      </c>
      <c r="H2171" s="44">
        <f>SUM(F2171:G2171)</f>
        <v>0</v>
      </c>
    </row>
    <row r="2172" spans="6:8" ht="17.25" x14ac:dyDescent="0.3">
      <c r="F2172" s="43">
        <f>MAX(IF($E2172="No",0,MIN((0.75*C2172),1694)),MIN(C2172,(0.75*$B2172),1694))</f>
        <v>0</v>
      </c>
      <c r="G2172" s="43">
        <f>MAX(IF($E2172="No",0,MIN((0.75*D2172),1694)),MIN(D2172,(0.75*$B2172),1694))</f>
        <v>0</v>
      </c>
      <c r="H2172" s="44">
        <f>SUM(F2172:G2172)</f>
        <v>0</v>
      </c>
    </row>
    <row r="2173" spans="6:8" ht="17.25" x14ac:dyDescent="0.3">
      <c r="F2173" s="43">
        <f>MAX(IF($E2173="No",0,MIN((0.75*C2173),1694)),MIN(C2173,(0.75*$B2173),1694))</f>
        <v>0</v>
      </c>
      <c r="G2173" s="43">
        <f>MAX(IF($E2173="No",0,MIN((0.75*D2173),1694)),MIN(D2173,(0.75*$B2173),1694))</f>
        <v>0</v>
      </c>
      <c r="H2173" s="44">
        <f>SUM(F2173:G2173)</f>
        <v>0</v>
      </c>
    </row>
    <row r="2174" spans="6:8" ht="17.25" x14ac:dyDescent="0.3">
      <c r="F2174" s="43">
        <f>MAX(IF($E2174="No",0,MIN((0.75*C2174),1694)),MIN(C2174,(0.75*$B2174),1694))</f>
        <v>0</v>
      </c>
      <c r="G2174" s="43">
        <f>MAX(IF($E2174="No",0,MIN((0.75*D2174),1694)),MIN(D2174,(0.75*$B2174),1694))</f>
        <v>0</v>
      </c>
      <c r="H2174" s="44">
        <f>SUM(F2174:G2174)</f>
        <v>0</v>
      </c>
    </row>
    <row r="2175" spans="6:8" ht="17.25" x14ac:dyDescent="0.3">
      <c r="F2175" s="43">
        <f>MAX(IF($E2175="No",0,MIN((0.75*C2175),1694)),MIN(C2175,(0.75*$B2175),1694))</f>
        <v>0</v>
      </c>
      <c r="G2175" s="43">
        <f>MAX(IF($E2175="No",0,MIN((0.75*D2175),1694)),MIN(D2175,(0.75*$B2175),1694))</f>
        <v>0</v>
      </c>
      <c r="H2175" s="44">
        <f>SUM(F2175:G2175)</f>
        <v>0</v>
      </c>
    </row>
    <row r="2176" spans="6:8" ht="17.25" x14ac:dyDescent="0.3">
      <c r="F2176" s="43">
        <f>MAX(IF($E2176="No",0,MIN((0.75*C2176),1694)),MIN(C2176,(0.75*$B2176),1694))</f>
        <v>0</v>
      </c>
      <c r="G2176" s="43">
        <f>MAX(IF($E2176="No",0,MIN((0.75*D2176),1694)),MIN(D2176,(0.75*$B2176),1694))</f>
        <v>0</v>
      </c>
      <c r="H2176" s="44">
        <f>SUM(F2176:G2176)</f>
        <v>0</v>
      </c>
    </row>
    <row r="2177" spans="6:8" ht="17.25" x14ac:dyDescent="0.3">
      <c r="F2177" s="43">
        <f>MAX(IF($E2177="No",0,MIN((0.75*C2177),1694)),MIN(C2177,(0.75*$B2177),1694))</f>
        <v>0</v>
      </c>
      <c r="G2177" s="43">
        <f>MAX(IF($E2177="No",0,MIN((0.75*D2177),1694)),MIN(D2177,(0.75*$B2177),1694))</f>
        <v>0</v>
      </c>
      <c r="H2177" s="44">
        <f>SUM(F2177:G2177)</f>
        <v>0</v>
      </c>
    </row>
    <row r="2178" spans="6:8" ht="17.25" x14ac:dyDescent="0.3">
      <c r="F2178" s="43">
        <f>MAX(IF($E2178="No",0,MIN((0.75*C2178),1694)),MIN(C2178,(0.75*$B2178),1694))</f>
        <v>0</v>
      </c>
      <c r="G2178" s="43">
        <f>MAX(IF($E2178="No",0,MIN((0.75*D2178),1694)),MIN(D2178,(0.75*$B2178),1694))</f>
        <v>0</v>
      </c>
      <c r="H2178" s="44">
        <f>SUM(F2178:G2178)</f>
        <v>0</v>
      </c>
    </row>
    <row r="2179" spans="6:8" ht="17.25" x14ac:dyDescent="0.3">
      <c r="F2179" s="43">
        <f>MAX(IF($E2179="No",0,MIN((0.75*C2179),1694)),MIN(C2179,(0.75*$B2179),1694))</f>
        <v>0</v>
      </c>
      <c r="G2179" s="43">
        <f>MAX(IF($E2179="No",0,MIN((0.75*D2179),1694)),MIN(D2179,(0.75*$B2179),1694))</f>
        <v>0</v>
      </c>
      <c r="H2179" s="44">
        <f>SUM(F2179:G2179)</f>
        <v>0</v>
      </c>
    </row>
    <row r="2180" spans="6:8" ht="17.25" x14ac:dyDescent="0.3">
      <c r="F2180" s="43">
        <f>MAX(IF($E2180="No",0,MIN((0.75*C2180),1694)),MIN(C2180,(0.75*$B2180),1694))</f>
        <v>0</v>
      </c>
      <c r="G2180" s="43">
        <f>MAX(IF($E2180="No",0,MIN((0.75*D2180),1694)),MIN(D2180,(0.75*$B2180),1694))</f>
        <v>0</v>
      </c>
      <c r="H2180" s="44">
        <f>SUM(F2180:G2180)</f>
        <v>0</v>
      </c>
    </row>
    <row r="2181" spans="6:8" ht="17.25" x14ac:dyDescent="0.3">
      <c r="F2181" s="43">
        <f>MAX(IF($E2181="No",0,MIN((0.75*C2181),1694)),MIN(C2181,(0.75*$B2181),1694))</f>
        <v>0</v>
      </c>
      <c r="G2181" s="43">
        <f>MAX(IF($E2181="No",0,MIN((0.75*D2181),1694)),MIN(D2181,(0.75*$B2181),1694))</f>
        <v>0</v>
      </c>
      <c r="H2181" s="44">
        <f>SUM(F2181:G2181)</f>
        <v>0</v>
      </c>
    </row>
    <row r="2182" spans="6:8" ht="17.25" x14ac:dyDescent="0.3">
      <c r="F2182" s="43">
        <f>MAX(IF($E2182="No",0,MIN((0.75*C2182),1694)),MIN(C2182,(0.75*$B2182),1694))</f>
        <v>0</v>
      </c>
      <c r="G2182" s="43">
        <f>MAX(IF($E2182="No",0,MIN((0.75*D2182),1694)),MIN(D2182,(0.75*$B2182),1694))</f>
        <v>0</v>
      </c>
      <c r="H2182" s="44">
        <f>SUM(F2182:G2182)</f>
        <v>0</v>
      </c>
    </row>
    <row r="2183" spans="6:8" ht="17.25" x14ac:dyDescent="0.3">
      <c r="F2183" s="43">
        <f>MAX(IF($E2183="No",0,MIN((0.75*C2183),1694)),MIN(C2183,(0.75*$B2183),1694))</f>
        <v>0</v>
      </c>
      <c r="G2183" s="43">
        <f>MAX(IF($E2183="No",0,MIN((0.75*D2183),1694)),MIN(D2183,(0.75*$B2183),1694))</f>
        <v>0</v>
      </c>
      <c r="H2183" s="44">
        <f>SUM(F2183:G2183)</f>
        <v>0</v>
      </c>
    </row>
    <row r="2184" spans="6:8" ht="17.25" x14ac:dyDescent="0.3">
      <c r="F2184" s="43">
        <f>MAX(IF($E2184="No",0,MIN((0.75*C2184),1694)),MIN(C2184,(0.75*$B2184),1694))</f>
        <v>0</v>
      </c>
      <c r="G2184" s="43">
        <f>MAX(IF($E2184="No",0,MIN((0.75*D2184),1694)),MIN(D2184,(0.75*$B2184),1694))</f>
        <v>0</v>
      </c>
      <c r="H2184" s="44">
        <f>SUM(F2184:G2184)</f>
        <v>0</v>
      </c>
    </row>
    <row r="2185" spans="6:8" ht="17.25" x14ac:dyDescent="0.3">
      <c r="F2185" s="43">
        <f>MAX(IF($E2185="No",0,MIN((0.75*C2185),1694)),MIN(C2185,(0.75*$B2185),1694))</f>
        <v>0</v>
      </c>
      <c r="G2185" s="43">
        <f>MAX(IF($E2185="No",0,MIN((0.75*D2185),1694)),MIN(D2185,(0.75*$B2185),1694))</f>
        <v>0</v>
      </c>
      <c r="H2185" s="44">
        <f>SUM(F2185:G2185)</f>
        <v>0</v>
      </c>
    </row>
    <row r="2186" spans="6:8" ht="17.25" x14ac:dyDescent="0.3">
      <c r="F2186" s="43">
        <f>MAX(IF($E2186="No",0,MIN((0.75*C2186),1694)),MIN(C2186,(0.75*$B2186),1694))</f>
        <v>0</v>
      </c>
      <c r="G2186" s="43">
        <f>MAX(IF($E2186="No",0,MIN((0.75*D2186),1694)),MIN(D2186,(0.75*$B2186),1694))</f>
        <v>0</v>
      </c>
      <c r="H2186" s="44">
        <f>SUM(F2186:G2186)</f>
        <v>0</v>
      </c>
    </row>
    <row r="2187" spans="6:8" ht="17.25" x14ac:dyDescent="0.3">
      <c r="F2187" s="43">
        <f>MAX(IF($E2187="No",0,MIN((0.75*C2187),1694)),MIN(C2187,(0.75*$B2187),1694))</f>
        <v>0</v>
      </c>
      <c r="G2187" s="43">
        <f>MAX(IF($E2187="No",0,MIN((0.75*D2187),1694)),MIN(D2187,(0.75*$B2187),1694))</f>
        <v>0</v>
      </c>
      <c r="H2187" s="44">
        <f>SUM(F2187:G2187)</f>
        <v>0</v>
      </c>
    </row>
    <row r="2188" spans="6:8" ht="17.25" x14ac:dyDescent="0.3">
      <c r="F2188" s="43">
        <f>MAX(IF($E2188="No",0,MIN((0.75*C2188),1694)),MIN(C2188,(0.75*$B2188),1694))</f>
        <v>0</v>
      </c>
      <c r="G2188" s="43">
        <f>MAX(IF($E2188="No",0,MIN((0.75*D2188),1694)),MIN(D2188,(0.75*$B2188),1694))</f>
        <v>0</v>
      </c>
      <c r="H2188" s="44">
        <f>SUM(F2188:G2188)</f>
        <v>0</v>
      </c>
    </row>
    <row r="2189" spans="6:8" ht="17.25" x14ac:dyDescent="0.3">
      <c r="F2189" s="43">
        <f>MAX(IF($E2189="No",0,MIN((0.75*C2189),1694)),MIN(C2189,(0.75*$B2189),1694))</f>
        <v>0</v>
      </c>
      <c r="G2189" s="43">
        <f>MAX(IF($E2189="No",0,MIN((0.75*D2189),1694)),MIN(D2189,(0.75*$B2189),1694))</f>
        <v>0</v>
      </c>
      <c r="H2189" s="44">
        <f>SUM(F2189:G2189)</f>
        <v>0</v>
      </c>
    </row>
    <row r="2190" spans="6:8" ht="17.25" x14ac:dyDescent="0.3">
      <c r="F2190" s="43">
        <f>MAX(IF($E2190="No",0,MIN((0.75*C2190),1694)),MIN(C2190,(0.75*$B2190),1694))</f>
        <v>0</v>
      </c>
      <c r="G2190" s="43">
        <f>MAX(IF($E2190="No",0,MIN((0.75*D2190),1694)),MIN(D2190,(0.75*$B2190),1694))</f>
        <v>0</v>
      </c>
      <c r="H2190" s="44">
        <f>SUM(F2190:G2190)</f>
        <v>0</v>
      </c>
    </row>
    <row r="2191" spans="6:8" ht="17.25" x14ac:dyDescent="0.3">
      <c r="F2191" s="43">
        <f>MAX(IF($E2191="No",0,MIN((0.75*C2191),1694)),MIN(C2191,(0.75*$B2191),1694))</f>
        <v>0</v>
      </c>
      <c r="G2191" s="43">
        <f>MAX(IF($E2191="No",0,MIN((0.75*D2191),1694)),MIN(D2191,(0.75*$B2191),1694))</f>
        <v>0</v>
      </c>
      <c r="H2191" s="44">
        <f>SUM(F2191:G2191)</f>
        <v>0</v>
      </c>
    </row>
    <row r="2192" spans="6:8" ht="17.25" x14ac:dyDescent="0.3">
      <c r="F2192" s="43">
        <f>MAX(IF($E2192="No",0,MIN((0.75*C2192),1694)),MIN(C2192,(0.75*$B2192),1694))</f>
        <v>0</v>
      </c>
      <c r="G2192" s="43">
        <f>MAX(IF($E2192="No",0,MIN((0.75*D2192),1694)),MIN(D2192,(0.75*$B2192),1694))</f>
        <v>0</v>
      </c>
      <c r="H2192" s="44">
        <f>SUM(F2192:G2192)</f>
        <v>0</v>
      </c>
    </row>
    <row r="2193" spans="6:8" ht="17.25" x14ac:dyDescent="0.3">
      <c r="F2193" s="43">
        <f>MAX(IF($E2193="No",0,MIN((0.75*C2193),1694)),MIN(C2193,(0.75*$B2193),1694))</f>
        <v>0</v>
      </c>
      <c r="G2193" s="43">
        <f>MAX(IF($E2193="No",0,MIN((0.75*D2193),1694)),MIN(D2193,(0.75*$B2193),1694))</f>
        <v>0</v>
      </c>
      <c r="H2193" s="44">
        <f>SUM(F2193:G2193)</f>
        <v>0</v>
      </c>
    </row>
    <row r="2194" spans="6:8" ht="17.25" x14ac:dyDescent="0.3">
      <c r="F2194" s="43">
        <f>MAX(IF($E2194="No",0,MIN((0.75*C2194),1694)),MIN(C2194,(0.75*$B2194),1694))</f>
        <v>0</v>
      </c>
      <c r="G2194" s="43">
        <f>MAX(IF($E2194="No",0,MIN((0.75*D2194),1694)),MIN(D2194,(0.75*$B2194),1694))</f>
        <v>0</v>
      </c>
      <c r="H2194" s="44">
        <f>SUM(F2194:G2194)</f>
        <v>0</v>
      </c>
    </row>
    <row r="2195" spans="6:8" ht="17.25" x14ac:dyDescent="0.3">
      <c r="F2195" s="43">
        <f>MAX(IF($E2195="No",0,MIN((0.75*C2195),1694)),MIN(C2195,(0.75*$B2195),1694))</f>
        <v>0</v>
      </c>
      <c r="G2195" s="43">
        <f>MAX(IF($E2195="No",0,MIN((0.75*D2195),1694)),MIN(D2195,(0.75*$B2195),1694))</f>
        <v>0</v>
      </c>
      <c r="H2195" s="44">
        <f>SUM(F2195:G2195)</f>
        <v>0</v>
      </c>
    </row>
    <row r="2196" spans="6:8" ht="17.25" x14ac:dyDescent="0.3">
      <c r="F2196" s="43">
        <f>MAX(IF($E2196="No",0,MIN((0.75*C2196),1694)),MIN(C2196,(0.75*$B2196),1694))</f>
        <v>0</v>
      </c>
      <c r="G2196" s="43">
        <f>MAX(IF($E2196="No",0,MIN((0.75*D2196),1694)),MIN(D2196,(0.75*$B2196),1694))</f>
        <v>0</v>
      </c>
      <c r="H2196" s="44">
        <f>SUM(F2196:G2196)</f>
        <v>0</v>
      </c>
    </row>
    <row r="2197" spans="6:8" ht="17.25" x14ac:dyDescent="0.3">
      <c r="F2197" s="43">
        <f>MAX(IF($E2197="No",0,MIN((0.75*C2197),1694)),MIN(C2197,(0.75*$B2197),1694))</f>
        <v>0</v>
      </c>
      <c r="G2197" s="43">
        <f>MAX(IF($E2197="No",0,MIN((0.75*D2197),1694)),MIN(D2197,(0.75*$B2197),1694))</f>
        <v>0</v>
      </c>
      <c r="H2197" s="44">
        <f>SUM(F2197:G2197)</f>
        <v>0</v>
      </c>
    </row>
    <row r="2198" spans="6:8" ht="17.25" x14ac:dyDescent="0.3">
      <c r="F2198" s="43">
        <f>MAX(IF($E2198="No",0,MIN((0.75*C2198),1694)),MIN(C2198,(0.75*$B2198),1694))</f>
        <v>0</v>
      </c>
      <c r="G2198" s="43">
        <f>MAX(IF($E2198="No",0,MIN((0.75*D2198),1694)),MIN(D2198,(0.75*$B2198),1694))</f>
        <v>0</v>
      </c>
      <c r="H2198" s="44">
        <f>SUM(F2198:G2198)</f>
        <v>0</v>
      </c>
    </row>
    <row r="2199" spans="6:8" ht="17.25" x14ac:dyDescent="0.3">
      <c r="F2199" s="43">
        <f>MAX(IF($E2199="No",0,MIN((0.75*C2199),1694)),MIN(C2199,(0.75*$B2199),1694))</f>
        <v>0</v>
      </c>
      <c r="G2199" s="43">
        <f>MAX(IF($E2199="No",0,MIN((0.75*D2199),1694)),MIN(D2199,(0.75*$B2199),1694))</f>
        <v>0</v>
      </c>
      <c r="H2199" s="44">
        <f>SUM(F2199:G2199)</f>
        <v>0</v>
      </c>
    </row>
    <row r="2200" spans="6:8" ht="17.25" x14ac:dyDescent="0.3">
      <c r="F2200" s="43">
        <f>MAX(IF($E2200="No",0,MIN((0.75*C2200),1694)),MIN(C2200,(0.75*$B2200),1694))</f>
        <v>0</v>
      </c>
      <c r="G2200" s="43">
        <f>MAX(IF($E2200="No",0,MIN((0.75*D2200),1694)),MIN(D2200,(0.75*$B2200),1694))</f>
        <v>0</v>
      </c>
      <c r="H2200" s="44">
        <f>SUM(F2200:G2200)</f>
        <v>0</v>
      </c>
    </row>
    <row r="2201" spans="6:8" ht="17.25" x14ac:dyDescent="0.3">
      <c r="F2201" s="43">
        <f>MAX(IF($E2201="No",0,MIN((0.75*C2201),1694)),MIN(C2201,(0.75*$B2201),1694))</f>
        <v>0</v>
      </c>
      <c r="G2201" s="43">
        <f>MAX(IF($E2201="No",0,MIN((0.75*D2201),1694)),MIN(D2201,(0.75*$B2201),1694))</f>
        <v>0</v>
      </c>
      <c r="H2201" s="44">
        <f>SUM(F2201:G2201)</f>
        <v>0</v>
      </c>
    </row>
    <row r="2202" spans="6:8" ht="17.25" x14ac:dyDescent="0.3">
      <c r="F2202" s="43">
        <f>MAX(IF($E2202="No",0,MIN((0.75*C2202),1694)),MIN(C2202,(0.75*$B2202),1694))</f>
        <v>0</v>
      </c>
      <c r="G2202" s="43">
        <f>MAX(IF($E2202="No",0,MIN((0.75*D2202),1694)),MIN(D2202,(0.75*$B2202),1694))</f>
        <v>0</v>
      </c>
      <c r="H2202" s="44">
        <f>SUM(F2202:G2202)</f>
        <v>0</v>
      </c>
    </row>
    <row r="2203" spans="6:8" ht="17.25" x14ac:dyDescent="0.3">
      <c r="F2203" s="43">
        <f>MAX(IF($E2203="No",0,MIN((0.75*C2203),1694)),MIN(C2203,(0.75*$B2203),1694))</f>
        <v>0</v>
      </c>
      <c r="G2203" s="43">
        <f>MAX(IF($E2203="No",0,MIN((0.75*D2203),1694)),MIN(D2203,(0.75*$B2203),1694))</f>
        <v>0</v>
      </c>
      <c r="H2203" s="44">
        <f>SUM(F2203:G2203)</f>
        <v>0</v>
      </c>
    </row>
    <row r="2204" spans="6:8" ht="17.25" x14ac:dyDescent="0.3">
      <c r="F2204" s="43">
        <f>MAX(IF($E2204="No",0,MIN((0.75*C2204),1694)),MIN(C2204,(0.75*$B2204),1694))</f>
        <v>0</v>
      </c>
      <c r="G2204" s="43">
        <f>MAX(IF($E2204="No",0,MIN((0.75*D2204),1694)),MIN(D2204,(0.75*$B2204),1694))</f>
        <v>0</v>
      </c>
      <c r="H2204" s="44">
        <f>SUM(F2204:G2204)</f>
        <v>0</v>
      </c>
    </row>
    <row r="2205" spans="6:8" ht="17.25" x14ac:dyDescent="0.3">
      <c r="F2205" s="43">
        <f>MAX(IF($E2205="No",0,MIN((0.75*C2205),1694)),MIN(C2205,(0.75*$B2205),1694))</f>
        <v>0</v>
      </c>
      <c r="G2205" s="43">
        <f>MAX(IF($E2205="No",0,MIN((0.75*D2205),1694)),MIN(D2205,(0.75*$B2205),1694))</f>
        <v>0</v>
      </c>
      <c r="H2205" s="44">
        <f>SUM(F2205:G2205)</f>
        <v>0</v>
      </c>
    </row>
    <row r="2206" spans="6:8" ht="17.25" x14ac:dyDescent="0.3">
      <c r="F2206" s="43">
        <f>MAX(IF($E2206="No",0,MIN((0.75*C2206),1694)),MIN(C2206,(0.75*$B2206),1694))</f>
        <v>0</v>
      </c>
      <c r="G2206" s="43">
        <f>MAX(IF($E2206="No",0,MIN((0.75*D2206),1694)),MIN(D2206,(0.75*$B2206),1694))</f>
        <v>0</v>
      </c>
      <c r="H2206" s="44">
        <f>SUM(F2206:G2206)</f>
        <v>0</v>
      </c>
    </row>
    <row r="2207" spans="6:8" ht="17.25" x14ac:dyDescent="0.3">
      <c r="F2207" s="43">
        <f>MAX(IF($E2207="No",0,MIN((0.75*C2207),1694)),MIN(C2207,(0.75*$B2207),1694))</f>
        <v>0</v>
      </c>
      <c r="G2207" s="43">
        <f>MAX(IF($E2207="No",0,MIN((0.75*D2207),1694)),MIN(D2207,(0.75*$B2207),1694))</f>
        <v>0</v>
      </c>
      <c r="H2207" s="44">
        <f>SUM(F2207:G2207)</f>
        <v>0</v>
      </c>
    </row>
    <row r="2208" spans="6:8" ht="17.25" x14ac:dyDescent="0.3">
      <c r="F2208" s="43">
        <f>MAX(IF($E2208="No",0,MIN((0.75*C2208),1694)),MIN(C2208,(0.75*$B2208),1694))</f>
        <v>0</v>
      </c>
      <c r="G2208" s="43">
        <f>MAX(IF($E2208="No",0,MIN((0.75*D2208),1694)),MIN(D2208,(0.75*$B2208),1694))</f>
        <v>0</v>
      </c>
      <c r="H2208" s="44">
        <f>SUM(F2208:G2208)</f>
        <v>0</v>
      </c>
    </row>
    <row r="2209" spans="6:8" ht="17.25" x14ac:dyDescent="0.3">
      <c r="F2209" s="43">
        <f>MAX(IF($E2209="No",0,MIN((0.75*C2209),1694)),MIN(C2209,(0.75*$B2209),1694))</f>
        <v>0</v>
      </c>
      <c r="G2209" s="43">
        <f>MAX(IF($E2209="No",0,MIN((0.75*D2209),1694)),MIN(D2209,(0.75*$B2209),1694))</f>
        <v>0</v>
      </c>
      <c r="H2209" s="44">
        <f>SUM(F2209:G2209)</f>
        <v>0</v>
      </c>
    </row>
    <row r="2210" spans="6:8" ht="17.25" x14ac:dyDescent="0.3">
      <c r="F2210" s="43">
        <f>MAX(IF($E2210="No",0,MIN((0.75*C2210),1694)),MIN(C2210,(0.75*$B2210),1694))</f>
        <v>0</v>
      </c>
      <c r="G2210" s="43">
        <f>MAX(IF($E2210="No",0,MIN((0.75*D2210),1694)),MIN(D2210,(0.75*$B2210),1694))</f>
        <v>0</v>
      </c>
      <c r="H2210" s="44">
        <f>SUM(F2210:G2210)</f>
        <v>0</v>
      </c>
    </row>
    <row r="2211" spans="6:8" ht="17.25" x14ac:dyDescent="0.3">
      <c r="F2211" s="43">
        <f>MAX(IF($E2211="No",0,MIN((0.75*C2211),1694)),MIN(C2211,(0.75*$B2211),1694))</f>
        <v>0</v>
      </c>
      <c r="G2211" s="43">
        <f>MAX(IF($E2211="No",0,MIN((0.75*D2211),1694)),MIN(D2211,(0.75*$B2211),1694))</f>
        <v>0</v>
      </c>
      <c r="H2211" s="44">
        <f>SUM(F2211:G2211)</f>
        <v>0</v>
      </c>
    </row>
    <row r="2212" spans="6:8" ht="17.25" x14ac:dyDescent="0.3">
      <c r="F2212" s="43">
        <f>MAX(IF($E2212="No",0,MIN((0.75*C2212),1694)),MIN(C2212,(0.75*$B2212),1694))</f>
        <v>0</v>
      </c>
      <c r="G2212" s="43">
        <f>MAX(IF($E2212="No",0,MIN((0.75*D2212),1694)),MIN(D2212,(0.75*$B2212),1694))</f>
        <v>0</v>
      </c>
      <c r="H2212" s="44">
        <f>SUM(F2212:G2212)</f>
        <v>0</v>
      </c>
    </row>
    <row r="2213" spans="6:8" ht="17.25" x14ac:dyDescent="0.3">
      <c r="F2213" s="43">
        <f>MAX(IF($E2213="No",0,MIN((0.75*C2213),1694)),MIN(C2213,(0.75*$B2213),1694))</f>
        <v>0</v>
      </c>
      <c r="G2213" s="43">
        <f>MAX(IF($E2213="No",0,MIN((0.75*D2213),1694)),MIN(D2213,(0.75*$B2213),1694))</f>
        <v>0</v>
      </c>
      <c r="H2213" s="44">
        <f>SUM(F2213:G2213)</f>
        <v>0</v>
      </c>
    </row>
    <row r="2214" spans="6:8" ht="17.25" x14ac:dyDescent="0.3">
      <c r="F2214" s="43">
        <f>MAX(IF($E2214="No",0,MIN((0.75*C2214),1694)),MIN(C2214,(0.75*$B2214),1694))</f>
        <v>0</v>
      </c>
      <c r="G2214" s="43">
        <f>MAX(IF($E2214="No",0,MIN((0.75*D2214),1694)),MIN(D2214,(0.75*$B2214),1694))</f>
        <v>0</v>
      </c>
      <c r="H2214" s="44">
        <f>SUM(F2214:G2214)</f>
        <v>0</v>
      </c>
    </row>
    <row r="2215" spans="6:8" ht="17.25" x14ac:dyDescent="0.3">
      <c r="F2215" s="43">
        <f>MAX(IF($E2215="No",0,MIN((0.75*C2215),1694)),MIN(C2215,(0.75*$B2215),1694))</f>
        <v>0</v>
      </c>
      <c r="G2215" s="43">
        <f>MAX(IF($E2215="No",0,MIN((0.75*D2215),1694)),MIN(D2215,(0.75*$B2215),1694))</f>
        <v>0</v>
      </c>
      <c r="H2215" s="44">
        <f>SUM(F2215:G2215)</f>
        <v>0</v>
      </c>
    </row>
    <row r="2216" spans="6:8" ht="17.25" x14ac:dyDescent="0.3">
      <c r="F2216" s="43">
        <f>MAX(IF($E2216="No",0,MIN((0.75*C2216),1694)),MIN(C2216,(0.75*$B2216),1694))</f>
        <v>0</v>
      </c>
      <c r="G2216" s="43">
        <f>MAX(IF($E2216="No",0,MIN((0.75*D2216),1694)),MIN(D2216,(0.75*$B2216),1694))</f>
        <v>0</v>
      </c>
      <c r="H2216" s="44">
        <f>SUM(F2216:G2216)</f>
        <v>0</v>
      </c>
    </row>
    <row r="2217" spans="6:8" ht="17.25" x14ac:dyDescent="0.3">
      <c r="F2217" s="43">
        <f>MAX(IF($E2217="No",0,MIN((0.75*C2217),1694)),MIN(C2217,(0.75*$B2217),1694))</f>
        <v>0</v>
      </c>
      <c r="G2217" s="43">
        <f>MAX(IF($E2217="No",0,MIN((0.75*D2217),1694)),MIN(D2217,(0.75*$B2217),1694))</f>
        <v>0</v>
      </c>
      <c r="H2217" s="44">
        <f>SUM(F2217:G2217)</f>
        <v>0</v>
      </c>
    </row>
    <row r="2218" spans="6:8" ht="17.25" x14ac:dyDescent="0.3">
      <c r="F2218" s="43">
        <f>MAX(IF($E2218="No",0,MIN((0.75*C2218),1694)),MIN(C2218,(0.75*$B2218),1694))</f>
        <v>0</v>
      </c>
      <c r="G2218" s="43">
        <f>MAX(IF($E2218="No",0,MIN((0.75*D2218),1694)),MIN(D2218,(0.75*$B2218),1694))</f>
        <v>0</v>
      </c>
      <c r="H2218" s="44">
        <f>SUM(F2218:G2218)</f>
        <v>0</v>
      </c>
    </row>
    <row r="2219" spans="6:8" ht="17.25" x14ac:dyDescent="0.3">
      <c r="F2219" s="43">
        <f>MAX(IF($E2219="No",0,MIN((0.75*C2219),1694)),MIN(C2219,(0.75*$B2219),1694))</f>
        <v>0</v>
      </c>
      <c r="G2219" s="43">
        <f>MAX(IF($E2219="No",0,MIN((0.75*D2219),1694)),MIN(D2219,(0.75*$B2219),1694))</f>
        <v>0</v>
      </c>
      <c r="H2219" s="44">
        <f>SUM(F2219:G2219)</f>
        <v>0</v>
      </c>
    </row>
    <row r="2220" spans="6:8" ht="17.25" x14ac:dyDescent="0.3">
      <c r="F2220" s="43">
        <f>MAX(IF($E2220="No",0,MIN((0.75*C2220),1694)),MIN(C2220,(0.75*$B2220),1694))</f>
        <v>0</v>
      </c>
      <c r="G2220" s="43">
        <f>MAX(IF($E2220="No",0,MIN((0.75*D2220),1694)),MIN(D2220,(0.75*$B2220),1694))</f>
        <v>0</v>
      </c>
      <c r="H2220" s="44">
        <f>SUM(F2220:G2220)</f>
        <v>0</v>
      </c>
    </row>
    <row r="2221" spans="6:8" ht="17.25" x14ac:dyDescent="0.3">
      <c r="F2221" s="43">
        <f>MAX(IF($E2221="No",0,MIN((0.75*C2221),1694)),MIN(C2221,(0.75*$B2221),1694))</f>
        <v>0</v>
      </c>
      <c r="G2221" s="43">
        <f>MAX(IF($E2221="No",0,MIN((0.75*D2221),1694)),MIN(D2221,(0.75*$B2221),1694))</f>
        <v>0</v>
      </c>
      <c r="H2221" s="44">
        <f>SUM(F2221:G2221)</f>
        <v>0</v>
      </c>
    </row>
    <row r="2222" spans="6:8" ht="17.25" x14ac:dyDescent="0.3">
      <c r="F2222" s="43">
        <f>MAX(IF($E2222="No",0,MIN((0.75*C2222),1694)),MIN(C2222,(0.75*$B2222),1694))</f>
        <v>0</v>
      </c>
      <c r="G2222" s="43">
        <f>MAX(IF($E2222="No",0,MIN((0.75*D2222),1694)),MIN(D2222,(0.75*$B2222),1694))</f>
        <v>0</v>
      </c>
      <c r="H2222" s="44">
        <f>SUM(F2222:G2222)</f>
        <v>0</v>
      </c>
    </row>
    <row r="2223" spans="6:8" ht="17.25" x14ac:dyDescent="0.3">
      <c r="F2223" s="43">
        <f>MAX(IF($E2223="No",0,MIN((0.75*C2223),1694)),MIN(C2223,(0.75*$B2223),1694))</f>
        <v>0</v>
      </c>
      <c r="G2223" s="43">
        <f>MAX(IF($E2223="No",0,MIN((0.75*D2223),1694)),MIN(D2223,(0.75*$B2223),1694))</f>
        <v>0</v>
      </c>
      <c r="H2223" s="44">
        <f>SUM(F2223:G2223)</f>
        <v>0</v>
      </c>
    </row>
    <row r="2224" spans="6:8" ht="17.25" x14ac:dyDescent="0.3">
      <c r="F2224" s="43">
        <f>MAX(IF($E2224="No",0,MIN((0.75*C2224),1694)),MIN(C2224,(0.75*$B2224),1694))</f>
        <v>0</v>
      </c>
      <c r="G2224" s="43">
        <f>MAX(IF($E2224="No",0,MIN((0.75*D2224),1694)),MIN(D2224,(0.75*$B2224),1694))</f>
        <v>0</v>
      </c>
      <c r="H2224" s="44">
        <f>SUM(F2224:G2224)</f>
        <v>0</v>
      </c>
    </row>
    <row r="2225" spans="6:8" ht="17.25" x14ac:dyDescent="0.3">
      <c r="F2225" s="43">
        <f>MAX(IF($E2225="No",0,MIN((0.75*C2225),1694)),MIN(C2225,(0.75*$B2225),1694))</f>
        <v>0</v>
      </c>
      <c r="G2225" s="43">
        <f>MAX(IF($E2225="No",0,MIN((0.75*D2225),1694)),MIN(D2225,(0.75*$B2225),1694))</f>
        <v>0</v>
      </c>
      <c r="H2225" s="44">
        <f>SUM(F2225:G2225)</f>
        <v>0</v>
      </c>
    </row>
    <row r="2226" spans="6:8" ht="17.25" x14ac:dyDescent="0.3">
      <c r="F2226" s="43">
        <f>MAX(IF($E2226="No",0,MIN((0.75*C2226),1694)),MIN(C2226,(0.75*$B2226),1694))</f>
        <v>0</v>
      </c>
      <c r="G2226" s="43">
        <f>MAX(IF($E2226="No",0,MIN((0.75*D2226),1694)),MIN(D2226,(0.75*$B2226),1694))</f>
        <v>0</v>
      </c>
      <c r="H2226" s="44">
        <f>SUM(F2226:G2226)</f>
        <v>0</v>
      </c>
    </row>
    <row r="2227" spans="6:8" ht="17.25" x14ac:dyDescent="0.3">
      <c r="F2227" s="43">
        <f>MAX(IF($E2227="No",0,MIN((0.75*C2227),1694)),MIN(C2227,(0.75*$B2227),1694))</f>
        <v>0</v>
      </c>
      <c r="G2227" s="43">
        <f>MAX(IF($E2227="No",0,MIN((0.75*D2227),1694)),MIN(D2227,(0.75*$B2227),1694))</f>
        <v>0</v>
      </c>
      <c r="H2227" s="44">
        <f>SUM(F2227:G2227)</f>
        <v>0</v>
      </c>
    </row>
    <row r="2228" spans="6:8" ht="17.25" x14ac:dyDescent="0.3">
      <c r="F2228" s="43">
        <f>MAX(IF($E2228="No",0,MIN((0.75*C2228),1694)),MIN(C2228,(0.75*$B2228),1694))</f>
        <v>0</v>
      </c>
      <c r="G2228" s="43">
        <f>MAX(IF($E2228="No",0,MIN((0.75*D2228),1694)),MIN(D2228,(0.75*$B2228),1694))</f>
        <v>0</v>
      </c>
      <c r="H2228" s="44">
        <f>SUM(F2228:G2228)</f>
        <v>0</v>
      </c>
    </row>
    <row r="2229" spans="6:8" ht="17.25" x14ac:dyDescent="0.3">
      <c r="F2229" s="43">
        <f>MAX(IF($E2229="No",0,MIN((0.75*C2229),1694)),MIN(C2229,(0.75*$B2229),1694))</f>
        <v>0</v>
      </c>
      <c r="G2229" s="43">
        <f>MAX(IF($E2229="No",0,MIN((0.75*D2229),1694)),MIN(D2229,(0.75*$B2229),1694))</f>
        <v>0</v>
      </c>
      <c r="H2229" s="44">
        <f>SUM(F2229:G2229)</f>
        <v>0</v>
      </c>
    </row>
    <row r="2230" spans="6:8" ht="17.25" x14ac:dyDescent="0.3">
      <c r="F2230" s="43">
        <f>MAX(IF($E2230="No",0,MIN((0.75*C2230),1694)),MIN(C2230,(0.75*$B2230),1694))</f>
        <v>0</v>
      </c>
      <c r="G2230" s="43">
        <f>MAX(IF($E2230="No",0,MIN((0.75*D2230),1694)),MIN(D2230,(0.75*$B2230),1694))</f>
        <v>0</v>
      </c>
      <c r="H2230" s="44">
        <f>SUM(F2230:G2230)</f>
        <v>0</v>
      </c>
    </row>
    <row r="2231" spans="6:8" ht="17.25" x14ac:dyDescent="0.3">
      <c r="F2231" s="43">
        <f>MAX(IF($E2231="No",0,MIN((0.75*C2231),1694)),MIN(C2231,(0.75*$B2231),1694))</f>
        <v>0</v>
      </c>
      <c r="G2231" s="43">
        <f>MAX(IF($E2231="No",0,MIN((0.75*D2231),1694)),MIN(D2231,(0.75*$B2231),1694))</f>
        <v>0</v>
      </c>
      <c r="H2231" s="44">
        <f>SUM(F2231:G2231)</f>
        <v>0</v>
      </c>
    </row>
    <row r="2232" spans="6:8" ht="17.25" x14ac:dyDescent="0.3">
      <c r="F2232" s="43">
        <f>MAX(IF($E2232="No",0,MIN((0.75*C2232),1694)),MIN(C2232,(0.75*$B2232),1694))</f>
        <v>0</v>
      </c>
      <c r="G2232" s="43">
        <f>MAX(IF($E2232="No",0,MIN((0.75*D2232),1694)),MIN(D2232,(0.75*$B2232),1694))</f>
        <v>0</v>
      </c>
      <c r="H2232" s="44">
        <f>SUM(F2232:G2232)</f>
        <v>0</v>
      </c>
    </row>
    <row r="2233" spans="6:8" ht="17.25" x14ac:dyDescent="0.3">
      <c r="F2233" s="43">
        <f>MAX(IF($E2233="No",0,MIN((0.75*C2233),1694)),MIN(C2233,(0.75*$B2233),1694))</f>
        <v>0</v>
      </c>
      <c r="G2233" s="43">
        <f>MAX(IF($E2233="No",0,MIN((0.75*D2233),1694)),MIN(D2233,(0.75*$B2233),1694))</f>
        <v>0</v>
      </c>
      <c r="H2233" s="44">
        <f>SUM(F2233:G2233)</f>
        <v>0</v>
      </c>
    </row>
    <row r="2234" spans="6:8" ht="17.25" x14ac:dyDescent="0.3">
      <c r="F2234" s="43">
        <f>MAX(IF($E2234="No",0,MIN((0.75*C2234),1694)),MIN(C2234,(0.75*$B2234),1694))</f>
        <v>0</v>
      </c>
      <c r="G2234" s="43">
        <f>MAX(IF($E2234="No",0,MIN((0.75*D2234),1694)),MIN(D2234,(0.75*$B2234),1694))</f>
        <v>0</v>
      </c>
      <c r="H2234" s="44">
        <f>SUM(F2234:G2234)</f>
        <v>0</v>
      </c>
    </row>
    <row r="2235" spans="6:8" ht="17.25" x14ac:dyDescent="0.3">
      <c r="F2235" s="43">
        <f>MAX(IF($E2235="No",0,MIN((0.75*C2235),1694)),MIN(C2235,(0.75*$B2235),1694))</f>
        <v>0</v>
      </c>
      <c r="G2235" s="43">
        <f>MAX(IF($E2235="No",0,MIN((0.75*D2235),1694)),MIN(D2235,(0.75*$B2235),1694))</f>
        <v>0</v>
      </c>
      <c r="H2235" s="44">
        <f>SUM(F2235:G2235)</f>
        <v>0</v>
      </c>
    </row>
    <row r="2236" spans="6:8" ht="17.25" x14ac:dyDescent="0.3">
      <c r="F2236" s="43">
        <f>MAX(IF($E2236="No",0,MIN((0.75*C2236),1694)),MIN(C2236,(0.75*$B2236),1694))</f>
        <v>0</v>
      </c>
      <c r="G2236" s="43">
        <f>MAX(IF($E2236="No",0,MIN((0.75*D2236),1694)),MIN(D2236,(0.75*$B2236),1694))</f>
        <v>0</v>
      </c>
      <c r="H2236" s="44">
        <f>SUM(F2236:G2236)</f>
        <v>0</v>
      </c>
    </row>
    <row r="2237" spans="6:8" ht="17.25" x14ac:dyDescent="0.3">
      <c r="F2237" s="43">
        <f>MAX(IF($E2237="No",0,MIN((0.75*C2237),1694)),MIN(C2237,(0.75*$B2237),1694))</f>
        <v>0</v>
      </c>
      <c r="G2237" s="43">
        <f>MAX(IF($E2237="No",0,MIN((0.75*D2237),1694)),MIN(D2237,(0.75*$B2237),1694))</f>
        <v>0</v>
      </c>
      <c r="H2237" s="44">
        <f>SUM(F2237:G2237)</f>
        <v>0</v>
      </c>
    </row>
    <row r="2238" spans="6:8" ht="17.25" x14ac:dyDescent="0.3">
      <c r="F2238" s="43">
        <f>MAX(IF($E2238="No",0,MIN((0.75*C2238),1694)),MIN(C2238,(0.75*$B2238),1694))</f>
        <v>0</v>
      </c>
      <c r="G2238" s="43">
        <f>MAX(IF($E2238="No",0,MIN((0.75*D2238),1694)),MIN(D2238,(0.75*$B2238),1694))</f>
        <v>0</v>
      </c>
      <c r="H2238" s="44">
        <f>SUM(F2238:G2238)</f>
        <v>0</v>
      </c>
    </row>
    <row r="2239" spans="6:8" ht="17.25" x14ac:dyDescent="0.3">
      <c r="F2239" s="43">
        <f>MAX(IF($E2239="No",0,MIN((0.75*C2239),1694)),MIN(C2239,(0.75*$B2239),1694))</f>
        <v>0</v>
      </c>
      <c r="G2239" s="43">
        <f>MAX(IF($E2239="No",0,MIN((0.75*D2239),1694)),MIN(D2239,(0.75*$B2239),1694))</f>
        <v>0</v>
      </c>
      <c r="H2239" s="44">
        <f>SUM(F2239:G2239)</f>
        <v>0</v>
      </c>
    </row>
    <row r="2240" spans="6:8" ht="17.25" x14ac:dyDescent="0.3">
      <c r="F2240" s="43">
        <f>MAX(IF($E2240="No",0,MIN((0.75*C2240),1694)),MIN(C2240,(0.75*$B2240),1694))</f>
        <v>0</v>
      </c>
      <c r="G2240" s="43">
        <f>MAX(IF($E2240="No",0,MIN((0.75*D2240),1694)),MIN(D2240,(0.75*$B2240),1694))</f>
        <v>0</v>
      </c>
      <c r="H2240" s="44">
        <f>SUM(F2240:G2240)</f>
        <v>0</v>
      </c>
    </row>
    <row r="2241" spans="6:8" ht="17.25" x14ac:dyDescent="0.3">
      <c r="F2241" s="43">
        <f>MAX(IF($E2241="No",0,MIN((0.75*C2241),1694)),MIN(C2241,(0.75*$B2241),1694))</f>
        <v>0</v>
      </c>
      <c r="G2241" s="43">
        <f>MAX(IF($E2241="No",0,MIN((0.75*D2241),1694)),MIN(D2241,(0.75*$B2241),1694))</f>
        <v>0</v>
      </c>
      <c r="H2241" s="44">
        <f>SUM(F2241:G2241)</f>
        <v>0</v>
      </c>
    </row>
    <row r="2242" spans="6:8" ht="17.25" x14ac:dyDescent="0.3">
      <c r="F2242" s="43">
        <f>MAX(IF($E2242="No",0,MIN((0.75*C2242),1694)),MIN(C2242,(0.75*$B2242),1694))</f>
        <v>0</v>
      </c>
      <c r="G2242" s="43">
        <f>MAX(IF($E2242="No",0,MIN((0.75*D2242),1694)),MIN(D2242,(0.75*$B2242),1694))</f>
        <v>0</v>
      </c>
      <c r="H2242" s="44">
        <f>SUM(F2242:G2242)</f>
        <v>0</v>
      </c>
    </row>
    <row r="2243" spans="6:8" ht="17.25" x14ac:dyDescent="0.3">
      <c r="F2243" s="43">
        <f>MAX(IF($E2243="No",0,MIN((0.75*C2243),1694)),MIN(C2243,(0.75*$B2243),1694))</f>
        <v>0</v>
      </c>
      <c r="G2243" s="43">
        <f>MAX(IF($E2243="No",0,MIN((0.75*D2243),1694)),MIN(D2243,(0.75*$B2243),1694))</f>
        <v>0</v>
      </c>
      <c r="H2243" s="44">
        <f>SUM(F2243:G2243)</f>
        <v>0</v>
      </c>
    </row>
    <row r="2244" spans="6:8" ht="17.25" x14ac:dyDescent="0.3">
      <c r="F2244" s="43">
        <f>MAX(IF($E2244="No",0,MIN((0.75*C2244),1694)),MIN(C2244,(0.75*$B2244),1694))</f>
        <v>0</v>
      </c>
      <c r="G2244" s="43">
        <f>MAX(IF($E2244="No",0,MIN((0.75*D2244),1694)),MIN(D2244,(0.75*$B2244),1694))</f>
        <v>0</v>
      </c>
      <c r="H2244" s="44">
        <f>SUM(F2244:G2244)</f>
        <v>0</v>
      </c>
    </row>
    <row r="2245" spans="6:8" ht="17.25" x14ac:dyDescent="0.3">
      <c r="F2245" s="43">
        <f>MAX(IF($E2245="No",0,MIN((0.75*C2245),1694)),MIN(C2245,(0.75*$B2245),1694))</f>
        <v>0</v>
      </c>
      <c r="G2245" s="43">
        <f>MAX(IF($E2245="No",0,MIN((0.75*D2245),1694)),MIN(D2245,(0.75*$B2245),1694))</f>
        <v>0</v>
      </c>
      <c r="H2245" s="44">
        <f>SUM(F2245:G2245)</f>
        <v>0</v>
      </c>
    </row>
    <row r="2246" spans="6:8" ht="17.25" x14ac:dyDescent="0.3">
      <c r="F2246" s="43">
        <f>MAX(IF($E2246="No",0,MIN((0.75*C2246),1694)),MIN(C2246,(0.75*$B2246),1694))</f>
        <v>0</v>
      </c>
      <c r="G2246" s="43">
        <f>MAX(IF($E2246="No",0,MIN((0.75*D2246),1694)),MIN(D2246,(0.75*$B2246),1694))</f>
        <v>0</v>
      </c>
      <c r="H2246" s="44">
        <f>SUM(F2246:G2246)</f>
        <v>0</v>
      </c>
    </row>
    <row r="2247" spans="6:8" ht="17.25" x14ac:dyDescent="0.3">
      <c r="F2247" s="43">
        <f>MAX(IF($E2247="No",0,MIN((0.75*C2247),1694)),MIN(C2247,(0.75*$B2247),1694))</f>
        <v>0</v>
      </c>
      <c r="G2247" s="43">
        <f>MAX(IF($E2247="No",0,MIN((0.75*D2247),1694)),MIN(D2247,(0.75*$B2247),1694))</f>
        <v>0</v>
      </c>
      <c r="H2247" s="44">
        <f>SUM(F2247:G2247)</f>
        <v>0</v>
      </c>
    </row>
    <row r="2248" spans="6:8" ht="17.25" x14ac:dyDescent="0.3">
      <c r="F2248" s="43">
        <f>MAX(IF($E2248="No",0,MIN((0.75*C2248),1694)),MIN(C2248,(0.75*$B2248),1694))</f>
        <v>0</v>
      </c>
      <c r="G2248" s="43">
        <f>MAX(IF($E2248="No",0,MIN((0.75*D2248),1694)),MIN(D2248,(0.75*$B2248),1694))</f>
        <v>0</v>
      </c>
      <c r="H2248" s="44">
        <f>SUM(F2248:G2248)</f>
        <v>0</v>
      </c>
    </row>
    <row r="2249" spans="6:8" ht="17.25" x14ac:dyDescent="0.3">
      <c r="F2249" s="43">
        <f>MAX(IF($E2249="No",0,MIN((0.75*C2249),1694)),MIN(C2249,(0.75*$B2249),1694))</f>
        <v>0</v>
      </c>
      <c r="G2249" s="43">
        <f>MAX(IF($E2249="No",0,MIN((0.75*D2249),1694)),MIN(D2249,(0.75*$B2249),1694))</f>
        <v>0</v>
      </c>
      <c r="H2249" s="44">
        <f>SUM(F2249:G2249)</f>
        <v>0</v>
      </c>
    </row>
    <row r="2250" spans="6:8" ht="17.25" x14ac:dyDescent="0.3">
      <c r="F2250" s="43">
        <f>MAX(IF($E2250="No",0,MIN((0.75*C2250),1694)),MIN(C2250,(0.75*$B2250),1694))</f>
        <v>0</v>
      </c>
      <c r="G2250" s="43">
        <f>MAX(IF($E2250="No",0,MIN((0.75*D2250),1694)),MIN(D2250,(0.75*$B2250),1694))</f>
        <v>0</v>
      </c>
      <c r="H2250" s="44">
        <f>SUM(F2250:G2250)</f>
        <v>0</v>
      </c>
    </row>
    <row r="2251" spans="6:8" ht="17.25" x14ac:dyDescent="0.3">
      <c r="F2251" s="43">
        <f>MAX(IF($E2251="No",0,MIN((0.75*C2251),1694)),MIN(C2251,(0.75*$B2251),1694))</f>
        <v>0</v>
      </c>
      <c r="G2251" s="43">
        <f>MAX(IF($E2251="No",0,MIN((0.75*D2251),1694)),MIN(D2251,(0.75*$B2251),1694))</f>
        <v>0</v>
      </c>
      <c r="H2251" s="44">
        <f>SUM(F2251:G2251)</f>
        <v>0</v>
      </c>
    </row>
    <row r="2252" spans="6:8" ht="17.25" x14ac:dyDescent="0.3">
      <c r="F2252" s="43">
        <f>MAX(IF($E2252="No",0,MIN((0.75*C2252),1694)),MIN(C2252,(0.75*$B2252),1694))</f>
        <v>0</v>
      </c>
      <c r="G2252" s="43">
        <f>MAX(IF($E2252="No",0,MIN((0.75*D2252),1694)),MIN(D2252,(0.75*$B2252),1694))</f>
        <v>0</v>
      </c>
      <c r="H2252" s="44">
        <f>SUM(F2252:G2252)</f>
        <v>0</v>
      </c>
    </row>
    <row r="2253" spans="6:8" ht="17.25" x14ac:dyDescent="0.3">
      <c r="F2253" s="43">
        <f>MAX(IF($E2253="No",0,MIN((0.75*C2253),1694)),MIN(C2253,(0.75*$B2253),1694))</f>
        <v>0</v>
      </c>
      <c r="G2253" s="43">
        <f>MAX(IF($E2253="No",0,MIN((0.75*D2253),1694)),MIN(D2253,(0.75*$B2253),1694))</f>
        <v>0</v>
      </c>
      <c r="H2253" s="44">
        <f>SUM(F2253:G2253)</f>
        <v>0</v>
      </c>
    </row>
    <row r="2254" spans="6:8" ht="17.25" x14ac:dyDescent="0.3">
      <c r="F2254" s="43">
        <f>MAX(IF($E2254="No",0,MIN((0.75*C2254),1694)),MIN(C2254,(0.75*$B2254),1694))</f>
        <v>0</v>
      </c>
      <c r="G2254" s="43">
        <f>MAX(IF($E2254="No",0,MIN((0.75*D2254),1694)),MIN(D2254,(0.75*$B2254),1694))</f>
        <v>0</v>
      </c>
      <c r="H2254" s="44">
        <f>SUM(F2254:G2254)</f>
        <v>0</v>
      </c>
    </row>
    <row r="2255" spans="6:8" ht="17.25" x14ac:dyDescent="0.3">
      <c r="F2255" s="43">
        <f>MAX(IF($E2255="No",0,MIN((0.75*C2255),1694)),MIN(C2255,(0.75*$B2255),1694))</f>
        <v>0</v>
      </c>
      <c r="G2255" s="43">
        <f>MAX(IF($E2255="No",0,MIN((0.75*D2255),1694)),MIN(D2255,(0.75*$B2255),1694))</f>
        <v>0</v>
      </c>
      <c r="H2255" s="44">
        <f>SUM(F2255:G2255)</f>
        <v>0</v>
      </c>
    </row>
    <row r="2256" spans="6:8" ht="17.25" x14ac:dyDescent="0.3">
      <c r="F2256" s="43">
        <f>MAX(IF($E2256="No",0,MIN((0.75*C2256),1694)),MIN(C2256,(0.75*$B2256),1694))</f>
        <v>0</v>
      </c>
      <c r="G2256" s="43">
        <f>MAX(IF($E2256="No",0,MIN((0.75*D2256),1694)),MIN(D2256,(0.75*$B2256),1694))</f>
        <v>0</v>
      </c>
      <c r="H2256" s="44">
        <f>SUM(F2256:G2256)</f>
        <v>0</v>
      </c>
    </row>
    <row r="2257" spans="6:8" ht="17.25" x14ac:dyDescent="0.3">
      <c r="F2257" s="43">
        <f>MAX(IF($E2257="No",0,MIN((0.75*C2257),1694)),MIN(C2257,(0.75*$B2257),1694))</f>
        <v>0</v>
      </c>
      <c r="G2257" s="43">
        <f>MAX(IF($E2257="No",0,MIN((0.75*D2257),1694)),MIN(D2257,(0.75*$B2257),1694))</f>
        <v>0</v>
      </c>
      <c r="H2257" s="44">
        <f>SUM(F2257:G2257)</f>
        <v>0</v>
      </c>
    </row>
    <row r="2258" spans="6:8" ht="17.25" x14ac:dyDescent="0.3">
      <c r="F2258" s="43">
        <f>MAX(IF($E2258="No",0,MIN((0.75*C2258),1694)),MIN(C2258,(0.75*$B2258),1694))</f>
        <v>0</v>
      </c>
      <c r="G2258" s="43">
        <f>MAX(IF($E2258="No",0,MIN((0.75*D2258),1694)),MIN(D2258,(0.75*$B2258),1694))</f>
        <v>0</v>
      </c>
      <c r="H2258" s="44">
        <f>SUM(F2258:G2258)</f>
        <v>0</v>
      </c>
    </row>
    <row r="2259" spans="6:8" ht="17.25" x14ac:dyDescent="0.3">
      <c r="F2259" s="43">
        <f>MAX(IF($E2259="No",0,MIN((0.75*C2259),1694)),MIN(C2259,(0.75*$B2259),1694))</f>
        <v>0</v>
      </c>
      <c r="G2259" s="43">
        <f>MAX(IF($E2259="No",0,MIN((0.75*D2259),1694)),MIN(D2259,(0.75*$B2259),1694))</f>
        <v>0</v>
      </c>
      <c r="H2259" s="44">
        <f>SUM(F2259:G2259)</f>
        <v>0</v>
      </c>
    </row>
    <row r="2260" spans="6:8" ht="17.25" x14ac:dyDescent="0.3">
      <c r="F2260" s="43">
        <f>MAX(IF($E2260="No",0,MIN((0.75*C2260),1694)),MIN(C2260,(0.75*$B2260),1694))</f>
        <v>0</v>
      </c>
      <c r="G2260" s="43">
        <f>MAX(IF($E2260="No",0,MIN((0.75*D2260),1694)),MIN(D2260,(0.75*$B2260),1694))</f>
        <v>0</v>
      </c>
      <c r="H2260" s="44">
        <f>SUM(F2260:G2260)</f>
        <v>0</v>
      </c>
    </row>
    <row r="2261" spans="6:8" ht="17.25" x14ac:dyDescent="0.3">
      <c r="F2261" s="43">
        <f>MAX(IF($E2261="No",0,MIN((0.75*C2261),1694)),MIN(C2261,(0.75*$B2261),1694))</f>
        <v>0</v>
      </c>
      <c r="G2261" s="43">
        <f>MAX(IF($E2261="No",0,MIN((0.75*D2261),1694)),MIN(D2261,(0.75*$B2261),1694))</f>
        <v>0</v>
      </c>
      <c r="H2261" s="44">
        <f>SUM(F2261:G2261)</f>
        <v>0</v>
      </c>
    </row>
    <row r="2262" spans="6:8" ht="17.25" x14ac:dyDescent="0.3">
      <c r="F2262" s="43">
        <f>MAX(IF($E2262="No",0,MIN((0.75*C2262),1694)),MIN(C2262,(0.75*$B2262),1694))</f>
        <v>0</v>
      </c>
      <c r="G2262" s="43">
        <f>MAX(IF($E2262="No",0,MIN((0.75*D2262),1694)),MIN(D2262,(0.75*$B2262),1694))</f>
        <v>0</v>
      </c>
      <c r="H2262" s="44">
        <f>SUM(F2262:G2262)</f>
        <v>0</v>
      </c>
    </row>
    <row r="2263" spans="6:8" ht="17.25" x14ac:dyDescent="0.3">
      <c r="F2263" s="43">
        <f>MAX(IF($E2263="No",0,MIN((0.75*C2263),1694)),MIN(C2263,(0.75*$B2263),1694))</f>
        <v>0</v>
      </c>
      <c r="G2263" s="43">
        <f>MAX(IF($E2263="No",0,MIN((0.75*D2263),1694)),MIN(D2263,(0.75*$B2263),1694))</f>
        <v>0</v>
      </c>
      <c r="H2263" s="44">
        <f>SUM(F2263:G2263)</f>
        <v>0</v>
      </c>
    </row>
    <row r="2264" spans="6:8" ht="17.25" x14ac:dyDescent="0.3">
      <c r="F2264" s="43">
        <f>MAX(IF($E2264="No",0,MIN((0.75*C2264),1694)),MIN(C2264,(0.75*$B2264),1694))</f>
        <v>0</v>
      </c>
      <c r="G2264" s="43">
        <f>MAX(IF($E2264="No",0,MIN((0.75*D2264),1694)),MIN(D2264,(0.75*$B2264),1694))</f>
        <v>0</v>
      </c>
      <c r="H2264" s="44">
        <f>SUM(F2264:G2264)</f>
        <v>0</v>
      </c>
    </row>
    <row r="2265" spans="6:8" ht="17.25" x14ac:dyDescent="0.3">
      <c r="F2265" s="43">
        <f>MAX(IF($E2265="No",0,MIN((0.75*C2265),1694)),MIN(C2265,(0.75*$B2265),1694))</f>
        <v>0</v>
      </c>
      <c r="G2265" s="43">
        <f>MAX(IF($E2265="No",0,MIN((0.75*D2265),1694)),MIN(D2265,(0.75*$B2265),1694))</f>
        <v>0</v>
      </c>
      <c r="H2265" s="44">
        <f>SUM(F2265:G2265)</f>
        <v>0</v>
      </c>
    </row>
    <row r="2266" spans="6:8" ht="17.25" x14ac:dyDescent="0.3">
      <c r="F2266" s="43">
        <f>MAX(IF($E2266="No",0,MIN((0.75*C2266),1694)),MIN(C2266,(0.75*$B2266),1694))</f>
        <v>0</v>
      </c>
      <c r="G2266" s="43">
        <f>MAX(IF($E2266="No",0,MIN((0.75*D2266),1694)),MIN(D2266,(0.75*$B2266),1694))</f>
        <v>0</v>
      </c>
      <c r="H2266" s="44">
        <f>SUM(F2266:G2266)</f>
        <v>0</v>
      </c>
    </row>
    <row r="2267" spans="6:8" ht="17.25" x14ac:dyDescent="0.3">
      <c r="F2267" s="43">
        <f>MAX(IF($E2267="No",0,MIN((0.75*C2267),1694)),MIN(C2267,(0.75*$B2267),1694))</f>
        <v>0</v>
      </c>
      <c r="G2267" s="43">
        <f>MAX(IF($E2267="No",0,MIN((0.75*D2267),1694)),MIN(D2267,(0.75*$B2267),1694))</f>
        <v>0</v>
      </c>
      <c r="H2267" s="44">
        <f>SUM(F2267:G2267)</f>
        <v>0</v>
      </c>
    </row>
    <row r="2268" spans="6:8" ht="17.25" x14ac:dyDescent="0.3">
      <c r="F2268" s="43">
        <f>MAX(IF($E2268="No",0,MIN((0.75*C2268),1694)),MIN(C2268,(0.75*$B2268),1694))</f>
        <v>0</v>
      </c>
      <c r="G2268" s="43">
        <f>MAX(IF($E2268="No",0,MIN((0.75*D2268),1694)),MIN(D2268,(0.75*$B2268),1694))</f>
        <v>0</v>
      </c>
      <c r="H2268" s="44">
        <f>SUM(F2268:G2268)</f>
        <v>0</v>
      </c>
    </row>
    <row r="2269" spans="6:8" ht="17.25" x14ac:dyDescent="0.3">
      <c r="F2269" s="43">
        <f>MAX(IF($E2269="No",0,MIN((0.75*C2269),1694)),MIN(C2269,(0.75*$B2269),1694))</f>
        <v>0</v>
      </c>
      <c r="G2269" s="43">
        <f>MAX(IF($E2269="No",0,MIN((0.75*D2269),1694)),MIN(D2269,(0.75*$B2269),1694))</f>
        <v>0</v>
      </c>
      <c r="H2269" s="44">
        <f>SUM(F2269:G2269)</f>
        <v>0</v>
      </c>
    </row>
    <row r="2270" spans="6:8" ht="17.25" x14ac:dyDescent="0.3">
      <c r="F2270" s="43">
        <f>MAX(IF($E2270="No",0,MIN((0.75*C2270),1694)),MIN(C2270,(0.75*$B2270),1694))</f>
        <v>0</v>
      </c>
      <c r="G2270" s="43">
        <f>MAX(IF($E2270="No",0,MIN((0.75*D2270),1694)),MIN(D2270,(0.75*$B2270),1694))</f>
        <v>0</v>
      </c>
      <c r="H2270" s="44">
        <f>SUM(F2270:G2270)</f>
        <v>0</v>
      </c>
    </row>
    <row r="2271" spans="6:8" ht="17.25" x14ac:dyDescent="0.3">
      <c r="F2271" s="43">
        <f>MAX(IF($E2271="No",0,MIN((0.75*C2271),1694)),MIN(C2271,(0.75*$B2271),1694))</f>
        <v>0</v>
      </c>
      <c r="G2271" s="43">
        <f>MAX(IF($E2271="No",0,MIN((0.75*D2271),1694)),MIN(D2271,(0.75*$B2271),1694))</f>
        <v>0</v>
      </c>
      <c r="H2271" s="44">
        <f>SUM(F2271:G2271)</f>
        <v>0</v>
      </c>
    </row>
    <row r="2272" spans="6:8" ht="17.25" x14ac:dyDescent="0.3">
      <c r="F2272" s="43">
        <f>MAX(IF($E2272="No",0,MIN((0.75*C2272),1694)),MIN(C2272,(0.75*$B2272),1694))</f>
        <v>0</v>
      </c>
      <c r="G2272" s="43">
        <f>MAX(IF($E2272="No",0,MIN((0.75*D2272),1694)),MIN(D2272,(0.75*$B2272),1694))</f>
        <v>0</v>
      </c>
      <c r="H2272" s="44">
        <f>SUM(F2272:G2272)</f>
        <v>0</v>
      </c>
    </row>
    <row r="2273" spans="6:8" ht="17.25" x14ac:dyDescent="0.3">
      <c r="F2273" s="43">
        <f>MAX(IF($E2273="No",0,MIN((0.75*C2273),1694)),MIN(C2273,(0.75*$B2273),1694))</f>
        <v>0</v>
      </c>
      <c r="G2273" s="43">
        <f>MAX(IF($E2273="No",0,MIN((0.75*D2273),1694)),MIN(D2273,(0.75*$B2273),1694))</f>
        <v>0</v>
      </c>
      <c r="H2273" s="44">
        <f>SUM(F2273:G2273)</f>
        <v>0</v>
      </c>
    </row>
    <row r="2274" spans="6:8" ht="17.25" x14ac:dyDescent="0.3">
      <c r="F2274" s="43">
        <f>MAX(IF($E2274="No",0,MIN((0.75*C2274),1694)),MIN(C2274,(0.75*$B2274),1694))</f>
        <v>0</v>
      </c>
      <c r="G2274" s="43">
        <f>MAX(IF($E2274="No",0,MIN((0.75*D2274),1694)),MIN(D2274,(0.75*$B2274),1694))</f>
        <v>0</v>
      </c>
      <c r="H2274" s="44">
        <f>SUM(F2274:G2274)</f>
        <v>0</v>
      </c>
    </row>
    <row r="2275" spans="6:8" ht="17.25" x14ac:dyDescent="0.3">
      <c r="F2275" s="43">
        <f>MAX(IF($E2275="No",0,MIN((0.75*C2275),1694)),MIN(C2275,(0.75*$B2275),1694))</f>
        <v>0</v>
      </c>
      <c r="G2275" s="43">
        <f>MAX(IF($E2275="No",0,MIN((0.75*D2275),1694)),MIN(D2275,(0.75*$B2275),1694))</f>
        <v>0</v>
      </c>
      <c r="H2275" s="44">
        <f>SUM(F2275:G2275)</f>
        <v>0</v>
      </c>
    </row>
    <row r="2276" spans="6:8" ht="17.25" x14ac:dyDescent="0.3">
      <c r="F2276" s="43">
        <f>MAX(IF($E2276="No",0,MIN((0.75*C2276),1694)),MIN(C2276,(0.75*$B2276),1694))</f>
        <v>0</v>
      </c>
      <c r="G2276" s="43">
        <f>MAX(IF($E2276="No",0,MIN((0.75*D2276),1694)),MIN(D2276,(0.75*$B2276),1694))</f>
        <v>0</v>
      </c>
      <c r="H2276" s="44">
        <f>SUM(F2276:G2276)</f>
        <v>0</v>
      </c>
    </row>
    <row r="2277" spans="6:8" ht="17.25" x14ac:dyDescent="0.3">
      <c r="F2277" s="43">
        <f>MAX(IF($E2277="No",0,MIN((0.75*C2277),1694)),MIN(C2277,(0.75*$B2277),1694))</f>
        <v>0</v>
      </c>
      <c r="G2277" s="43">
        <f>MAX(IF($E2277="No",0,MIN((0.75*D2277),1694)),MIN(D2277,(0.75*$B2277),1694))</f>
        <v>0</v>
      </c>
      <c r="H2277" s="44">
        <f>SUM(F2277:G2277)</f>
        <v>0</v>
      </c>
    </row>
    <row r="2278" spans="6:8" ht="17.25" x14ac:dyDescent="0.3">
      <c r="F2278" s="43">
        <f>MAX(IF($E2278="No",0,MIN((0.75*C2278),1694)),MIN(C2278,(0.75*$B2278),1694))</f>
        <v>0</v>
      </c>
      <c r="G2278" s="43">
        <f>MAX(IF($E2278="No",0,MIN((0.75*D2278),1694)),MIN(D2278,(0.75*$B2278),1694))</f>
        <v>0</v>
      </c>
      <c r="H2278" s="44">
        <f>SUM(F2278:G2278)</f>
        <v>0</v>
      </c>
    </row>
    <row r="2279" spans="6:8" ht="17.25" x14ac:dyDescent="0.3">
      <c r="F2279" s="43">
        <f>MAX(IF($E2279="No",0,MIN((0.75*C2279),1694)),MIN(C2279,(0.75*$B2279),1694))</f>
        <v>0</v>
      </c>
      <c r="G2279" s="43">
        <f>MAX(IF($E2279="No",0,MIN((0.75*D2279),1694)),MIN(D2279,(0.75*$B2279),1694))</f>
        <v>0</v>
      </c>
      <c r="H2279" s="44">
        <f>SUM(F2279:G2279)</f>
        <v>0</v>
      </c>
    </row>
    <row r="2280" spans="6:8" ht="17.25" x14ac:dyDescent="0.3">
      <c r="F2280" s="43">
        <f>MAX(IF($E2280="No",0,MIN((0.75*C2280),1694)),MIN(C2280,(0.75*$B2280),1694))</f>
        <v>0</v>
      </c>
      <c r="G2280" s="43">
        <f>MAX(IF($E2280="No",0,MIN((0.75*D2280),1694)),MIN(D2280,(0.75*$B2280),1694))</f>
        <v>0</v>
      </c>
      <c r="H2280" s="44">
        <f>SUM(F2280:G2280)</f>
        <v>0</v>
      </c>
    </row>
    <row r="2281" spans="6:8" ht="17.25" x14ac:dyDescent="0.3">
      <c r="F2281" s="43">
        <f>MAX(IF($E2281="No",0,MIN((0.75*C2281),1694)),MIN(C2281,(0.75*$B2281),1694))</f>
        <v>0</v>
      </c>
      <c r="G2281" s="43">
        <f>MAX(IF($E2281="No",0,MIN((0.75*D2281),1694)),MIN(D2281,(0.75*$B2281),1694))</f>
        <v>0</v>
      </c>
      <c r="H2281" s="44">
        <f>SUM(F2281:G2281)</f>
        <v>0</v>
      </c>
    </row>
    <row r="2282" spans="6:8" ht="17.25" x14ac:dyDescent="0.3">
      <c r="F2282" s="43">
        <f>MAX(IF($E2282="No",0,MIN((0.75*C2282),1694)),MIN(C2282,(0.75*$B2282),1694))</f>
        <v>0</v>
      </c>
      <c r="G2282" s="43">
        <f>MAX(IF($E2282="No",0,MIN((0.75*D2282),1694)),MIN(D2282,(0.75*$B2282),1694))</f>
        <v>0</v>
      </c>
      <c r="H2282" s="44">
        <f>SUM(F2282:G2282)</f>
        <v>0</v>
      </c>
    </row>
    <row r="2283" spans="6:8" ht="17.25" x14ac:dyDescent="0.3">
      <c r="F2283" s="43">
        <f>MAX(IF($E2283="No",0,MIN((0.75*C2283),1694)),MIN(C2283,(0.75*$B2283),1694))</f>
        <v>0</v>
      </c>
      <c r="G2283" s="43">
        <f>MAX(IF($E2283="No",0,MIN((0.75*D2283),1694)),MIN(D2283,(0.75*$B2283),1694))</f>
        <v>0</v>
      </c>
      <c r="H2283" s="44">
        <f>SUM(F2283:G2283)</f>
        <v>0</v>
      </c>
    </row>
    <row r="2284" spans="6:8" ht="17.25" x14ac:dyDescent="0.3">
      <c r="F2284" s="43">
        <f>MAX(IF($E2284="No",0,MIN((0.75*C2284),1694)),MIN(C2284,(0.75*$B2284),1694))</f>
        <v>0</v>
      </c>
      <c r="G2284" s="43">
        <f>MAX(IF($E2284="No",0,MIN((0.75*D2284),1694)),MIN(D2284,(0.75*$B2284),1694))</f>
        <v>0</v>
      </c>
      <c r="H2284" s="44">
        <f>SUM(F2284:G2284)</f>
        <v>0</v>
      </c>
    </row>
    <row r="2285" spans="6:8" ht="17.25" x14ac:dyDescent="0.3">
      <c r="F2285" s="43">
        <f>MAX(IF($E2285="No",0,MIN((0.75*C2285),1694)),MIN(C2285,(0.75*$B2285),1694))</f>
        <v>0</v>
      </c>
      <c r="G2285" s="43">
        <f>MAX(IF($E2285="No",0,MIN((0.75*D2285),1694)),MIN(D2285,(0.75*$B2285),1694))</f>
        <v>0</v>
      </c>
      <c r="H2285" s="44">
        <f>SUM(F2285:G2285)</f>
        <v>0</v>
      </c>
    </row>
    <row r="2286" spans="6:8" ht="17.25" x14ac:dyDescent="0.3">
      <c r="F2286" s="43">
        <f>MAX(IF($E2286="No",0,MIN((0.75*C2286),1694)),MIN(C2286,(0.75*$B2286),1694))</f>
        <v>0</v>
      </c>
      <c r="G2286" s="43">
        <f>MAX(IF($E2286="No",0,MIN((0.75*D2286),1694)),MIN(D2286,(0.75*$B2286),1694))</f>
        <v>0</v>
      </c>
      <c r="H2286" s="44">
        <f>SUM(F2286:G2286)</f>
        <v>0</v>
      </c>
    </row>
    <row r="2287" spans="6:8" ht="17.25" x14ac:dyDescent="0.3">
      <c r="F2287" s="43">
        <f>MAX(IF($E2287="No",0,MIN((0.75*C2287),1694)),MIN(C2287,(0.75*$B2287),1694))</f>
        <v>0</v>
      </c>
      <c r="G2287" s="43">
        <f>MAX(IF($E2287="No",0,MIN((0.75*D2287),1694)),MIN(D2287,(0.75*$B2287),1694))</f>
        <v>0</v>
      </c>
      <c r="H2287" s="44">
        <f>SUM(F2287:G2287)</f>
        <v>0</v>
      </c>
    </row>
    <row r="2288" spans="6:8" ht="17.25" x14ac:dyDescent="0.3">
      <c r="F2288" s="43">
        <f>MAX(IF($E2288="No",0,MIN((0.75*C2288),1694)),MIN(C2288,(0.75*$B2288),1694))</f>
        <v>0</v>
      </c>
      <c r="G2288" s="43">
        <f>MAX(IF($E2288="No",0,MIN((0.75*D2288),1694)),MIN(D2288,(0.75*$B2288),1694))</f>
        <v>0</v>
      </c>
      <c r="H2288" s="44">
        <f>SUM(F2288:G2288)</f>
        <v>0</v>
      </c>
    </row>
    <row r="2289" spans="6:8" ht="17.25" x14ac:dyDescent="0.3">
      <c r="F2289" s="43">
        <f>MAX(IF($E2289="No",0,MIN((0.75*C2289),1694)),MIN(C2289,(0.75*$B2289),1694))</f>
        <v>0</v>
      </c>
      <c r="G2289" s="43">
        <f>MAX(IF($E2289="No",0,MIN((0.75*D2289),1694)),MIN(D2289,(0.75*$B2289),1694))</f>
        <v>0</v>
      </c>
      <c r="H2289" s="44">
        <f>SUM(F2289:G2289)</f>
        <v>0</v>
      </c>
    </row>
    <row r="2290" spans="6:8" ht="17.25" x14ac:dyDescent="0.3">
      <c r="F2290" s="43">
        <f>MAX(IF($E2290="No",0,MIN((0.75*C2290),1694)),MIN(C2290,(0.75*$B2290),1694))</f>
        <v>0</v>
      </c>
      <c r="G2290" s="43">
        <f>MAX(IF($E2290="No",0,MIN((0.75*D2290),1694)),MIN(D2290,(0.75*$B2290),1694))</f>
        <v>0</v>
      </c>
      <c r="H2290" s="44">
        <f>SUM(F2290:G2290)</f>
        <v>0</v>
      </c>
    </row>
    <row r="2291" spans="6:8" ht="17.25" x14ac:dyDescent="0.3">
      <c r="F2291" s="43">
        <f>MAX(IF($E2291="No",0,MIN((0.75*C2291),1694)),MIN(C2291,(0.75*$B2291),1694))</f>
        <v>0</v>
      </c>
      <c r="G2291" s="43">
        <f>MAX(IF($E2291="No",0,MIN((0.75*D2291),1694)),MIN(D2291,(0.75*$B2291),1694))</f>
        <v>0</v>
      </c>
      <c r="H2291" s="44">
        <f>SUM(F2291:G2291)</f>
        <v>0</v>
      </c>
    </row>
    <row r="2292" spans="6:8" ht="17.25" x14ac:dyDescent="0.3">
      <c r="F2292" s="43">
        <f>MAX(IF($E2292="No",0,MIN((0.75*C2292),1694)),MIN(C2292,(0.75*$B2292),1694))</f>
        <v>0</v>
      </c>
      <c r="G2292" s="43">
        <f>MAX(IF($E2292="No",0,MIN((0.75*D2292),1694)),MIN(D2292,(0.75*$B2292),1694))</f>
        <v>0</v>
      </c>
      <c r="H2292" s="44">
        <f>SUM(F2292:G2292)</f>
        <v>0</v>
      </c>
    </row>
    <row r="2293" spans="6:8" ht="17.25" x14ac:dyDescent="0.3">
      <c r="F2293" s="43">
        <f>MAX(IF($E2293="No",0,MIN((0.75*C2293),1694)),MIN(C2293,(0.75*$B2293),1694))</f>
        <v>0</v>
      </c>
      <c r="G2293" s="43">
        <f>MAX(IF($E2293="No",0,MIN((0.75*D2293),1694)),MIN(D2293,(0.75*$B2293),1694))</f>
        <v>0</v>
      </c>
      <c r="H2293" s="44">
        <f>SUM(F2293:G2293)</f>
        <v>0</v>
      </c>
    </row>
    <row r="2294" spans="6:8" ht="17.25" x14ac:dyDescent="0.3">
      <c r="F2294" s="43">
        <f>MAX(IF($E2294="No",0,MIN((0.75*C2294),1694)),MIN(C2294,(0.75*$B2294),1694))</f>
        <v>0</v>
      </c>
      <c r="G2294" s="43">
        <f>MAX(IF($E2294="No",0,MIN((0.75*D2294),1694)),MIN(D2294,(0.75*$B2294),1694))</f>
        <v>0</v>
      </c>
      <c r="H2294" s="44">
        <f>SUM(F2294:G2294)</f>
        <v>0</v>
      </c>
    </row>
    <row r="2295" spans="6:8" ht="17.25" x14ac:dyDescent="0.3">
      <c r="F2295" s="43">
        <f>MAX(IF($E2295="No",0,MIN((0.75*C2295),1694)),MIN(C2295,(0.75*$B2295),1694))</f>
        <v>0</v>
      </c>
      <c r="G2295" s="43">
        <f>MAX(IF($E2295="No",0,MIN((0.75*D2295),1694)),MIN(D2295,(0.75*$B2295),1694))</f>
        <v>0</v>
      </c>
      <c r="H2295" s="44">
        <f>SUM(F2295:G2295)</f>
        <v>0</v>
      </c>
    </row>
    <row r="2296" spans="6:8" ht="17.25" x14ac:dyDescent="0.3">
      <c r="F2296" s="43">
        <f>MAX(IF($E2296="No",0,MIN((0.75*C2296),1694)),MIN(C2296,(0.75*$B2296),1694))</f>
        <v>0</v>
      </c>
      <c r="G2296" s="43">
        <f>MAX(IF($E2296="No",0,MIN((0.75*D2296),1694)),MIN(D2296,(0.75*$B2296),1694))</f>
        <v>0</v>
      </c>
      <c r="H2296" s="44">
        <f>SUM(F2296:G2296)</f>
        <v>0</v>
      </c>
    </row>
    <row r="2297" spans="6:8" ht="17.25" x14ac:dyDescent="0.3">
      <c r="F2297" s="43">
        <f>MAX(IF($E2297="No",0,MIN((0.75*C2297),1694)),MIN(C2297,(0.75*$B2297),1694))</f>
        <v>0</v>
      </c>
      <c r="G2297" s="43">
        <f>MAX(IF($E2297="No",0,MIN((0.75*D2297),1694)),MIN(D2297,(0.75*$B2297),1694))</f>
        <v>0</v>
      </c>
      <c r="H2297" s="44">
        <f>SUM(F2297:G2297)</f>
        <v>0</v>
      </c>
    </row>
    <row r="2298" spans="6:8" ht="17.25" x14ac:dyDescent="0.3">
      <c r="F2298" s="43">
        <f>MAX(IF($E2298="No",0,MIN((0.75*C2298),1694)),MIN(C2298,(0.75*$B2298),1694))</f>
        <v>0</v>
      </c>
      <c r="G2298" s="43">
        <f>MAX(IF($E2298="No",0,MIN((0.75*D2298),1694)),MIN(D2298,(0.75*$B2298),1694))</f>
        <v>0</v>
      </c>
      <c r="H2298" s="44">
        <f>SUM(F2298:G2298)</f>
        <v>0</v>
      </c>
    </row>
    <row r="2299" spans="6:8" ht="17.25" x14ac:dyDescent="0.3">
      <c r="F2299" s="43">
        <f>MAX(IF($E2299="No",0,MIN((0.75*C2299),1694)),MIN(C2299,(0.75*$B2299),1694))</f>
        <v>0</v>
      </c>
      <c r="G2299" s="43">
        <f>MAX(IF($E2299="No",0,MIN((0.75*D2299),1694)),MIN(D2299,(0.75*$B2299),1694))</f>
        <v>0</v>
      </c>
      <c r="H2299" s="44">
        <f>SUM(F2299:G2299)</f>
        <v>0</v>
      </c>
    </row>
    <row r="2300" spans="6:8" ht="17.25" x14ac:dyDescent="0.3">
      <c r="F2300" s="43">
        <f>MAX(IF($E2300="No",0,MIN((0.75*C2300),1694)),MIN(C2300,(0.75*$B2300),1694))</f>
        <v>0</v>
      </c>
      <c r="G2300" s="43">
        <f>MAX(IF($E2300="No",0,MIN((0.75*D2300),1694)),MIN(D2300,(0.75*$B2300),1694))</f>
        <v>0</v>
      </c>
      <c r="H2300" s="44">
        <f>SUM(F2300:G2300)</f>
        <v>0</v>
      </c>
    </row>
    <row r="2301" spans="6:8" ht="17.25" x14ac:dyDescent="0.3">
      <c r="F2301" s="43">
        <f>MAX(IF($E2301="No",0,MIN((0.75*C2301),1694)),MIN(C2301,(0.75*$B2301),1694))</f>
        <v>0</v>
      </c>
      <c r="G2301" s="43">
        <f>MAX(IF($E2301="No",0,MIN((0.75*D2301),1694)),MIN(D2301,(0.75*$B2301),1694))</f>
        <v>0</v>
      </c>
      <c r="H2301" s="44">
        <f>SUM(F2301:G2301)</f>
        <v>0</v>
      </c>
    </row>
    <row r="2302" spans="6:8" ht="17.25" x14ac:dyDescent="0.3">
      <c r="F2302" s="43">
        <f>MAX(IF($E2302="No",0,MIN((0.75*C2302),1694)),MIN(C2302,(0.75*$B2302),1694))</f>
        <v>0</v>
      </c>
      <c r="G2302" s="43">
        <f>MAX(IF($E2302="No",0,MIN((0.75*D2302),1694)),MIN(D2302,(0.75*$B2302),1694))</f>
        <v>0</v>
      </c>
      <c r="H2302" s="44">
        <f>SUM(F2302:G2302)</f>
        <v>0</v>
      </c>
    </row>
    <row r="2303" spans="6:8" ht="17.25" x14ac:dyDescent="0.3">
      <c r="F2303" s="43">
        <f>MAX(IF($E2303="No",0,MIN((0.75*C2303),1694)),MIN(C2303,(0.75*$B2303),1694))</f>
        <v>0</v>
      </c>
      <c r="G2303" s="43">
        <f>MAX(IF($E2303="No",0,MIN((0.75*D2303),1694)),MIN(D2303,(0.75*$B2303),1694))</f>
        <v>0</v>
      </c>
      <c r="H2303" s="44">
        <f>SUM(F2303:G2303)</f>
        <v>0</v>
      </c>
    </row>
    <row r="2304" spans="6:8" ht="17.25" x14ac:dyDescent="0.3">
      <c r="F2304" s="43">
        <f>MAX(IF($E2304="No",0,MIN((0.75*C2304),1694)),MIN(C2304,(0.75*$B2304),1694))</f>
        <v>0</v>
      </c>
      <c r="G2304" s="43">
        <f>MAX(IF($E2304="No",0,MIN((0.75*D2304),1694)),MIN(D2304,(0.75*$B2304),1694))</f>
        <v>0</v>
      </c>
      <c r="H2304" s="44">
        <f>SUM(F2304:G2304)</f>
        <v>0</v>
      </c>
    </row>
    <row r="2305" spans="6:8" ht="17.25" x14ac:dyDescent="0.3">
      <c r="F2305" s="43">
        <f>MAX(IF($E2305="No",0,MIN((0.75*C2305),1694)),MIN(C2305,(0.75*$B2305),1694))</f>
        <v>0</v>
      </c>
      <c r="G2305" s="43">
        <f>MAX(IF($E2305="No",0,MIN((0.75*D2305),1694)),MIN(D2305,(0.75*$B2305),1694))</f>
        <v>0</v>
      </c>
      <c r="H2305" s="44">
        <f>SUM(F2305:G2305)</f>
        <v>0</v>
      </c>
    </row>
    <row r="2306" spans="6:8" ht="17.25" x14ac:dyDescent="0.3">
      <c r="F2306" s="43">
        <f>MAX(IF($E2306="No",0,MIN((0.75*C2306),1694)),MIN(C2306,(0.75*$B2306),1694))</f>
        <v>0</v>
      </c>
      <c r="G2306" s="43">
        <f>MAX(IF($E2306="No",0,MIN((0.75*D2306),1694)),MIN(D2306,(0.75*$B2306),1694))</f>
        <v>0</v>
      </c>
      <c r="H2306" s="44">
        <f>SUM(F2306:G2306)</f>
        <v>0</v>
      </c>
    </row>
    <row r="2307" spans="6:8" ht="17.25" x14ac:dyDescent="0.3">
      <c r="F2307" s="43">
        <f>MAX(IF($E2307="No",0,MIN((0.75*C2307),1694)),MIN(C2307,(0.75*$B2307),1694))</f>
        <v>0</v>
      </c>
      <c r="G2307" s="43">
        <f>MAX(IF($E2307="No",0,MIN((0.75*D2307),1694)),MIN(D2307,(0.75*$B2307),1694))</f>
        <v>0</v>
      </c>
      <c r="H2307" s="44">
        <f>SUM(F2307:G2307)</f>
        <v>0</v>
      </c>
    </row>
    <row r="2308" spans="6:8" ht="17.25" x14ac:dyDescent="0.3">
      <c r="F2308" s="43">
        <f>MAX(IF($E2308="No",0,MIN((0.75*C2308),1694)),MIN(C2308,(0.75*$B2308),1694))</f>
        <v>0</v>
      </c>
      <c r="G2308" s="43">
        <f>MAX(IF($E2308="No",0,MIN((0.75*D2308),1694)),MIN(D2308,(0.75*$B2308),1694))</f>
        <v>0</v>
      </c>
      <c r="H2308" s="44">
        <f>SUM(F2308:G2308)</f>
        <v>0</v>
      </c>
    </row>
    <row r="2309" spans="6:8" ht="17.25" x14ac:dyDescent="0.3">
      <c r="F2309" s="43">
        <f>MAX(IF($E2309="No",0,MIN((0.75*C2309),1694)),MIN(C2309,(0.75*$B2309),1694))</f>
        <v>0</v>
      </c>
      <c r="G2309" s="43">
        <f>MAX(IF($E2309="No",0,MIN((0.75*D2309),1694)),MIN(D2309,(0.75*$B2309),1694))</f>
        <v>0</v>
      </c>
      <c r="H2309" s="44">
        <f>SUM(F2309:G2309)</f>
        <v>0</v>
      </c>
    </row>
    <row r="2310" spans="6:8" ht="17.25" x14ac:dyDescent="0.3">
      <c r="F2310" s="43">
        <f>MAX(IF($E2310="No",0,MIN((0.75*C2310),1694)),MIN(C2310,(0.75*$B2310),1694))</f>
        <v>0</v>
      </c>
      <c r="G2310" s="43">
        <f>MAX(IF($E2310="No",0,MIN((0.75*D2310),1694)),MIN(D2310,(0.75*$B2310),1694))</f>
        <v>0</v>
      </c>
      <c r="H2310" s="44">
        <f>SUM(F2310:G2310)</f>
        <v>0</v>
      </c>
    </row>
    <row r="2311" spans="6:8" ht="17.25" x14ac:dyDescent="0.3">
      <c r="F2311" s="43">
        <f>MAX(IF($E2311="No",0,MIN((0.75*C2311),1694)),MIN(C2311,(0.75*$B2311),1694))</f>
        <v>0</v>
      </c>
      <c r="G2311" s="43">
        <f>MAX(IF($E2311="No",0,MIN((0.75*D2311),1694)),MIN(D2311,(0.75*$B2311),1694))</f>
        <v>0</v>
      </c>
      <c r="H2311" s="44">
        <f>SUM(F2311:G2311)</f>
        <v>0</v>
      </c>
    </row>
    <row r="2312" spans="6:8" ht="17.25" x14ac:dyDescent="0.3">
      <c r="F2312" s="43">
        <f>MAX(IF($E2312="No",0,MIN((0.75*C2312),1694)),MIN(C2312,(0.75*$B2312),1694))</f>
        <v>0</v>
      </c>
      <c r="G2312" s="43">
        <f>MAX(IF($E2312="No",0,MIN((0.75*D2312),1694)),MIN(D2312,(0.75*$B2312),1694))</f>
        <v>0</v>
      </c>
      <c r="H2312" s="44">
        <f>SUM(F2312:G2312)</f>
        <v>0</v>
      </c>
    </row>
    <row r="2313" spans="6:8" ht="17.25" x14ac:dyDescent="0.3">
      <c r="F2313" s="43">
        <f>MAX(IF($E2313="No",0,MIN((0.75*C2313),1694)),MIN(C2313,(0.75*$B2313),1694))</f>
        <v>0</v>
      </c>
      <c r="G2313" s="43">
        <f>MAX(IF($E2313="No",0,MIN((0.75*D2313),1694)),MIN(D2313,(0.75*$B2313),1694))</f>
        <v>0</v>
      </c>
      <c r="H2313" s="44">
        <f>SUM(F2313:G2313)</f>
        <v>0</v>
      </c>
    </row>
    <row r="2314" spans="6:8" ht="17.25" x14ac:dyDescent="0.3">
      <c r="F2314" s="43">
        <f>MAX(IF($E2314="No",0,MIN((0.75*C2314),1694)),MIN(C2314,(0.75*$B2314),1694))</f>
        <v>0</v>
      </c>
      <c r="G2314" s="43">
        <f>MAX(IF($E2314="No",0,MIN((0.75*D2314),1694)),MIN(D2314,(0.75*$B2314),1694))</f>
        <v>0</v>
      </c>
      <c r="H2314" s="44">
        <f>SUM(F2314:G2314)</f>
        <v>0</v>
      </c>
    </row>
    <row r="2315" spans="6:8" ht="17.25" x14ac:dyDescent="0.3">
      <c r="F2315" s="43">
        <f>MAX(IF($E2315="No",0,MIN((0.75*C2315),1694)),MIN(C2315,(0.75*$B2315),1694))</f>
        <v>0</v>
      </c>
      <c r="G2315" s="43">
        <f>MAX(IF($E2315="No",0,MIN((0.75*D2315),1694)),MIN(D2315,(0.75*$B2315),1694))</f>
        <v>0</v>
      </c>
      <c r="H2315" s="44">
        <f>SUM(F2315:G2315)</f>
        <v>0</v>
      </c>
    </row>
    <row r="2316" spans="6:8" ht="17.25" x14ac:dyDescent="0.3">
      <c r="F2316" s="43">
        <f>MAX(IF($E2316="No",0,MIN((0.75*C2316),1694)),MIN(C2316,(0.75*$B2316),1694))</f>
        <v>0</v>
      </c>
      <c r="G2316" s="43">
        <f>MAX(IF($E2316="No",0,MIN((0.75*D2316),1694)),MIN(D2316,(0.75*$B2316),1694))</f>
        <v>0</v>
      </c>
      <c r="H2316" s="44">
        <f>SUM(F2316:G2316)</f>
        <v>0</v>
      </c>
    </row>
    <row r="2317" spans="6:8" ht="17.25" x14ac:dyDescent="0.3">
      <c r="F2317" s="43">
        <f>MAX(IF($E2317="No",0,MIN((0.75*C2317),1694)),MIN(C2317,(0.75*$B2317),1694))</f>
        <v>0</v>
      </c>
      <c r="G2317" s="43">
        <f>MAX(IF($E2317="No",0,MIN((0.75*D2317),1694)),MIN(D2317,(0.75*$B2317),1694))</f>
        <v>0</v>
      </c>
      <c r="H2317" s="44">
        <f>SUM(F2317:G2317)</f>
        <v>0</v>
      </c>
    </row>
    <row r="2318" spans="6:8" ht="17.25" x14ac:dyDescent="0.3">
      <c r="F2318" s="43">
        <f>MAX(IF($E2318="No",0,MIN((0.75*C2318),1694)),MIN(C2318,(0.75*$B2318),1694))</f>
        <v>0</v>
      </c>
      <c r="G2318" s="43">
        <f>MAX(IF($E2318="No",0,MIN((0.75*D2318),1694)),MIN(D2318,(0.75*$B2318),1694))</f>
        <v>0</v>
      </c>
      <c r="H2318" s="44">
        <f>SUM(F2318:G2318)</f>
        <v>0</v>
      </c>
    </row>
    <row r="2319" spans="6:8" ht="17.25" x14ac:dyDescent="0.3">
      <c r="F2319" s="43">
        <f>MAX(IF($E2319="No",0,MIN((0.75*C2319),1694)),MIN(C2319,(0.75*$B2319),1694))</f>
        <v>0</v>
      </c>
      <c r="G2319" s="43">
        <f>MAX(IF($E2319="No",0,MIN((0.75*D2319),1694)),MIN(D2319,(0.75*$B2319),1694))</f>
        <v>0</v>
      </c>
      <c r="H2319" s="44">
        <f>SUM(F2319:G2319)</f>
        <v>0</v>
      </c>
    </row>
    <row r="2320" spans="6:8" ht="17.25" x14ac:dyDescent="0.3">
      <c r="F2320" s="43">
        <f>MAX(IF($E2320="No",0,MIN((0.75*C2320),1694)),MIN(C2320,(0.75*$B2320),1694))</f>
        <v>0</v>
      </c>
      <c r="G2320" s="43">
        <f>MAX(IF($E2320="No",0,MIN((0.75*D2320),1694)),MIN(D2320,(0.75*$B2320),1694))</f>
        <v>0</v>
      </c>
      <c r="H2320" s="44">
        <f>SUM(F2320:G2320)</f>
        <v>0</v>
      </c>
    </row>
    <row r="2321" spans="6:8" ht="17.25" x14ac:dyDescent="0.3">
      <c r="F2321" s="43">
        <f>MAX(IF($E2321="No",0,MIN((0.75*C2321),1694)),MIN(C2321,(0.75*$B2321),1694))</f>
        <v>0</v>
      </c>
      <c r="G2321" s="43">
        <f>MAX(IF($E2321="No",0,MIN((0.75*D2321),1694)),MIN(D2321,(0.75*$B2321),1694))</f>
        <v>0</v>
      </c>
      <c r="H2321" s="44">
        <f>SUM(F2321:G2321)</f>
        <v>0</v>
      </c>
    </row>
    <row r="2322" spans="6:8" ht="17.25" x14ac:dyDescent="0.3">
      <c r="F2322" s="43">
        <f>MAX(IF($E2322="No",0,MIN((0.75*C2322),1694)),MIN(C2322,(0.75*$B2322),1694))</f>
        <v>0</v>
      </c>
      <c r="G2322" s="43">
        <f>MAX(IF($E2322="No",0,MIN((0.75*D2322),1694)),MIN(D2322,(0.75*$B2322),1694))</f>
        <v>0</v>
      </c>
      <c r="H2322" s="44">
        <f>SUM(F2322:G2322)</f>
        <v>0</v>
      </c>
    </row>
    <row r="2323" spans="6:8" ht="17.25" x14ac:dyDescent="0.3">
      <c r="F2323" s="43">
        <f>MAX(IF($E2323="No",0,MIN((0.75*C2323),1694)),MIN(C2323,(0.75*$B2323),1694))</f>
        <v>0</v>
      </c>
      <c r="G2323" s="43">
        <f>MAX(IF($E2323="No",0,MIN((0.75*D2323),1694)),MIN(D2323,(0.75*$B2323),1694))</f>
        <v>0</v>
      </c>
      <c r="H2323" s="44">
        <f>SUM(F2323:G2323)</f>
        <v>0</v>
      </c>
    </row>
    <row r="2324" spans="6:8" ht="17.25" x14ac:dyDescent="0.3">
      <c r="F2324" s="43">
        <f>MAX(IF($E2324="No",0,MIN((0.75*C2324),1694)),MIN(C2324,(0.75*$B2324),1694))</f>
        <v>0</v>
      </c>
      <c r="G2324" s="43">
        <f>MAX(IF($E2324="No",0,MIN((0.75*D2324),1694)),MIN(D2324,(0.75*$B2324),1694))</f>
        <v>0</v>
      </c>
      <c r="H2324" s="44">
        <f>SUM(F2324:G2324)</f>
        <v>0</v>
      </c>
    </row>
    <row r="2325" spans="6:8" ht="17.25" x14ac:dyDescent="0.3">
      <c r="F2325" s="43">
        <f>MAX(IF($E2325="No",0,MIN((0.75*C2325),1694)),MIN(C2325,(0.75*$B2325),1694))</f>
        <v>0</v>
      </c>
      <c r="G2325" s="43">
        <f>MAX(IF($E2325="No",0,MIN((0.75*D2325),1694)),MIN(D2325,(0.75*$B2325),1694))</f>
        <v>0</v>
      </c>
      <c r="H2325" s="44">
        <f>SUM(F2325:G2325)</f>
        <v>0</v>
      </c>
    </row>
    <row r="2326" spans="6:8" ht="17.25" x14ac:dyDescent="0.3">
      <c r="F2326" s="43">
        <f>MAX(IF($E2326="No",0,MIN((0.75*C2326),1694)),MIN(C2326,(0.75*$B2326),1694))</f>
        <v>0</v>
      </c>
      <c r="G2326" s="43">
        <f>MAX(IF($E2326="No",0,MIN((0.75*D2326),1694)),MIN(D2326,(0.75*$B2326),1694))</f>
        <v>0</v>
      </c>
      <c r="H2326" s="44">
        <f>SUM(F2326:G2326)</f>
        <v>0</v>
      </c>
    </row>
    <row r="2327" spans="6:8" ht="17.25" x14ac:dyDescent="0.3">
      <c r="F2327" s="43">
        <f>MAX(IF($E2327="No",0,MIN((0.75*C2327),1694)),MIN(C2327,(0.75*$B2327),1694))</f>
        <v>0</v>
      </c>
      <c r="G2327" s="43">
        <f>MAX(IF($E2327="No",0,MIN((0.75*D2327),1694)),MIN(D2327,(0.75*$B2327),1694))</f>
        <v>0</v>
      </c>
      <c r="H2327" s="44">
        <f>SUM(F2327:G2327)</f>
        <v>0</v>
      </c>
    </row>
    <row r="2328" spans="6:8" ht="17.25" x14ac:dyDescent="0.3">
      <c r="F2328" s="43">
        <f>MAX(IF($E2328="No",0,MIN((0.75*C2328),1694)),MIN(C2328,(0.75*$B2328),1694))</f>
        <v>0</v>
      </c>
      <c r="G2328" s="43">
        <f>MAX(IF($E2328="No",0,MIN((0.75*D2328),1694)),MIN(D2328,(0.75*$B2328),1694))</f>
        <v>0</v>
      </c>
      <c r="H2328" s="44">
        <f>SUM(F2328:G2328)</f>
        <v>0</v>
      </c>
    </row>
    <row r="2329" spans="6:8" ht="17.25" x14ac:dyDescent="0.3">
      <c r="F2329" s="43">
        <f>MAX(IF($E2329="No",0,MIN((0.75*C2329),1694)),MIN(C2329,(0.75*$B2329),1694))</f>
        <v>0</v>
      </c>
      <c r="G2329" s="43">
        <f>MAX(IF($E2329="No",0,MIN((0.75*D2329),1694)),MIN(D2329,(0.75*$B2329),1694))</f>
        <v>0</v>
      </c>
      <c r="H2329" s="44">
        <f>SUM(F2329:G2329)</f>
        <v>0</v>
      </c>
    </row>
    <row r="2330" spans="6:8" ht="17.25" x14ac:dyDescent="0.3">
      <c r="F2330" s="43">
        <f>MAX(IF($E2330="No",0,MIN((0.75*C2330),1694)),MIN(C2330,(0.75*$B2330),1694))</f>
        <v>0</v>
      </c>
      <c r="G2330" s="43">
        <f>MAX(IF($E2330="No",0,MIN((0.75*D2330),1694)),MIN(D2330,(0.75*$B2330),1694))</f>
        <v>0</v>
      </c>
      <c r="H2330" s="44">
        <f>SUM(F2330:G2330)</f>
        <v>0</v>
      </c>
    </row>
    <row r="2331" spans="6:8" ht="17.25" x14ac:dyDescent="0.3">
      <c r="F2331" s="43">
        <f>MAX(IF($E2331="No",0,MIN((0.75*C2331),1694)),MIN(C2331,(0.75*$B2331),1694))</f>
        <v>0</v>
      </c>
      <c r="G2331" s="43">
        <f>MAX(IF($E2331="No",0,MIN((0.75*D2331),1694)),MIN(D2331,(0.75*$B2331),1694))</f>
        <v>0</v>
      </c>
      <c r="H2331" s="44">
        <f>SUM(F2331:G2331)</f>
        <v>0</v>
      </c>
    </row>
    <row r="2332" spans="6:8" ht="17.25" x14ac:dyDescent="0.3">
      <c r="F2332" s="43">
        <f>MAX(IF($E2332="No",0,MIN((0.75*C2332),1694)),MIN(C2332,(0.75*$B2332),1694))</f>
        <v>0</v>
      </c>
      <c r="G2332" s="43">
        <f>MAX(IF($E2332="No",0,MIN((0.75*D2332),1694)),MIN(D2332,(0.75*$B2332),1694))</f>
        <v>0</v>
      </c>
      <c r="H2332" s="44">
        <f>SUM(F2332:G2332)</f>
        <v>0</v>
      </c>
    </row>
    <row r="2333" spans="6:8" ht="17.25" x14ac:dyDescent="0.3">
      <c r="F2333" s="43">
        <f>MAX(IF($E2333="No",0,MIN((0.75*C2333),1694)),MIN(C2333,(0.75*$B2333),1694))</f>
        <v>0</v>
      </c>
      <c r="G2333" s="43">
        <f>MAX(IF($E2333="No",0,MIN((0.75*D2333),1694)),MIN(D2333,(0.75*$B2333),1694))</f>
        <v>0</v>
      </c>
      <c r="H2333" s="44">
        <f>SUM(F2333:G2333)</f>
        <v>0</v>
      </c>
    </row>
    <row r="2334" spans="6:8" ht="17.25" x14ac:dyDescent="0.3">
      <c r="F2334" s="43">
        <f>MAX(IF($E2334="No",0,MIN((0.75*C2334),1694)),MIN(C2334,(0.75*$B2334),1694))</f>
        <v>0</v>
      </c>
      <c r="G2334" s="43">
        <f>MAX(IF($E2334="No",0,MIN((0.75*D2334),1694)),MIN(D2334,(0.75*$B2334),1694))</f>
        <v>0</v>
      </c>
      <c r="H2334" s="44">
        <f>SUM(F2334:G2334)</f>
        <v>0</v>
      </c>
    </row>
    <row r="2335" spans="6:8" ht="17.25" x14ac:dyDescent="0.3">
      <c r="F2335" s="43">
        <f>MAX(IF($E2335="No",0,MIN((0.75*C2335),1694)),MIN(C2335,(0.75*$B2335),1694))</f>
        <v>0</v>
      </c>
      <c r="G2335" s="43">
        <f>MAX(IF($E2335="No",0,MIN((0.75*D2335),1694)),MIN(D2335,(0.75*$B2335),1694))</f>
        <v>0</v>
      </c>
      <c r="H2335" s="44">
        <f>SUM(F2335:G2335)</f>
        <v>0</v>
      </c>
    </row>
    <row r="2336" spans="6:8" ht="17.25" x14ac:dyDescent="0.3">
      <c r="F2336" s="43">
        <f>MAX(IF($E2336="No",0,MIN((0.75*C2336),1694)),MIN(C2336,(0.75*$B2336),1694))</f>
        <v>0</v>
      </c>
      <c r="G2336" s="43">
        <f>MAX(IF($E2336="No",0,MIN((0.75*D2336),1694)),MIN(D2336,(0.75*$B2336),1694))</f>
        <v>0</v>
      </c>
      <c r="H2336" s="44">
        <f>SUM(F2336:G2336)</f>
        <v>0</v>
      </c>
    </row>
    <row r="2337" spans="6:8" ht="17.25" x14ac:dyDescent="0.3">
      <c r="F2337" s="43">
        <f>MAX(IF($E2337="No",0,MIN((0.75*C2337),1694)),MIN(C2337,(0.75*$B2337),1694))</f>
        <v>0</v>
      </c>
      <c r="G2337" s="43">
        <f>MAX(IF($E2337="No",0,MIN((0.75*D2337),1694)),MIN(D2337,(0.75*$B2337),1694))</f>
        <v>0</v>
      </c>
      <c r="H2337" s="44">
        <f>SUM(F2337:G2337)</f>
        <v>0</v>
      </c>
    </row>
    <row r="2338" spans="6:8" ht="17.25" x14ac:dyDescent="0.3">
      <c r="F2338" s="43">
        <f>MAX(IF($E2338="No",0,MIN((0.75*C2338),1694)),MIN(C2338,(0.75*$B2338),1694))</f>
        <v>0</v>
      </c>
      <c r="G2338" s="43">
        <f>MAX(IF($E2338="No",0,MIN((0.75*D2338),1694)),MIN(D2338,(0.75*$B2338),1694))</f>
        <v>0</v>
      </c>
      <c r="H2338" s="44">
        <f>SUM(F2338:G2338)</f>
        <v>0</v>
      </c>
    </row>
    <row r="2339" spans="6:8" ht="17.25" x14ac:dyDescent="0.3">
      <c r="F2339" s="43">
        <f>MAX(IF($E2339="No",0,MIN((0.75*C2339),1694)),MIN(C2339,(0.75*$B2339),1694))</f>
        <v>0</v>
      </c>
      <c r="G2339" s="43">
        <f>MAX(IF($E2339="No",0,MIN((0.75*D2339),1694)),MIN(D2339,(0.75*$B2339),1694))</f>
        <v>0</v>
      </c>
      <c r="H2339" s="44">
        <f>SUM(F2339:G2339)</f>
        <v>0</v>
      </c>
    </row>
    <row r="2340" spans="6:8" ht="17.25" x14ac:dyDescent="0.3">
      <c r="F2340" s="43">
        <f>MAX(IF($E2340="No",0,MIN((0.75*C2340),1694)),MIN(C2340,(0.75*$B2340),1694))</f>
        <v>0</v>
      </c>
      <c r="G2340" s="43">
        <f>MAX(IF($E2340="No",0,MIN((0.75*D2340),1694)),MIN(D2340,(0.75*$B2340),1694))</f>
        <v>0</v>
      </c>
      <c r="H2340" s="44">
        <f>SUM(F2340:G2340)</f>
        <v>0</v>
      </c>
    </row>
    <row r="2341" spans="6:8" ht="17.25" x14ac:dyDescent="0.3">
      <c r="F2341" s="43">
        <f>MAX(IF($E2341="No",0,MIN((0.75*C2341),1694)),MIN(C2341,(0.75*$B2341),1694))</f>
        <v>0</v>
      </c>
      <c r="G2341" s="43">
        <f>MAX(IF($E2341="No",0,MIN((0.75*D2341),1694)),MIN(D2341,(0.75*$B2341),1694))</f>
        <v>0</v>
      </c>
      <c r="H2341" s="44">
        <f>SUM(F2341:G2341)</f>
        <v>0</v>
      </c>
    </row>
    <row r="2342" spans="6:8" ht="17.25" x14ac:dyDescent="0.3">
      <c r="F2342" s="43">
        <f>MAX(IF($E2342="No",0,MIN((0.75*C2342),1694)),MIN(C2342,(0.75*$B2342),1694))</f>
        <v>0</v>
      </c>
      <c r="G2342" s="43">
        <f>MAX(IF($E2342="No",0,MIN((0.75*D2342),1694)),MIN(D2342,(0.75*$B2342),1694))</f>
        <v>0</v>
      </c>
      <c r="H2342" s="44">
        <f>SUM(F2342:G2342)</f>
        <v>0</v>
      </c>
    </row>
    <row r="2343" spans="6:8" ht="17.25" x14ac:dyDescent="0.3">
      <c r="F2343" s="43">
        <f>MAX(IF($E2343="No",0,MIN((0.75*C2343),1694)),MIN(C2343,(0.75*$B2343),1694))</f>
        <v>0</v>
      </c>
      <c r="G2343" s="43">
        <f>MAX(IF($E2343="No",0,MIN((0.75*D2343),1694)),MIN(D2343,(0.75*$B2343),1694))</f>
        <v>0</v>
      </c>
      <c r="H2343" s="44">
        <f>SUM(F2343:G2343)</f>
        <v>0</v>
      </c>
    </row>
    <row r="2344" spans="6:8" ht="17.25" x14ac:dyDescent="0.3">
      <c r="F2344" s="43">
        <f>MAX(IF($E2344="No",0,MIN((0.75*C2344),1694)),MIN(C2344,(0.75*$B2344),1694))</f>
        <v>0</v>
      </c>
      <c r="G2344" s="43">
        <f>MAX(IF($E2344="No",0,MIN((0.75*D2344),1694)),MIN(D2344,(0.75*$B2344),1694))</f>
        <v>0</v>
      </c>
      <c r="H2344" s="44">
        <f>SUM(F2344:G2344)</f>
        <v>0</v>
      </c>
    </row>
    <row r="2345" spans="6:8" ht="17.25" x14ac:dyDescent="0.3">
      <c r="F2345" s="43">
        <f>MAX(IF($E2345="No",0,MIN((0.75*C2345),1694)),MIN(C2345,(0.75*$B2345),1694))</f>
        <v>0</v>
      </c>
      <c r="G2345" s="43">
        <f>MAX(IF($E2345="No",0,MIN((0.75*D2345),1694)),MIN(D2345,(0.75*$B2345),1694))</f>
        <v>0</v>
      </c>
      <c r="H2345" s="44">
        <f>SUM(F2345:G2345)</f>
        <v>0</v>
      </c>
    </row>
    <row r="2346" spans="6:8" ht="17.25" x14ac:dyDescent="0.3">
      <c r="F2346" s="43">
        <f>MAX(IF($E2346="No",0,MIN((0.75*C2346),1694)),MIN(C2346,(0.75*$B2346),1694))</f>
        <v>0</v>
      </c>
      <c r="G2346" s="43">
        <f>MAX(IF($E2346="No",0,MIN((0.75*D2346),1694)),MIN(D2346,(0.75*$B2346),1694))</f>
        <v>0</v>
      </c>
      <c r="H2346" s="44">
        <f>SUM(F2346:G2346)</f>
        <v>0</v>
      </c>
    </row>
    <row r="2347" spans="6:8" ht="17.25" x14ac:dyDescent="0.3">
      <c r="F2347" s="43">
        <f>MAX(IF($E2347="No",0,MIN((0.75*C2347),1694)),MIN(C2347,(0.75*$B2347),1694))</f>
        <v>0</v>
      </c>
      <c r="G2347" s="43">
        <f>MAX(IF($E2347="No",0,MIN((0.75*D2347),1694)),MIN(D2347,(0.75*$B2347),1694))</f>
        <v>0</v>
      </c>
      <c r="H2347" s="44">
        <f>SUM(F2347:G2347)</f>
        <v>0</v>
      </c>
    </row>
    <row r="2348" spans="6:8" ht="17.25" x14ac:dyDescent="0.3">
      <c r="F2348" s="43">
        <f>MAX(IF($E2348="No",0,MIN((0.75*C2348),1694)),MIN(C2348,(0.75*$B2348),1694))</f>
        <v>0</v>
      </c>
      <c r="G2348" s="43">
        <f>MAX(IF($E2348="No",0,MIN((0.75*D2348),1694)),MIN(D2348,(0.75*$B2348),1694))</f>
        <v>0</v>
      </c>
      <c r="H2348" s="44">
        <f>SUM(F2348:G2348)</f>
        <v>0</v>
      </c>
    </row>
    <row r="2349" spans="6:8" ht="17.25" x14ac:dyDescent="0.3">
      <c r="F2349" s="43">
        <f>MAX(IF($E2349="No",0,MIN((0.75*C2349),1694)),MIN(C2349,(0.75*$B2349),1694))</f>
        <v>0</v>
      </c>
      <c r="G2349" s="43">
        <f>MAX(IF($E2349="No",0,MIN((0.75*D2349),1694)),MIN(D2349,(0.75*$B2349),1694))</f>
        <v>0</v>
      </c>
      <c r="H2349" s="44">
        <f>SUM(F2349:G2349)</f>
        <v>0</v>
      </c>
    </row>
    <row r="2350" spans="6:8" ht="17.25" x14ac:dyDescent="0.3">
      <c r="F2350" s="43">
        <f>MAX(IF($E2350="No",0,MIN((0.75*C2350),1694)),MIN(C2350,(0.75*$B2350),1694))</f>
        <v>0</v>
      </c>
      <c r="G2350" s="43">
        <f>MAX(IF($E2350="No",0,MIN((0.75*D2350),1694)),MIN(D2350,(0.75*$B2350),1694))</f>
        <v>0</v>
      </c>
      <c r="H2350" s="44">
        <f>SUM(F2350:G2350)</f>
        <v>0</v>
      </c>
    </row>
    <row r="2351" spans="6:8" ht="17.25" x14ac:dyDescent="0.3">
      <c r="F2351" s="43">
        <f>MAX(IF($E2351="No",0,MIN((0.75*C2351),1694)),MIN(C2351,(0.75*$B2351),1694))</f>
        <v>0</v>
      </c>
      <c r="G2351" s="43">
        <f>MAX(IF($E2351="No",0,MIN((0.75*D2351),1694)),MIN(D2351,(0.75*$B2351),1694))</f>
        <v>0</v>
      </c>
      <c r="H2351" s="44">
        <f>SUM(F2351:G2351)</f>
        <v>0</v>
      </c>
    </row>
    <row r="2352" spans="6:8" ht="17.25" x14ac:dyDescent="0.3">
      <c r="F2352" s="43">
        <f>MAX(IF($E2352="No",0,MIN((0.75*C2352),1694)),MIN(C2352,(0.75*$B2352),1694))</f>
        <v>0</v>
      </c>
      <c r="G2352" s="43">
        <f>MAX(IF($E2352="No",0,MIN((0.75*D2352),1694)),MIN(D2352,(0.75*$B2352),1694))</f>
        <v>0</v>
      </c>
      <c r="H2352" s="44">
        <f>SUM(F2352:G2352)</f>
        <v>0</v>
      </c>
    </row>
    <row r="2353" spans="6:8" ht="17.25" x14ac:dyDescent="0.3">
      <c r="F2353" s="43">
        <f>MAX(IF($E2353="No",0,MIN((0.75*C2353),1694)),MIN(C2353,(0.75*$B2353),1694))</f>
        <v>0</v>
      </c>
      <c r="G2353" s="43">
        <f>MAX(IF($E2353="No",0,MIN((0.75*D2353),1694)),MIN(D2353,(0.75*$B2353),1694))</f>
        <v>0</v>
      </c>
      <c r="H2353" s="44">
        <f>SUM(F2353:G2353)</f>
        <v>0</v>
      </c>
    </row>
    <row r="2354" spans="6:8" ht="17.25" x14ac:dyDescent="0.3">
      <c r="F2354" s="43">
        <f>MAX(IF($E2354="No",0,MIN((0.75*C2354),1694)),MIN(C2354,(0.75*$B2354),1694))</f>
        <v>0</v>
      </c>
      <c r="G2354" s="43">
        <f>MAX(IF($E2354="No",0,MIN((0.75*D2354),1694)),MIN(D2354,(0.75*$B2354),1694))</f>
        <v>0</v>
      </c>
      <c r="H2354" s="44">
        <f>SUM(F2354:G2354)</f>
        <v>0</v>
      </c>
    </row>
    <row r="2355" spans="6:8" ht="17.25" x14ac:dyDescent="0.3">
      <c r="F2355" s="43">
        <f>MAX(IF($E2355="No",0,MIN((0.75*C2355),1694)),MIN(C2355,(0.75*$B2355),1694))</f>
        <v>0</v>
      </c>
      <c r="G2355" s="43">
        <f>MAX(IF($E2355="No",0,MIN((0.75*D2355),1694)),MIN(D2355,(0.75*$B2355),1694))</f>
        <v>0</v>
      </c>
      <c r="H2355" s="44">
        <f>SUM(F2355:G2355)</f>
        <v>0</v>
      </c>
    </row>
    <row r="2356" spans="6:8" ht="17.25" x14ac:dyDescent="0.3">
      <c r="F2356" s="43">
        <f>MAX(IF($E2356="No",0,MIN((0.75*C2356),1694)),MIN(C2356,(0.75*$B2356),1694))</f>
        <v>0</v>
      </c>
      <c r="G2356" s="43">
        <f>MAX(IF($E2356="No",0,MIN((0.75*D2356),1694)),MIN(D2356,(0.75*$B2356),1694))</f>
        <v>0</v>
      </c>
      <c r="H2356" s="44">
        <f>SUM(F2356:G2356)</f>
        <v>0</v>
      </c>
    </row>
    <row r="2357" spans="6:8" ht="17.25" x14ac:dyDescent="0.3">
      <c r="F2357" s="43">
        <f>MAX(IF($E2357="No",0,MIN((0.75*C2357),1694)),MIN(C2357,(0.75*$B2357),1694))</f>
        <v>0</v>
      </c>
      <c r="G2357" s="43">
        <f>MAX(IF($E2357="No",0,MIN((0.75*D2357),1694)),MIN(D2357,(0.75*$B2357),1694))</f>
        <v>0</v>
      </c>
      <c r="H2357" s="44">
        <f>SUM(F2357:G2357)</f>
        <v>0</v>
      </c>
    </row>
    <row r="2358" spans="6:8" ht="17.25" x14ac:dyDescent="0.3">
      <c r="F2358" s="43">
        <f>MAX(IF($E2358="No",0,MIN((0.75*C2358),1694)),MIN(C2358,(0.75*$B2358),1694))</f>
        <v>0</v>
      </c>
      <c r="G2358" s="43">
        <f>MAX(IF($E2358="No",0,MIN((0.75*D2358),1694)),MIN(D2358,(0.75*$B2358),1694))</f>
        <v>0</v>
      </c>
      <c r="H2358" s="44">
        <f>SUM(F2358:G2358)</f>
        <v>0</v>
      </c>
    </row>
    <row r="2359" spans="6:8" ht="17.25" x14ac:dyDescent="0.3">
      <c r="F2359" s="43">
        <f>MAX(IF($E2359="No",0,MIN((0.75*C2359),1694)),MIN(C2359,(0.75*$B2359),1694))</f>
        <v>0</v>
      </c>
      <c r="G2359" s="43">
        <f>MAX(IF($E2359="No",0,MIN((0.75*D2359),1694)),MIN(D2359,(0.75*$B2359),1694))</f>
        <v>0</v>
      </c>
      <c r="H2359" s="44">
        <f>SUM(F2359:G2359)</f>
        <v>0</v>
      </c>
    </row>
    <row r="2360" spans="6:8" ht="17.25" x14ac:dyDescent="0.3">
      <c r="F2360" s="43">
        <f>MAX(IF($E2360="No",0,MIN((0.75*C2360),1694)),MIN(C2360,(0.75*$B2360),1694))</f>
        <v>0</v>
      </c>
      <c r="G2360" s="43">
        <f>MAX(IF($E2360="No",0,MIN((0.75*D2360),1694)),MIN(D2360,(0.75*$B2360),1694))</f>
        <v>0</v>
      </c>
      <c r="H2360" s="44">
        <f>SUM(F2360:G2360)</f>
        <v>0</v>
      </c>
    </row>
    <row r="2361" spans="6:8" ht="17.25" x14ac:dyDescent="0.3">
      <c r="F2361" s="43">
        <f>MAX(IF($E2361="No",0,MIN((0.75*C2361),1694)),MIN(C2361,(0.75*$B2361),1694))</f>
        <v>0</v>
      </c>
      <c r="G2361" s="43">
        <f>MAX(IF($E2361="No",0,MIN((0.75*D2361),1694)),MIN(D2361,(0.75*$B2361),1694))</f>
        <v>0</v>
      </c>
      <c r="H2361" s="44">
        <f>SUM(F2361:G2361)</f>
        <v>0</v>
      </c>
    </row>
    <row r="2362" spans="6:8" ht="17.25" x14ac:dyDescent="0.3">
      <c r="F2362" s="43">
        <f>MAX(IF($E2362="No",0,MIN((0.75*C2362),1694)),MIN(C2362,(0.75*$B2362),1694))</f>
        <v>0</v>
      </c>
      <c r="G2362" s="43">
        <f>MAX(IF($E2362="No",0,MIN((0.75*D2362),1694)),MIN(D2362,(0.75*$B2362),1694))</f>
        <v>0</v>
      </c>
      <c r="H2362" s="44">
        <f>SUM(F2362:G2362)</f>
        <v>0</v>
      </c>
    </row>
    <row r="2363" spans="6:8" ht="17.25" x14ac:dyDescent="0.3">
      <c r="F2363" s="43">
        <f>MAX(IF($E2363="No",0,MIN((0.75*C2363),1694)),MIN(C2363,(0.75*$B2363),1694))</f>
        <v>0</v>
      </c>
      <c r="G2363" s="43">
        <f>MAX(IF($E2363="No",0,MIN((0.75*D2363),1694)),MIN(D2363,(0.75*$B2363),1694))</f>
        <v>0</v>
      </c>
      <c r="H2363" s="44">
        <f>SUM(F2363:G2363)</f>
        <v>0</v>
      </c>
    </row>
    <row r="2364" spans="6:8" ht="17.25" x14ac:dyDescent="0.3">
      <c r="F2364" s="43">
        <f>MAX(IF($E2364="No",0,MIN((0.75*C2364),1694)),MIN(C2364,(0.75*$B2364),1694))</f>
        <v>0</v>
      </c>
      <c r="G2364" s="43">
        <f>MAX(IF($E2364="No",0,MIN((0.75*D2364),1694)),MIN(D2364,(0.75*$B2364),1694))</f>
        <v>0</v>
      </c>
      <c r="H2364" s="44">
        <f>SUM(F2364:G2364)</f>
        <v>0</v>
      </c>
    </row>
    <row r="2365" spans="6:8" ht="17.25" x14ac:dyDescent="0.3">
      <c r="F2365" s="43">
        <f>MAX(IF($E2365="No",0,MIN((0.75*C2365),1694)),MIN(C2365,(0.75*$B2365),1694))</f>
        <v>0</v>
      </c>
      <c r="G2365" s="43">
        <f>MAX(IF($E2365="No",0,MIN((0.75*D2365),1694)),MIN(D2365,(0.75*$B2365),1694))</f>
        <v>0</v>
      </c>
      <c r="H2365" s="44">
        <f>SUM(F2365:G2365)</f>
        <v>0</v>
      </c>
    </row>
    <row r="2366" spans="6:8" ht="17.25" x14ac:dyDescent="0.3">
      <c r="F2366" s="43">
        <f>MAX(IF($E2366="No",0,MIN((0.75*C2366),1694)),MIN(C2366,(0.75*$B2366),1694))</f>
        <v>0</v>
      </c>
      <c r="G2366" s="43">
        <f>MAX(IF($E2366="No",0,MIN((0.75*D2366),1694)),MIN(D2366,(0.75*$B2366),1694))</f>
        <v>0</v>
      </c>
      <c r="H2366" s="44">
        <f>SUM(F2366:G2366)</f>
        <v>0</v>
      </c>
    </row>
    <row r="2367" spans="6:8" ht="17.25" x14ac:dyDescent="0.3">
      <c r="F2367" s="43">
        <f>MAX(IF($E2367="No",0,MIN((0.75*C2367),1694)),MIN(C2367,(0.75*$B2367),1694))</f>
        <v>0</v>
      </c>
      <c r="G2367" s="43">
        <f>MAX(IF($E2367="No",0,MIN((0.75*D2367),1694)),MIN(D2367,(0.75*$B2367),1694))</f>
        <v>0</v>
      </c>
      <c r="H2367" s="44">
        <f>SUM(F2367:G2367)</f>
        <v>0</v>
      </c>
    </row>
    <row r="2368" spans="6:8" ht="17.25" x14ac:dyDescent="0.3">
      <c r="F2368" s="43">
        <f>MAX(IF($E2368="No",0,MIN((0.75*C2368),1694)),MIN(C2368,(0.75*$B2368),1694))</f>
        <v>0</v>
      </c>
      <c r="G2368" s="43">
        <f>MAX(IF($E2368="No",0,MIN((0.75*D2368),1694)),MIN(D2368,(0.75*$B2368),1694))</f>
        <v>0</v>
      </c>
      <c r="H2368" s="44">
        <f>SUM(F2368:G2368)</f>
        <v>0</v>
      </c>
    </row>
    <row r="2369" spans="6:8" ht="17.25" x14ac:dyDescent="0.3">
      <c r="F2369" s="43">
        <f>MAX(IF($E2369="No",0,MIN((0.75*C2369),1694)),MIN(C2369,(0.75*$B2369),1694))</f>
        <v>0</v>
      </c>
      <c r="G2369" s="43">
        <f>MAX(IF($E2369="No",0,MIN((0.75*D2369),1694)),MIN(D2369,(0.75*$B2369),1694))</f>
        <v>0</v>
      </c>
      <c r="H2369" s="44">
        <f>SUM(F2369:G2369)</f>
        <v>0</v>
      </c>
    </row>
    <row r="2370" spans="6:8" ht="17.25" x14ac:dyDescent="0.3">
      <c r="F2370" s="43">
        <f>MAX(IF($E2370="No",0,MIN((0.75*C2370),1694)),MIN(C2370,(0.75*$B2370),1694))</f>
        <v>0</v>
      </c>
      <c r="G2370" s="43">
        <f>MAX(IF($E2370="No",0,MIN((0.75*D2370),1694)),MIN(D2370,(0.75*$B2370),1694))</f>
        <v>0</v>
      </c>
      <c r="H2370" s="44">
        <f>SUM(F2370:G2370)</f>
        <v>0</v>
      </c>
    </row>
    <row r="2371" spans="6:8" ht="17.25" x14ac:dyDescent="0.3">
      <c r="F2371" s="43">
        <f>MAX(IF($E2371="No",0,MIN((0.75*C2371),1694)),MIN(C2371,(0.75*$B2371),1694))</f>
        <v>0</v>
      </c>
      <c r="G2371" s="43">
        <f>MAX(IF($E2371="No",0,MIN((0.75*D2371),1694)),MIN(D2371,(0.75*$B2371),1694))</f>
        <v>0</v>
      </c>
      <c r="H2371" s="44">
        <f>SUM(F2371:G2371)</f>
        <v>0</v>
      </c>
    </row>
    <row r="2372" spans="6:8" ht="17.25" x14ac:dyDescent="0.3">
      <c r="F2372" s="43">
        <f>MAX(IF($E2372="No",0,MIN((0.75*C2372),1694)),MIN(C2372,(0.75*$B2372),1694))</f>
        <v>0</v>
      </c>
      <c r="G2372" s="43">
        <f>MAX(IF($E2372="No",0,MIN((0.75*D2372),1694)),MIN(D2372,(0.75*$B2372),1694))</f>
        <v>0</v>
      </c>
      <c r="H2372" s="44">
        <f>SUM(F2372:G2372)</f>
        <v>0</v>
      </c>
    </row>
    <row r="2373" spans="6:8" ht="17.25" x14ac:dyDescent="0.3">
      <c r="F2373" s="43">
        <f>MAX(IF($E2373="No",0,MIN((0.75*C2373),1694)),MIN(C2373,(0.75*$B2373),1694))</f>
        <v>0</v>
      </c>
      <c r="G2373" s="43">
        <f>MAX(IF($E2373="No",0,MIN((0.75*D2373),1694)),MIN(D2373,(0.75*$B2373),1694))</f>
        <v>0</v>
      </c>
      <c r="H2373" s="44">
        <f>SUM(F2373:G2373)</f>
        <v>0</v>
      </c>
    </row>
    <row r="2374" spans="6:8" ht="17.25" x14ac:dyDescent="0.3">
      <c r="F2374" s="43">
        <f>MAX(IF($E2374="No",0,MIN((0.75*C2374),1694)),MIN(C2374,(0.75*$B2374),1694))</f>
        <v>0</v>
      </c>
      <c r="G2374" s="43">
        <f>MAX(IF($E2374="No",0,MIN((0.75*D2374),1694)),MIN(D2374,(0.75*$B2374),1694))</f>
        <v>0</v>
      </c>
      <c r="H2374" s="44">
        <f>SUM(F2374:G2374)</f>
        <v>0</v>
      </c>
    </row>
    <row r="2375" spans="6:8" ht="17.25" x14ac:dyDescent="0.3">
      <c r="F2375" s="43">
        <f>MAX(IF($E2375="No",0,MIN((0.75*C2375),1694)),MIN(C2375,(0.75*$B2375),1694))</f>
        <v>0</v>
      </c>
      <c r="G2375" s="43">
        <f>MAX(IF($E2375="No",0,MIN((0.75*D2375),1694)),MIN(D2375,(0.75*$B2375),1694))</f>
        <v>0</v>
      </c>
      <c r="H2375" s="44">
        <f>SUM(F2375:G2375)</f>
        <v>0</v>
      </c>
    </row>
    <row r="2376" spans="6:8" ht="17.25" x14ac:dyDescent="0.3">
      <c r="F2376" s="43">
        <f>MAX(IF($E2376="No",0,MIN((0.75*C2376),1694)),MIN(C2376,(0.75*$B2376),1694))</f>
        <v>0</v>
      </c>
      <c r="G2376" s="43">
        <f>MAX(IF($E2376="No",0,MIN((0.75*D2376),1694)),MIN(D2376,(0.75*$B2376),1694))</f>
        <v>0</v>
      </c>
      <c r="H2376" s="44">
        <f>SUM(F2376:G2376)</f>
        <v>0</v>
      </c>
    </row>
    <row r="2377" spans="6:8" ht="17.25" x14ac:dyDescent="0.3">
      <c r="F2377" s="43">
        <f>MAX(IF($E2377="No",0,MIN((0.75*C2377),1694)),MIN(C2377,(0.75*$B2377),1694))</f>
        <v>0</v>
      </c>
      <c r="G2377" s="43">
        <f>MAX(IF($E2377="No",0,MIN((0.75*D2377),1694)),MIN(D2377,(0.75*$B2377),1694))</f>
        <v>0</v>
      </c>
      <c r="H2377" s="44">
        <f>SUM(F2377:G2377)</f>
        <v>0</v>
      </c>
    </row>
    <row r="2378" spans="6:8" ht="17.25" x14ac:dyDescent="0.3">
      <c r="F2378" s="43">
        <f>MAX(IF($E2378="No",0,MIN((0.75*C2378),1694)),MIN(C2378,(0.75*$B2378),1694))</f>
        <v>0</v>
      </c>
      <c r="G2378" s="43">
        <f>MAX(IF($E2378="No",0,MIN((0.75*D2378),1694)),MIN(D2378,(0.75*$B2378),1694))</f>
        <v>0</v>
      </c>
      <c r="H2378" s="44">
        <f>SUM(F2378:G2378)</f>
        <v>0</v>
      </c>
    </row>
    <row r="2379" spans="6:8" ht="17.25" x14ac:dyDescent="0.3">
      <c r="F2379" s="43">
        <f>MAX(IF($E2379="No",0,MIN((0.75*C2379),1694)),MIN(C2379,(0.75*$B2379),1694))</f>
        <v>0</v>
      </c>
      <c r="G2379" s="43">
        <f>MAX(IF($E2379="No",0,MIN((0.75*D2379),1694)),MIN(D2379,(0.75*$B2379),1694))</f>
        <v>0</v>
      </c>
      <c r="H2379" s="44">
        <f>SUM(F2379:G2379)</f>
        <v>0</v>
      </c>
    </row>
    <row r="2380" spans="6:8" ht="17.25" x14ac:dyDescent="0.3">
      <c r="F2380" s="43">
        <f>MAX(IF($E2380="No",0,MIN((0.75*C2380),1694)),MIN(C2380,(0.75*$B2380),1694))</f>
        <v>0</v>
      </c>
      <c r="G2380" s="43">
        <f>MAX(IF($E2380="No",0,MIN((0.75*D2380),1694)),MIN(D2380,(0.75*$B2380),1694))</f>
        <v>0</v>
      </c>
      <c r="H2380" s="44">
        <f>SUM(F2380:G2380)</f>
        <v>0</v>
      </c>
    </row>
    <row r="2381" spans="6:8" ht="17.25" x14ac:dyDescent="0.3">
      <c r="F2381" s="43">
        <f>MAX(IF($E2381="No",0,MIN((0.75*C2381),1694)),MIN(C2381,(0.75*$B2381),1694))</f>
        <v>0</v>
      </c>
      <c r="G2381" s="43">
        <f>MAX(IF($E2381="No",0,MIN((0.75*D2381),1694)),MIN(D2381,(0.75*$B2381),1694))</f>
        <v>0</v>
      </c>
      <c r="H2381" s="44">
        <f>SUM(F2381:G2381)</f>
        <v>0</v>
      </c>
    </row>
    <row r="2382" spans="6:8" ht="17.25" x14ac:dyDescent="0.3">
      <c r="F2382" s="43">
        <f>MAX(IF($E2382="No",0,MIN((0.75*C2382),1694)),MIN(C2382,(0.75*$B2382),1694))</f>
        <v>0</v>
      </c>
      <c r="G2382" s="43">
        <f>MAX(IF($E2382="No",0,MIN((0.75*D2382),1694)),MIN(D2382,(0.75*$B2382),1694))</f>
        <v>0</v>
      </c>
      <c r="H2382" s="44">
        <f>SUM(F2382:G2382)</f>
        <v>0</v>
      </c>
    </row>
    <row r="2383" spans="6:8" ht="17.25" x14ac:dyDescent="0.3">
      <c r="F2383" s="43">
        <f>MAX(IF($E2383="No",0,MIN((0.75*C2383),1694)),MIN(C2383,(0.75*$B2383),1694))</f>
        <v>0</v>
      </c>
      <c r="G2383" s="43">
        <f>MAX(IF($E2383="No",0,MIN((0.75*D2383),1694)),MIN(D2383,(0.75*$B2383),1694))</f>
        <v>0</v>
      </c>
      <c r="H2383" s="44">
        <f>SUM(F2383:G2383)</f>
        <v>0</v>
      </c>
    </row>
    <row r="2384" spans="6:8" ht="17.25" x14ac:dyDescent="0.3">
      <c r="F2384" s="43">
        <f>MAX(IF($E2384="No",0,MIN((0.75*C2384),1694)),MIN(C2384,(0.75*$B2384),1694))</f>
        <v>0</v>
      </c>
      <c r="G2384" s="43">
        <f>MAX(IF($E2384="No",0,MIN((0.75*D2384),1694)),MIN(D2384,(0.75*$B2384),1694))</f>
        <v>0</v>
      </c>
      <c r="H2384" s="44">
        <f>SUM(F2384:G2384)</f>
        <v>0</v>
      </c>
    </row>
    <row r="2385" spans="6:8" ht="17.25" x14ac:dyDescent="0.3">
      <c r="F2385" s="43">
        <f>MAX(IF($E2385="No",0,MIN((0.75*C2385),1694)),MIN(C2385,(0.75*$B2385),1694))</f>
        <v>0</v>
      </c>
      <c r="G2385" s="43">
        <f>MAX(IF($E2385="No",0,MIN((0.75*D2385),1694)),MIN(D2385,(0.75*$B2385),1694))</f>
        <v>0</v>
      </c>
      <c r="H2385" s="44">
        <f>SUM(F2385:G2385)</f>
        <v>0</v>
      </c>
    </row>
    <row r="2386" spans="6:8" ht="17.25" x14ac:dyDescent="0.3">
      <c r="F2386" s="43">
        <f>MAX(IF($E2386="No",0,MIN((0.75*C2386),1694)),MIN(C2386,(0.75*$B2386),1694))</f>
        <v>0</v>
      </c>
      <c r="G2386" s="43">
        <f>MAX(IF($E2386="No",0,MIN((0.75*D2386),1694)),MIN(D2386,(0.75*$B2386),1694))</f>
        <v>0</v>
      </c>
      <c r="H2386" s="44">
        <f>SUM(F2386:G2386)</f>
        <v>0</v>
      </c>
    </row>
    <row r="2387" spans="6:8" ht="17.25" x14ac:dyDescent="0.3">
      <c r="F2387" s="43">
        <f>MAX(IF($E2387="No",0,MIN((0.75*C2387),1694)),MIN(C2387,(0.75*$B2387),1694))</f>
        <v>0</v>
      </c>
      <c r="G2387" s="43">
        <f>MAX(IF($E2387="No",0,MIN((0.75*D2387),1694)),MIN(D2387,(0.75*$B2387),1694))</f>
        <v>0</v>
      </c>
      <c r="H2387" s="44">
        <f>SUM(F2387:G2387)</f>
        <v>0</v>
      </c>
    </row>
    <row r="2388" spans="6:8" ht="17.25" x14ac:dyDescent="0.3">
      <c r="F2388" s="43">
        <f>MAX(IF($E2388="No",0,MIN((0.75*C2388),1694)),MIN(C2388,(0.75*$B2388),1694))</f>
        <v>0</v>
      </c>
      <c r="G2388" s="43">
        <f>MAX(IF($E2388="No",0,MIN((0.75*D2388),1694)),MIN(D2388,(0.75*$B2388),1694))</f>
        <v>0</v>
      </c>
      <c r="H2388" s="44">
        <f>SUM(F2388:G2388)</f>
        <v>0</v>
      </c>
    </row>
    <row r="2389" spans="6:8" ht="17.25" x14ac:dyDescent="0.3">
      <c r="F2389" s="43">
        <f>MAX(IF($E2389="No",0,MIN((0.75*C2389),1694)),MIN(C2389,(0.75*$B2389),1694))</f>
        <v>0</v>
      </c>
      <c r="G2389" s="43">
        <f>MAX(IF($E2389="No",0,MIN((0.75*D2389),1694)),MIN(D2389,(0.75*$B2389),1694))</f>
        <v>0</v>
      </c>
      <c r="H2389" s="44">
        <f>SUM(F2389:G2389)</f>
        <v>0</v>
      </c>
    </row>
    <row r="2390" spans="6:8" ht="17.25" x14ac:dyDescent="0.3">
      <c r="F2390" s="43">
        <f>MAX(IF($E2390="No",0,MIN((0.75*C2390),1694)),MIN(C2390,(0.75*$B2390),1694))</f>
        <v>0</v>
      </c>
      <c r="G2390" s="43">
        <f>MAX(IF($E2390="No",0,MIN((0.75*D2390),1694)),MIN(D2390,(0.75*$B2390),1694))</f>
        <v>0</v>
      </c>
      <c r="H2390" s="44">
        <f>SUM(F2390:G2390)</f>
        <v>0</v>
      </c>
    </row>
    <row r="2391" spans="6:8" ht="17.25" x14ac:dyDescent="0.3">
      <c r="F2391" s="43">
        <f>MAX(IF($E2391="No",0,MIN((0.75*C2391),1694)),MIN(C2391,(0.75*$B2391),1694))</f>
        <v>0</v>
      </c>
      <c r="G2391" s="43">
        <f>MAX(IF($E2391="No",0,MIN((0.75*D2391),1694)),MIN(D2391,(0.75*$B2391),1694))</f>
        <v>0</v>
      </c>
      <c r="H2391" s="44">
        <f>SUM(F2391:G2391)</f>
        <v>0</v>
      </c>
    </row>
    <row r="2392" spans="6:8" ht="17.25" x14ac:dyDescent="0.3">
      <c r="F2392" s="43">
        <f>MAX(IF($E2392="No",0,MIN((0.75*C2392),1694)),MIN(C2392,(0.75*$B2392),1694))</f>
        <v>0</v>
      </c>
      <c r="G2392" s="43">
        <f>MAX(IF($E2392="No",0,MIN((0.75*D2392),1694)),MIN(D2392,(0.75*$B2392),1694))</f>
        <v>0</v>
      </c>
      <c r="H2392" s="44">
        <f>SUM(F2392:G2392)</f>
        <v>0</v>
      </c>
    </row>
    <row r="2393" spans="6:8" ht="17.25" x14ac:dyDescent="0.3">
      <c r="F2393" s="43">
        <f>MAX(IF($E2393="No",0,MIN((0.75*C2393),1694)),MIN(C2393,(0.75*$B2393),1694))</f>
        <v>0</v>
      </c>
      <c r="G2393" s="43">
        <f>MAX(IF($E2393="No",0,MIN((0.75*D2393),1694)),MIN(D2393,(0.75*$B2393),1694))</f>
        <v>0</v>
      </c>
      <c r="H2393" s="44">
        <f>SUM(F2393:G2393)</f>
        <v>0</v>
      </c>
    </row>
    <row r="2394" spans="6:8" ht="17.25" x14ac:dyDescent="0.3">
      <c r="F2394" s="43">
        <f>MAX(IF($E2394="No",0,MIN((0.75*C2394),1694)),MIN(C2394,(0.75*$B2394),1694))</f>
        <v>0</v>
      </c>
      <c r="G2394" s="43">
        <f>MAX(IF($E2394="No",0,MIN((0.75*D2394),1694)),MIN(D2394,(0.75*$B2394),1694))</f>
        <v>0</v>
      </c>
      <c r="H2394" s="44">
        <f>SUM(F2394:G2394)</f>
        <v>0</v>
      </c>
    </row>
    <row r="2395" spans="6:8" ht="17.25" x14ac:dyDescent="0.3">
      <c r="F2395" s="43">
        <f>MAX(IF($E2395="No",0,MIN((0.75*C2395),1694)),MIN(C2395,(0.75*$B2395),1694))</f>
        <v>0</v>
      </c>
      <c r="G2395" s="43">
        <f>MAX(IF($E2395="No",0,MIN((0.75*D2395),1694)),MIN(D2395,(0.75*$B2395),1694))</f>
        <v>0</v>
      </c>
      <c r="H2395" s="44">
        <f>SUM(F2395:G2395)</f>
        <v>0</v>
      </c>
    </row>
    <row r="2396" spans="6:8" ht="17.25" x14ac:dyDescent="0.3">
      <c r="F2396" s="43">
        <f>MAX(IF($E2396="No",0,MIN((0.75*C2396),1694)),MIN(C2396,(0.75*$B2396),1694))</f>
        <v>0</v>
      </c>
      <c r="G2396" s="43">
        <f>MAX(IF($E2396="No",0,MIN((0.75*D2396),1694)),MIN(D2396,(0.75*$B2396),1694))</f>
        <v>0</v>
      </c>
      <c r="H2396" s="44">
        <f>SUM(F2396:G2396)</f>
        <v>0</v>
      </c>
    </row>
    <row r="2397" spans="6:8" ht="17.25" x14ac:dyDescent="0.3">
      <c r="F2397" s="43">
        <f>MAX(IF($E2397="No",0,MIN((0.75*C2397),1694)),MIN(C2397,(0.75*$B2397),1694))</f>
        <v>0</v>
      </c>
      <c r="G2397" s="43">
        <f>MAX(IF($E2397="No",0,MIN((0.75*D2397),1694)),MIN(D2397,(0.75*$B2397),1694))</f>
        <v>0</v>
      </c>
      <c r="H2397" s="44">
        <f>SUM(F2397:G2397)</f>
        <v>0</v>
      </c>
    </row>
    <row r="2398" spans="6:8" ht="17.25" x14ac:dyDescent="0.3">
      <c r="F2398" s="43">
        <f>MAX(IF($E2398="No",0,MIN((0.75*C2398),1694)),MIN(C2398,(0.75*$B2398),1694))</f>
        <v>0</v>
      </c>
      <c r="G2398" s="43">
        <f>MAX(IF($E2398="No",0,MIN((0.75*D2398),1694)),MIN(D2398,(0.75*$B2398),1694))</f>
        <v>0</v>
      </c>
      <c r="H2398" s="44">
        <f>SUM(F2398:G2398)</f>
        <v>0</v>
      </c>
    </row>
    <row r="2399" spans="6:8" ht="17.25" x14ac:dyDescent="0.3">
      <c r="F2399" s="43">
        <f>MAX(IF($E2399="No",0,MIN((0.75*C2399),1694)),MIN(C2399,(0.75*$B2399),1694))</f>
        <v>0</v>
      </c>
      <c r="G2399" s="43">
        <f>MAX(IF($E2399="No",0,MIN((0.75*D2399),1694)),MIN(D2399,(0.75*$B2399),1694))</f>
        <v>0</v>
      </c>
      <c r="H2399" s="44">
        <f>SUM(F2399:G2399)</f>
        <v>0</v>
      </c>
    </row>
    <row r="2400" spans="6:8" ht="17.25" x14ac:dyDescent="0.3">
      <c r="F2400" s="43">
        <f>MAX(IF($E2400="No",0,MIN((0.75*C2400),1694)),MIN(C2400,(0.75*$B2400),1694))</f>
        <v>0</v>
      </c>
      <c r="G2400" s="43">
        <f>MAX(IF($E2400="No",0,MIN((0.75*D2400),1694)),MIN(D2400,(0.75*$B2400),1694))</f>
        <v>0</v>
      </c>
      <c r="H2400" s="44">
        <f>SUM(F2400:G2400)</f>
        <v>0</v>
      </c>
    </row>
    <row r="2401" spans="6:8" ht="17.25" x14ac:dyDescent="0.3">
      <c r="F2401" s="43">
        <f>MAX(IF($E2401="No",0,MIN((0.75*C2401),1694)),MIN(C2401,(0.75*$B2401),1694))</f>
        <v>0</v>
      </c>
      <c r="G2401" s="43">
        <f>MAX(IF($E2401="No",0,MIN((0.75*D2401),1694)),MIN(D2401,(0.75*$B2401),1694))</f>
        <v>0</v>
      </c>
      <c r="H2401" s="44">
        <f>SUM(F2401:G2401)</f>
        <v>0</v>
      </c>
    </row>
    <row r="2402" spans="6:8" ht="17.25" x14ac:dyDescent="0.3">
      <c r="F2402" s="43">
        <f>MAX(IF($E2402="No",0,MIN((0.75*C2402),1694)),MIN(C2402,(0.75*$B2402),1694))</f>
        <v>0</v>
      </c>
      <c r="G2402" s="43">
        <f>MAX(IF($E2402="No",0,MIN((0.75*D2402),1694)),MIN(D2402,(0.75*$B2402),1694))</f>
        <v>0</v>
      </c>
      <c r="H2402" s="44">
        <f>SUM(F2402:G2402)</f>
        <v>0</v>
      </c>
    </row>
    <row r="2403" spans="6:8" ht="17.25" x14ac:dyDescent="0.3">
      <c r="F2403" s="43">
        <f>MAX(IF($E2403="No",0,MIN((0.75*C2403),1694)),MIN(C2403,(0.75*$B2403),1694))</f>
        <v>0</v>
      </c>
      <c r="G2403" s="43">
        <f>MAX(IF($E2403="No",0,MIN((0.75*D2403),1694)),MIN(D2403,(0.75*$B2403),1694))</f>
        <v>0</v>
      </c>
      <c r="H2403" s="44">
        <f>SUM(F2403:G2403)</f>
        <v>0</v>
      </c>
    </row>
    <row r="2404" spans="6:8" ht="17.25" x14ac:dyDescent="0.3">
      <c r="F2404" s="43">
        <f>MAX(IF($E2404="No",0,MIN((0.75*C2404),1694)),MIN(C2404,(0.75*$B2404),1694))</f>
        <v>0</v>
      </c>
      <c r="G2404" s="43">
        <f>MAX(IF($E2404="No",0,MIN((0.75*D2404),1694)),MIN(D2404,(0.75*$B2404),1694))</f>
        <v>0</v>
      </c>
      <c r="H2404" s="44">
        <f>SUM(F2404:G2404)</f>
        <v>0</v>
      </c>
    </row>
    <row r="2405" spans="6:8" ht="17.25" x14ac:dyDescent="0.3">
      <c r="F2405" s="43">
        <f>MAX(IF($E2405="No",0,MIN((0.75*C2405),1694)),MIN(C2405,(0.75*$B2405),1694))</f>
        <v>0</v>
      </c>
      <c r="G2405" s="43">
        <f>MAX(IF($E2405="No",0,MIN((0.75*D2405),1694)),MIN(D2405,(0.75*$B2405),1694))</f>
        <v>0</v>
      </c>
      <c r="H2405" s="44">
        <f>SUM(F2405:G2405)</f>
        <v>0</v>
      </c>
    </row>
    <row r="2406" spans="6:8" ht="17.25" x14ac:dyDescent="0.3">
      <c r="F2406" s="43">
        <f>MAX(IF($E2406="No",0,MIN((0.75*C2406),1694)),MIN(C2406,(0.75*$B2406),1694))</f>
        <v>0</v>
      </c>
      <c r="G2406" s="43">
        <f>MAX(IF($E2406="No",0,MIN((0.75*D2406),1694)),MIN(D2406,(0.75*$B2406),1694))</f>
        <v>0</v>
      </c>
      <c r="H2406" s="44">
        <f>SUM(F2406:G2406)</f>
        <v>0</v>
      </c>
    </row>
    <row r="2407" spans="6:8" ht="17.25" x14ac:dyDescent="0.3">
      <c r="F2407" s="43">
        <f>MAX(IF($E2407="No",0,MIN((0.75*C2407),1694)),MIN(C2407,(0.75*$B2407),1694))</f>
        <v>0</v>
      </c>
      <c r="G2407" s="43">
        <f>MAX(IF($E2407="No",0,MIN((0.75*D2407),1694)),MIN(D2407,(0.75*$B2407),1694))</f>
        <v>0</v>
      </c>
      <c r="H2407" s="44">
        <f>SUM(F2407:G2407)</f>
        <v>0</v>
      </c>
    </row>
    <row r="2408" spans="6:8" ht="17.25" x14ac:dyDescent="0.3">
      <c r="F2408" s="43">
        <f>MAX(IF($E2408="No",0,MIN((0.75*C2408),1694)),MIN(C2408,(0.75*$B2408),1694))</f>
        <v>0</v>
      </c>
      <c r="G2408" s="43">
        <f>MAX(IF($E2408="No",0,MIN((0.75*D2408),1694)),MIN(D2408,(0.75*$B2408),1694))</f>
        <v>0</v>
      </c>
      <c r="H2408" s="44">
        <f>SUM(F2408:G2408)</f>
        <v>0</v>
      </c>
    </row>
    <row r="2409" spans="6:8" ht="17.25" x14ac:dyDescent="0.3">
      <c r="F2409" s="43">
        <f>MAX(IF($E2409="No",0,MIN((0.75*C2409),1694)),MIN(C2409,(0.75*$B2409),1694))</f>
        <v>0</v>
      </c>
      <c r="G2409" s="43">
        <f>MAX(IF($E2409="No",0,MIN((0.75*D2409),1694)),MIN(D2409,(0.75*$B2409),1694))</f>
        <v>0</v>
      </c>
      <c r="H2409" s="44">
        <f>SUM(F2409:G2409)</f>
        <v>0</v>
      </c>
    </row>
    <row r="2410" spans="6:8" ht="17.25" x14ac:dyDescent="0.3">
      <c r="F2410" s="43">
        <f>MAX(IF($E2410="No",0,MIN((0.75*C2410),1694)),MIN(C2410,(0.75*$B2410),1694))</f>
        <v>0</v>
      </c>
      <c r="G2410" s="43">
        <f>MAX(IF($E2410="No",0,MIN((0.75*D2410),1694)),MIN(D2410,(0.75*$B2410),1694))</f>
        <v>0</v>
      </c>
      <c r="H2410" s="44">
        <f>SUM(F2410:G2410)</f>
        <v>0</v>
      </c>
    </row>
    <row r="2411" spans="6:8" ht="17.25" x14ac:dyDescent="0.3">
      <c r="F2411" s="43">
        <f>MAX(IF($E2411="No",0,MIN((0.75*C2411),1694)),MIN(C2411,(0.75*$B2411),1694))</f>
        <v>0</v>
      </c>
      <c r="G2411" s="43">
        <f>MAX(IF($E2411="No",0,MIN((0.75*D2411),1694)),MIN(D2411,(0.75*$B2411),1694))</f>
        <v>0</v>
      </c>
      <c r="H2411" s="44">
        <f>SUM(F2411:G2411)</f>
        <v>0</v>
      </c>
    </row>
    <row r="2412" spans="6:8" ht="17.25" x14ac:dyDescent="0.3">
      <c r="F2412" s="43">
        <f>MAX(IF($E2412="No",0,MIN((0.75*C2412),1694)),MIN(C2412,(0.75*$B2412),1694))</f>
        <v>0</v>
      </c>
      <c r="G2412" s="43">
        <f>MAX(IF($E2412="No",0,MIN((0.75*D2412),1694)),MIN(D2412,(0.75*$B2412),1694))</f>
        <v>0</v>
      </c>
      <c r="H2412" s="44">
        <f>SUM(F2412:G2412)</f>
        <v>0</v>
      </c>
    </row>
    <row r="2413" spans="6:8" ht="17.25" x14ac:dyDescent="0.3">
      <c r="F2413" s="43">
        <f>MAX(IF($E2413="No",0,MIN((0.75*C2413),1694)),MIN(C2413,(0.75*$B2413),1694))</f>
        <v>0</v>
      </c>
      <c r="G2413" s="43">
        <f>MAX(IF($E2413="No",0,MIN((0.75*D2413),1694)),MIN(D2413,(0.75*$B2413),1694))</f>
        <v>0</v>
      </c>
      <c r="H2413" s="44">
        <f>SUM(F2413:G2413)</f>
        <v>0</v>
      </c>
    </row>
    <row r="2414" spans="6:8" ht="17.25" x14ac:dyDescent="0.3">
      <c r="F2414" s="43">
        <f>MAX(IF($E2414="No",0,MIN((0.75*C2414),1694)),MIN(C2414,(0.75*$B2414),1694))</f>
        <v>0</v>
      </c>
      <c r="G2414" s="43">
        <f>MAX(IF($E2414="No",0,MIN((0.75*D2414),1694)),MIN(D2414,(0.75*$B2414),1694))</f>
        <v>0</v>
      </c>
      <c r="H2414" s="44">
        <f>SUM(F2414:G2414)</f>
        <v>0</v>
      </c>
    </row>
    <row r="2415" spans="6:8" ht="17.25" x14ac:dyDescent="0.3">
      <c r="F2415" s="43">
        <f>MAX(IF($E2415="No",0,MIN((0.75*C2415),1694)),MIN(C2415,(0.75*$B2415),1694))</f>
        <v>0</v>
      </c>
      <c r="G2415" s="43">
        <f>MAX(IF($E2415="No",0,MIN((0.75*D2415),1694)),MIN(D2415,(0.75*$B2415),1694))</f>
        <v>0</v>
      </c>
      <c r="H2415" s="44">
        <f>SUM(F2415:G2415)</f>
        <v>0</v>
      </c>
    </row>
    <row r="2416" spans="6:8" ht="17.25" x14ac:dyDescent="0.3">
      <c r="F2416" s="43">
        <f>MAX(IF($E2416="No",0,MIN((0.75*C2416),1694)),MIN(C2416,(0.75*$B2416),1694))</f>
        <v>0</v>
      </c>
      <c r="G2416" s="43">
        <f>MAX(IF($E2416="No",0,MIN((0.75*D2416),1694)),MIN(D2416,(0.75*$B2416),1694))</f>
        <v>0</v>
      </c>
      <c r="H2416" s="44">
        <f>SUM(F2416:G2416)</f>
        <v>0</v>
      </c>
    </row>
    <row r="2417" spans="6:8" ht="17.25" x14ac:dyDescent="0.3">
      <c r="F2417" s="43">
        <f>MAX(IF($E2417="No",0,MIN((0.75*C2417),1694)),MIN(C2417,(0.75*$B2417),1694))</f>
        <v>0</v>
      </c>
      <c r="G2417" s="43">
        <f>MAX(IF($E2417="No",0,MIN((0.75*D2417),1694)),MIN(D2417,(0.75*$B2417),1694))</f>
        <v>0</v>
      </c>
      <c r="H2417" s="44">
        <f>SUM(F2417:G2417)</f>
        <v>0</v>
      </c>
    </row>
    <row r="2418" spans="6:8" ht="17.25" x14ac:dyDescent="0.3">
      <c r="F2418" s="43">
        <f>MAX(IF($E2418="No",0,MIN((0.75*C2418),1694)),MIN(C2418,(0.75*$B2418),1694))</f>
        <v>0</v>
      </c>
      <c r="G2418" s="43">
        <f>MAX(IF($E2418="No",0,MIN((0.75*D2418),1694)),MIN(D2418,(0.75*$B2418),1694))</f>
        <v>0</v>
      </c>
      <c r="H2418" s="44">
        <f>SUM(F2418:G2418)</f>
        <v>0</v>
      </c>
    </row>
    <row r="2419" spans="6:8" ht="17.25" x14ac:dyDescent="0.3">
      <c r="F2419" s="43">
        <f>MAX(IF($E2419="No",0,MIN((0.75*C2419),1694)),MIN(C2419,(0.75*$B2419),1694))</f>
        <v>0</v>
      </c>
      <c r="G2419" s="43">
        <f>MAX(IF($E2419="No",0,MIN((0.75*D2419),1694)),MIN(D2419,(0.75*$B2419),1694))</f>
        <v>0</v>
      </c>
      <c r="H2419" s="44">
        <f>SUM(F2419:G2419)</f>
        <v>0</v>
      </c>
    </row>
    <row r="2420" spans="6:8" ht="17.25" x14ac:dyDescent="0.3">
      <c r="F2420" s="43">
        <f>MAX(IF($E2420="No",0,MIN((0.75*C2420),1694)),MIN(C2420,(0.75*$B2420),1694))</f>
        <v>0</v>
      </c>
      <c r="G2420" s="43">
        <f>MAX(IF($E2420="No",0,MIN((0.75*D2420),1694)),MIN(D2420,(0.75*$B2420),1694))</f>
        <v>0</v>
      </c>
      <c r="H2420" s="44">
        <f>SUM(F2420:G2420)</f>
        <v>0</v>
      </c>
    </row>
    <row r="2421" spans="6:8" ht="17.25" x14ac:dyDescent="0.3">
      <c r="F2421" s="43">
        <f>MAX(IF($E2421="No",0,MIN((0.75*C2421),1694)),MIN(C2421,(0.75*$B2421),1694))</f>
        <v>0</v>
      </c>
      <c r="G2421" s="43">
        <f>MAX(IF($E2421="No",0,MIN((0.75*D2421),1694)),MIN(D2421,(0.75*$B2421),1694))</f>
        <v>0</v>
      </c>
      <c r="H2421" s="44">
        <f>SUM(F2421:G2421)</f>
        <v>0</v>
      </c>
    </row>
    <row r="2422" spans="6:8" ht="17.25" x14ac:dyDescent="0.3">
      <c r="F2422" s="43">
        <f>MAX(IF($E2422="No",0,MIN((0.75*C2422),1694)),MIN(C2422,(0.75*$B2422),1694))</f>
        <v>0</v>
      </c>
      <c r="G2422" s="43">
        <f>MAX(IF($E2422="No",0,MIN((0.75*D2422),1694)),MIN(D2422,(0.75*$B2422),1694))</f>
        <v>0</v>
      </c>
      <c r="H2422" s="44">
        <f>SUM(F2422:G2422)</f>
        <v>0</v>
      </c>
    </row>
    <row r="2423" spans="6:8" ht="17.25" x14ac:dyDescent="0.3">
      <c r="F2423" s="43">
        <f>MAX(IF($E2423="No",0,MIN((0.75*C2423),1694)),MIN(C2423,(0.75*$B2423),1694))</f>
        <v>0</v>
      </c>
      <c r="G2423" s="43">
        <f>MAX(IF($E2423="No",0,MIN((0.75*D2423),1694)),MIN(D2423,(0.75*$B2423),1694))</f>
        <v>0</v>
      </c>
      <c r="H2423" s="44">
        <f>SUM(F2423:G2423)</f>
        <v>0</v>
      </c>
    </row>
    <row r="2424" spans="6:8" ht="17.25" x14ac:dyDescent="0.3">
      <c r="F2424" s="43">
        <f>MAX(IF($E2424="No",0,MIN((0.75*C2424),1694)),MIN(C2424,(0.75*$B2424),1694))</f>
        <v>0</v>
      </c>
      <c r="G2424" s="43">
        <f>MAX(IF($E2424="No",0,MIN((0.75*D2424),1694)),MIN(D2424,(0.75*$B2424),1694))</f>
        <v>0</v>
      </c>
      <c r="H2424" s="44">
        <f>SUM(F2424:G2424)</f>
        <v>0</v>
      </c>
    </row>
    <row r="2425" spans="6:8" ht="17.25" x14ac:dyDescent="0.3">
      <c r="F2425" s="43">
        <f>MAX(IF($E2425="No",0,MIN((0.75*C2425),1694)),MIN(C2425,(0.75*$B2425),1694))</f>
        <v>0</v>
      </c>
      <c r="G2425" s="43">
        <f>MAX(IF($E2425="No",0,MIN((0.75*D2425),1694)),MIN(D2425,(0.75*$B2425),1694))</f>
        <v>0</v>
      </c>
      <c r="H2425" s="44">
        <f>SUM(F2425:G2425)</f>
        <v>0</v>
      </c>
    </row>
    <row r="2426" spans="6:8" ht="17.25" x14ac:dyDescent="0.3">
      <c r="F2426" s="43">
        <f>MAX(IF($E2426="No",0,MIN((0.75*C2426),1694)),MIN(C2426,(0.75*$B2426),1694))</f>
        <v>0</v>
      </c>
      <c r="G2426" s="43">
        <f>MAX(IF($E2426="No",0,MIN((0.75*D2426),1694)),MIN(D2426,(0.75*$B2426),1694))</f>
        <v>0</v>
      </c>
      <c r="H2426" s="44">
        <f>SUM(F2426:G2426)</f>
        <v>0</v>
      </c>
    </row>
    <row r="2427" spans="6:8" ht="17.25" x14ac:dyDescent="0.3">
      <c r="F2427" s="43">
        <f>MAX(IF($E2427="No",0,MIN((0.75*C2427),1694)),MIN(C2427,(0.75*$B2427),1694))</f>
        <v>0</v>
      </c>
      <c r="G2427" s="43">
        <f>MAX(IF($E2427="No",0,MIN((0.75*D2427),1694)),MIN(D2427,(0.75*$B2427),1694))</f>
        <v>0</v>
      </c>
      <c r="H2427" s="44">
        <f>SUM(F2427:G2427)</f>
        <v>0</v>
      </c>
    </row>
    <row r="2428" spans="6:8" ht="17.25" x14ac:dyDescent="0.3">
      <c r="F2428" s="43">
        <f>MAX(IF($E2428="No",0,MIN((0.75*C2428),1694)),MIN(C2428,(0.75*$B2428),1694))</f>
        <v>0</v>
      </c>
      <c r="G2428" s="43">
        <f>MAX(IF($E2428="No",0,MIN((0.75*D2428),1694)),MIN(D2428,(0.75*$B2428),1694))</f>
        <v>0</v>
      </c>
      <c r="H2428" s="44">
        <f>SUM(F2428:G2428)</f>
        <v>0</v>
      </c>
    </row>
    <row r="2429" spans="6:8" ht="17.25" x14ac:dyDescent="0.3">
      <c r="F2429" s="43">
        <f>MAX(IF($E2429="No",0,MIN((0.75*C2429),1694)),MIN(C2429,(0.75*$B2429),1694))</f>
        <v>0</v>
      </c>
      <c r="G2429" s="43">
        <f>MAX(IF($E2429="No",0,MIN((0.75*D2429),1694)),MIN(D2429,(0.75*$B2429),1694))</f>
        <v>0</v>
      </c>
      <c r="H2429" s="44">
        <f>SUM(F2429:G2429)</f>
        <v>0</v>
      </c>
    </row>
    <row r="2430" spans="6:8" ht="17.25" x14ac:dyDescent="0.3">
      <c r="F2430" s="43">
        <f>MAX(IF($E2430="No",0,MIN((0.75*C2430),1694)),MIN(C2430,(0.75*$B2430),1694))</f>
        <v>0</v>
      </c>
      <c r="G2430" s="43">
        <f>MAX(IF($E2430="No",0,MIN((0.75*D2430),1694)),MIN(D2430,(0.75*$B2430),1694))</f>
        <v>0</v>
      </c>
      <c r="H2430" s="44">
        <f>SUM(F2430:G2430)</f>
        <v>0</v>
      </c>
    </row>
    <row r="2431" spans="6:8" ht="17.25" x14ac:dyDescent="0.3">
      <c r="F2431" s="43">
        <f>MAX(IF($E2431="No",0,MIN((0.75*C2431),1694)),MIN(C2431,(0.75*$B2431),1694))</f>
        <v>0</v>
      </c>
      <c r="G2431" s="43">
        <f>MAX(IF($E2431="No",0,MIN((0.75*D2431),1694)),MIN(D2431,(0.75*$B2431),1694))</f>
        <v>0</v>
      </c>
      <c r="H2431" s="44">
        <f>SUM(F2431:G2431)</f>
        <v>0</v>
      </c>
    </row>
    <row r="2432" spans="6:8" ht="17.25" x14ac:dyDescent="0.3">
      <c r="F2432" s="43">
        <f>MAX(IF($E2432="No",0,MIN((0.75*C2432),1694)),MIN(C2432,(0.75*$B2432),1694))</f>
        <v>0</v>
      </c>
      <c r="G2432" s="43">
        <f>MAX(IF($E2432="No",0,MIN((0.75*D2432),1694)),MIN(D2432,(0.75*$B2432),1694))</f>
        <v>0</v>
      </c>
      <c r="H2432" s="44">
        <f>SUM(F2432:G2432)</f>
        <v>0</v>
      </c>
    </row>
    <row r="2433" spans="6:8" ht="17.25" x14ac:dyDescent="0.3">
      <c r="F2433" s="43">
        <f>MAX(IF($E2433="No",0,MIN((0.75*C2433),1694)),MIN(C2433,(0.75*$B2433),1694))</f>
        <v>0</v>
      </c>
      <c r="G2433" s="43">
        <f>MAX(IF($E2433="No",0,MIN((0.75*D2433),1694)),MIN(D2433,(0.75*$B2433),1694))</f>
        <v>0</v>
      </c>
      <c r="H2433" s="44">
        <f>SUM(F2433:G2433)</f>
        <v>0</v>
      </c>
    </row>
    <row r="2434" spans="6:8" ht="17.25" x14ac:dyDescent="0.3">
      <c r="F2434" s="43">
        <f>MAX(IF($E2434="No",0,MIN((0.75*C2434),1694)),MIN(C2434,(0.75*$B2434),1694))</f>
        <v>0</v>
      </c>
      <c r="G2434" s="43">
        <f>MAX(IF($E2434="No",0,MIN((0.75*D2434),1694)),MIN(D2434,(0.75*$B2434),1694))</f>
        <v>0</v>
      </c>
      <c r="H2434" s="44">
        <f>SUM(F2434:G2434)</f>
        <v>0</v>
      </c>
    </row>
    <row r="2435" spans="6:8" ht="17.25" x14ac:dyDescent="0.3">
      <c r="F2435" s="43">
        <f>MAX(IF($E2435="No",0,MIN((0.75*C2435),1694)),MIN(C2435,(0.75*$B2435),1694))</f>
        <v>0</v>
      </c>
      <c r="G2435" s="43">
        <f>MAX(IF($E2435="No",0,MIN((0.75*D2435),1694)),MIN(D2435,(0.75*$B2435),1694))</f>
        <v>0</v>
      </c>
      <c r="H2435" s="44">
        <f>SUM(F2435:G2435)</f>
        <v>0</v>
      </c>
    </row>
    <row r="2436" spans="6:8" ht="17.25" x14ac:dyDescent="0.3">
      <c r="F2436" s="43">
        <f>MAX(IF($E2436="No",0,MIN((0.75*C2436),1694)),MIN(C2436,(0.75*$B2436),1694))</f>
        <v>0</v>
      </c>
      <c r="G2436" s="43">
        <f>MAX(IF($E2436="No",0,MIN((0.75*D2436),1694)),MIN(D2436,(0.75*$B2436),1694))</f>
        <v>0</v>
      </c>
      <c r="H2436" s="44">
        <f>SUM(F2436:G2436)</f>
        <v>0</v>
      </c>
    </row>
    <row r="2437" spans="6:8" ht="17.25" x14ac:dyDescent="0.3">
      <c r="F2437" s="43">
        <f>MAX(IF($E2437="No",0,MIN((0.75*C2437),1694)),MIN(C2437,(0.75*$B2437),1694))</f>
        <v>0</v>
      </c>
      <c r="G2437" s="43">
        <f>MAX(IF($E2437="No",0,MIN((0.75*D2437),1694)),MIN(D2437,(0.75*$B2437),1694))</f>
        <v>0</v>
      </c>
      <c r="H2437" s="44">
        <f>SUM(F2437:G2437)</f>
        <v>0</v>
      </c>
    </row>
    <row r="2438" spans="6:8" ht="17.25" x14ac:dyDescent="0.3">
      <c r="F2438" s="43">
        <f>MAX(IF($E2438="No",0,MIN((0.75*C2438),1694)),MIN(C2438,(0.75*$B2438),1694))</f>
        <v>0</v>
      </c>
      <c r="G2438" s="43">
        <f>MAX(IF($E2438="No",0,MIN((0.75*D2438),1694)),MIN(D2438,(0.75*$B2438),1694))</f>
        <v>0</v>
      </c>
      <c r="H2438" s="44">
        <f>SUM(F2438:G2438)</f>
        <v>0</v>
      </c>
    </row>
    <row r="2439" spans="6:8" ht="17.25" x14ac:dyDescent="0.3">
      <c r="F2439" s="43">
        <f>MAX(IF($E2439="No",0,MIN((0.75*C2439),1694)),MIN(C2439,(0.75*$B2439),1694))</f>
        <v>0</v>
      </c>
      <c r="G2439" s="43">
        <f>MAX(IF($E2439="No",0,MIN((0.75*D2439),1694)),MIN(D2439,(0.75*$B2439),1694))</f>
        <v>0</v>
      </c>
      <c r="H2439" s="44">
        <f>SUM(F2439:G2439)</f>
        <v>0</v>
      </c>
    </row>
    <row r="2440" spans="6:8" ht="17.25" x14ac:dyDescent="0.3">
      <c r="F2440" s="43">
        <f>MAX(IF($E2440="No",0,MIN((0.75*C2440),1694)),MIN(C2440,(0.75*$B2440),1694))</f>
        <v>0</v>
      </c>
      <c r="G2440" s="43">
        <f>MAX(IF($E2440="No",0,MIN((0.75*D2440),1694)),MIN(D2440,(0.75*$B2440),1694))</f>
        <v>0</v>
      </c>
      <c r="H2440" s="44">
        <f>SUM(F2440:G2440)</f>
        <v>0</v>
      </c>
    </row>
    <row r="2441" spans="6:8" ht="17.25" x14ac:dyDescent="0.3">
      <c r="F2441" s="43">
        <f>MAX(IF($E2441="No",0,MIN((0.75*C2441),1694)),MIN(C2441,(0.75*$B2441),1694))</f>
        <v>0</v>
      </c>
      <c r="G2441" s="43">
        <f>MAX(IF($E2441="No",0,MIN((0.75*D2441),1694)),MIN(D2441,(0.75*$B2441),1694))</f>
        <v>0</v>
      </c>
      <c r="H2441" s="44">
        <f>SUM(F2441:G2441)</f>
        <v>0</v>
      </c>
    </row>
    <row r="2442" spans="6:8" ht="17.25" x14ac:dyDescent="0.3">
      <c r="F2442" s="43">
        <f>MAX(IF($E2442="No",0,MIN((0.75*C2442),1694)),MIN(C2442,(0.75*$B2442),1694))</f>
        <v>0</v>
      </c>
      <c r="G2442" s="43">
        <f>MAX(IF($E2442="No",0,MIN((0.75*D2442),1694)),MIN(D2442,(0.75*$B2442),1694))</f>
        <v>0</v>
      </c>
      <c r="H2442" s="44">
        <f>SUM(F2442:G2442)</f>
        <v>0</v>
      </c>
    </row>
    <row r="2443" spans="6:8" ht="17.25" x14ac:dyDescent="0.3">
      <c r="F2443" s="43">
        <f>MAX(IF($E2443="No",0,MIN((0.75*C2443),1694)),MIN(C2443,(0.75*$B2443),1694))</f>
        <v>0</v>
      </c>
      <c r="G2443" s="43">
        <f>MAX(IF($E2443="No",0,MIN((0.75*D2443),1694)),MIN(D2443,(0.75*$B2443),1694))</f>
        <v>0</v>
      </c>
      <c r="H2443" s="44">
        <f>SUM(F2443:G2443)</f>
        <v>0</v>
      </c>
    </row>
    <row r="2444" spans="6:8" ht="17.25" x14ac:dyDescent="0.3">
      <c r="F2444" s="43">
        <f>MAX(IF($E2444="No",0,MIN((0.75*C2444),1694)),MIN(C2444,(0.75*$B2444),1694))</f>
        <v>0</v>
      </c>
      <c r="G2444" s="43">
        <f>MAX(IF($E2444="No",0,MIN((0.75*D2444),1694)),MIN(D2444,(0.75*$B2444),1694))</f>
        <v>0</v>
      </c>
      <c r="H2444" s="44">
        <f>SUM(F2444:G2444)</f>
        <v>0</v>
      </c>
    </row>
    <row r="2445" spans="6:8" ht="17.25" x14ac:dyDescent="0.3">
      <c r="F2445" s="43">
        <f>MAX(IF($E2445="No",0,MIN((0.75*C2445),1694)),MIN(C2445,(0.75*$B2445),1694))</f>
        <v>0</v>
      </c>
      <c r="G2445" s="43">
        <f>MAX(IF($E2445="No",0,MIN((0.75*D2445),1694)),MIN(D2445,(0.75*$B2445),1694))</f>
        <v>0</v>
      </c>
      <c r="H2445" s="44">
        <f>SUM(F2445:G2445)</f>
        <v>0</v>
      </c>
    </row>
    <row r="2446" spans="6:8" ht="17.25" x14ac:dyDescent="0.3">
      <c r="F2446" s="43">
        <f>MAX(IF($E2446="No",0,MIN((0.75*C2446),1694)),MIN(C2446,(0.75*$B2446),1694))</f>
        <v>0</v>
      </c>
      <c r="G2446" s="43">
        <f>MAX(IF($E2446="No",0,MIN((0.75*D2446),1694)),MIN(D2446,(0.75*$B2446),1694))</f>
        <v>0</v>
      </c>
      <c r="H2446" s="44">
        <f>SUM(F2446:G2446)</f>
        <v>0</v>
      </c>
    </row>
    <row r="2447" spans="6:8" ht="17.25" x14ac:dyDescent="0.3">
      <c r="F2447" s="43">
        <f>MAX(IF($E2447="No",0,MIN((0.75*C2447),1694)),MIN(C2447,(0.75*$B2447),1694))</f>
        <v>0</v>
      </c>
      <c r="G2447" s="43">
        <f>MAX(IF($E2447="No",0,MIN((0.75*D2447),1694)),MIN(D2447,(0.75*$B2447),1694))</f>
        <v>0</v>
      </c>
      <c r="H2447" s="44">
        <f>SUM(F2447:G2447)</f>
        <v>0</v>
      </c>
    </row>
    <row r="2448" spans="6:8" ht="17.25" x14ac:dyDescent="0.3">
      <c r="F2448" s="43">
        <f>MAX(IF($E2448="No",0,MIN((0.75*C2448),1694)),MIN(C2448,(0.75*$B2448),1694))</f>
        <v>0</v>
      </c>
      <c r="G2448" s="43">
        <f>MAX(IF($E2448="No",0,MIN((0.75*D2448),1694)),MIN(D2448,(0.75*$B2448),1694))</f>
        <v>0</v>
      </c>
      <c r="H2448" s="44">
        <f>SUM(F2448:G2448)</f>
        <v>0</v>
      </c>
    </row>
    <row r="2449" spans="6:8" ht="17.25" x14ac:dyDescent="0.3">
      <c r="F2449" s="43">
        <f>MAX(IF($E2449="No",0,MIN((0.75*C2449),1694)),MIN(C2449,(0.75*$B2449),1694))</f>
        <v>0</v>
      </c>
      <c r="G2449" s="43">
        <f>MAX(IF($E2449="No",0,MIN((0.75*D2449),1694)),MIN(D2449,(0.75*$B2449),1694))</f>
        <v>0</v>
      </c>
      <c r="H2449" s="44">
        <f>SUM(F2449:G2449)</f>
        <v>0</v>
      </c>
    </row>
    <row r="2450" spans="6:8" ht="17.25" x14ac:dyDescent="0.3">
      <c r="F2450" s="43">
        <f>MAX(IF($E2450="No",0,MIN((0.75*C2450),1694)),MIN(C2450,(0.75*$B2450),1694))</f>
        <v>0</v>
      </c>
      <c r="G2450" s="43">
        <f>MAX(IF($E2450="No",0,MIN((0.75*D2450),1694)),MIN(D2450,(0.75*$B2450),1694))</f>
        <v>0</v>
      </c>
      <c r="H2450" s="44">
        <f>SUM(F2450:G2450)</f>
        <v>0</v>
      </c>
    </row>
    <row r="2451" spans="6:8" ht="17.25" x14ac:dyDescent="0.3">
      <c r="F2451" s="43">
        <f>MAX(IF($E2451="No",0,MIN((0.75*C2451),1694)),MIN(C2451,(0.75*$B2451),1694))</f>
        <v>0</v>
      </c>
      <c r="G2451" s="43">
        <f>MAX(IF($E2451="No",0,MIN((0.75*D2451),1694)),MIN(D2451,(0.75*$B2451),1694))</f>
        <v>0</v>
      </c>
      <c r="H2451" s="44">
        <f>SUM(F2451:G2451)</f>
        <v>0</v>
      </c>
    </row>
    <row r="2452" spans="6:8" ht="17.25" x14ac:dyDescent="0.3">
      <c r="F2452" s="43">
        <f>MAX(IF($E2452="No",0,MIN((0.75*C2452),1694)),MIN(C2452,(0.75*$B2452),1694))</f>
        <v>0</v>
      </c>
      <c r="G2452" s="43">
        <f>MAX(IF($E2452="No",0,MIN((0.75*D2452),1694)),MIN(D2452,(0.75*$B2452),1694))</f>
        <v>0</v>
      </c>
      <c r="H2452" s="44">
        <f>SUM(F2452:G2452)</f>
        <v>0</v>
      </c>
    </row>
    <row r="2453" spans="6:8" ht="17.25" x14ac:dyDescent="0.3">
      <c r="F2453" s="43">
        <f>MAX(IF($E2453="No",0,MIN((0.75*C2453),1694)),MIN(C2453,(0.75*$B2453),1694))</f>
        <v>0</v>
      </c>
      <c r="G2453" s="43">
        <f>MAX(IF($E2453="No",0,MIN((0.75*D2453),1694)),MIN(D2453,(0.75*$B2453),1694))</f>
        <v>0</v>
      </c>
      <c r="H2453" s="44">
        <f>SUM(F2453:G2453)</f>
        <v>0</v>
      </c>
    </row>
    <row r="2454" spans="6:8" ht="17.25" x14ac:dyDescent="0.3">
      <c r="F2454" s="43">
        <f>MAX(IF($E2454="No",0,MIN((0.75*C2454),1694)),MIN(C2454,(0.75*$B2454),1694))</f>
        <v>0</v>
      </c>
      <c r="G2454" s="43">
        <f>MAX(IF($E2454="No",0,MIN((0.75*D2454),1694)),MIN(D2454,(0.75*$B2454),1694))</f>
        <v>0</v>
      </c>
      <c r="H2454" s="44">
        <f>SUM(F2454:G2454)</f>
        <v>0</v>
      </c>
    </row>
    <row r="2455" spans="6:8" ht="17.25" x14ac:dyDescent="0.3">
      <c r="F2455" s="43">
        <f>MAX(IF($E2455="No",0,MIN((0.75*C2455),1694)),MIN(C2455,(0.75*$B2455),1694))</f>
        <v>0</v>
      </c>
      <c r="G2455" s="43">
        <f>MAX(IF($E2455="No",0,MIN((0.75*D2455),1694)),MIN(D2455,(0.75*$B2455),1694))</f>
        <v>0</v>
      </c>
      <c r="H2455" s="44">
        <f>SUM(F2455:G2455)</f>
        <v>0</v>
      </c>
    </row>
    <row r="2456" spans="6:8" ht="17.25" x14ac:dyDescent="0.3">
      <c r="F2456" s="43">
        <f>MAX(IF($E2456="No",0,MIN((0.75*C2456),1694)),MIN(C2456,(0.75*$B2456),1694))</f>
        <v>0</v>
      </c>
      <c r="G2456" s="43">
        <f>MAX(IF($E2456="No",0,MIN((0.75*D2456),1694)),MIN(D2456,(0.75*$B2456),1694))</f>
        <v>0</v>
      </c>
      <c r="H2456" s="44">
        <f>SUM(F2456:G2456)</f>
        <v>0</v>
      </c>
    </row>
    <row r="2457" spans="6:8" ht="17.25" x14ac:dyDescent="0.3">
      <c r="F2457" s="43">
        <f>MAX(IF($E2457="No",0,MIN((0.75*C2457),1694)),MIN(C2457,(0.75*$B2457),1694))</f>
        <v>0</v>
      </c>
      <c r="G2457" s="43">
        <f>MAX(IF($E2457="No",0,MIN((0.75*D2457),1694)),MIN(D2457,(0.75*$B2457),1694))</f>
        <v>0</v>
      </c>
      <c r="H2457" s="44">
        <f>SUM(F2457:G2457)</f>
        <v>0</v>
      </c>
    </row>
    <row r="2458" spans="6:8" ht="17.25" x14ac:dyDescent="0.3">
      <c r="F2458" s="43">
        <f>MAX(IF($E2458="No",0,MIN((0.75*C2458),1694)),MIN(C2458,(0.75*$B2458),1694))</f>
        <v>0</v>
      </c>
      <c r="G2458" s="43">
        <f>MAX(IF($E2458="No",0,MIN((0.75*D2458),1694)),MIN(D2458,(0.75*$B2458),1694))</f>
        <v>0</v>
      </c>
      <c r="H2458" s="44">
        <f>SUM(F2458:G2458)</f>
        <v>0</v>
      </c>
    </row>
    <row r="2459" spans="6:8" ht="17.25" x14ac:dyDescent="0.3">
      <c r="F2459" s="43">
        <f>MAX(IF($E2459="No",0,MIN((0.75*C2459),1694)),MIN(C2459,(0.75*$B2459),1694))</f>
        <v>0</v>
      </c>
      <c r="G2459" s="43">
        <f>MAX(IF($E2459="No",0,MIN((0.75*D2459),1694)),MIN(D2459,(0.75*$B2459),1694))</f>
        <v>0</v>
      </c>
      <c r="H2459" s="44">
        <f>SUM(F2459:G2459)</f>
        <v>0</v>
      </c>
    </row>
    <row r="2460" spans="6:8" ht="17.25" x14ac:dyDescent="0.3">
      <c r="F2460" s="43">
        <f>MAX(IF($E2460="No",0,MIN((0.75*C2460),1694)),MIN(C2460,(0.75*$B2460),1694))</f>
        <v>0</v>
      </c>
      <c r="G2460" s="43">
        <f>MAX(IF($E2460="No",0,MIN((0.75*D2460),1694)),MIN(D2460,(0.75*$B2460),1694))</f>
        <v>0</v>
      </c>
      <c r="H2460" s="44">
        <f>SUM(F2460:G2460)</f>
        <v>0</v>
      </c>
    </row>
    <row r="2461" spans="6:8" ht="17.25" x14ac:dyDescent="0.3">
      <c r="F2461" s="43">
        <f>MAX(IF($E2461="No",0,MIN((0.75*C2461),1694)),MIN(C2461,(0.75*$B2461),1694))</f>
        <v>0</v>
      </c>
      <c r="G2461" s="43">
        <f>MAX(IF($E2461="No",0,MIN((0.75*D2461),1694)),MIN(D2461,(0.75*$B2461),1694))</f>
        <v>0</v>
      </c>
      <c r="H2461" s="44">
        <f>SUM(F2461:G2461)</f>
        <v>0</v>
      </c>
    </row>
    <row r="2462" spans="6:8" ht="17.25" x14ac:dyDescent="0.3">
      <c r="F2462" s="43">
        <f>MAX(IF($E2462="No",0,MIN((0.75*C2462),1694)),MIN(C2462,(0.75*$B2462),1694))</f>
        <v>0</v>
      </c>
      <c r="G2462" s="43">
        <f>MAX(IF($E2462="No",0,MIN((0.75*D2462),1694)),MIN(D2462,(0.75*$B2462),1694))</f>
        <v>0</v>
      </c>
      <c r="H2462" s="44">
        <f>SUM(F2462:G2462)</f>
        <v>0</v>
      </c>
    </row>
    <row r="2463" spans="6:8" ht="17.25" x14ac:dyDescent="0.3">
      <c r="F2463" s="43">
        <f>MAX(IF($E2463="No",0,MIN((0.75*C2463),1694)),MIN(C2463,(0.75*$B2463),1694))</f>
        <v>0</v>
      </c>
      <c r="G2463" s="43">
        <f>MAX(IF($E2463="No",0,MIN((0.75*D2463),1694)),MIN(D2463,(0.75*$B2463),1694))</f>
        <v>0</v>
      </c>
      <c r="H2463" s="44">
        <f>SUM(F2463:G2463)</f>
        <v>0</v>
      </c>
    </row>
    <row r="2464" spans="6:8" ht="17.25" x14ac:dyDescent="0.3">
      <c r="F2464" s="43">
        <f>MAX(IF($E2464="No",0,MIN((0.75*C2464),1694)),MIN(C2464,(0.75*$B2464),1694))</f>
        <v>0</v>
      </c>
      <c r="G2464" s="43">
        <f>MAX(IF($E2464="No",0,MIN((0.75*D2464),1694)),MIN(D2464,(0.75*$B2464),1694))</f>
        <v>0</v>
      </c>
      <c r="H2464" s="44">
        <f>SUM(F2464:G2464)</f>
        <v>0</v>
      </c>
    </row>
    <row r="2465" spans="6:8" ht="17.25" x14ac:dyDescent="0.3">
      <c r="F2465" s="43">
        <f>MAX(IF($E2465="No",0,MIN((0.75*C2465),1694)),MIN(C2465,(0.75*$B2465),1694))</f>
        <v>0</v>
      </c>
      <c r="G2465" s="43">
        <f>MAX(IF($E2465="No",0,MIN((0.75*D2465),1694)),MIN(D2465,(0.75*$B2465),1694))</f>
        <v>0</v>
      </c>
      <c r="H2465" s="44">
        <f>SUM(F2465:G2465)</f>
        <v>0</v>
      </c>
    </row>
    <row r="2466" spans="6:8" ht="17.25" x14ac:dyDescent="0.3">
      <c r="F2466" s="43">
        <f>MAX(IF($E2466="No",0,MIN((0.75*C2466),1694)),MIN(C2466,(0.75*$B2466),1694))</f>
        <v>0</v>
      </c>
      <c r="G2466" s="43">
        <f>MAX(IF($E2466="No",0,MIN((0.75*D2466),1694)),MIN(D2466,(0.75*$B2466),1694))</f>
        <v>0</v>
      </c>
      <c r="H2466" s="44">
        <f>SUM(F2466:G2466)</f>
        <v>0</v>
      </c>
    </row>
    <row r="2467" spans="6:8" ht="17.25" x14ac:dyDescent="0.3">
      <c r="F2467" s="43">
        <f>MAX(IF($E2467="No",0,MIN((0.75*C2467),1694)),MIN(C2467,(0.75*$B2467),1694))</f>
        <v>0</v>
      </c>
      <c r="G2467" s="43">
        <f>MAX(IF($E2467="No",0,MIN((0.75*D2467),1694)),MIN(D2467,(0.75*$B2467),1694))</f>
        <v>0</v>
      </c>
      <c r="H2467" s="44">
        <f>SUM(F2467:G2467)</f>
        <v>0</v>
      </c>
    </row>
    <row r="2468" spans="6:8" ht="17.25" x14ac:dyDescent="0.3">
      <c r="F2468" s="43">
        <f>MAX(IF($E2468="No",0,MIN((0.75*C2468),1694)),MIN(C2468,(0.75*$B2468),1694))</f>
        <v>0</v>
      </c>
      <c r="G2468" s="43">
        <f>MAX(IF($E2468="No",0,MIN((0.75*D2468),1694)),MIN(D2468,(0.75*$B2468),1694))</f>
        <v>0</v>
      </c>
      <c r="H2468" s="44">
        <f>SUM(F2468:G2468)</f>
        <v>0</v>
      </c>
    </row>
    <row r="2469" spans="6:8" ht="17.25" x14ac:dyDescent="0.3">
      <c r="F2469" s="43">
        <f>MAX(IF($E2469="No",0,MIN((0.75*C2469),1694)),MIN(C2469,(0.75*$B2469),1694))</f>
        <v>0</v>
      </c>
      <c r="G2469" s="43">
        <f>MAX(IF($E2469="No",0,MIN((0.75*D2469),1694)),MIN(D2469,(0.75*$B2469),1694))</f>
        <v>0</v>
      </c>
      <c r="H2469" s="44">
        <f>SUM(F2469:G2469)</f>
        <v>0</v>
      </c>
    </row>
    <row r="2470" spans="6:8" ht="17.25" x14ac:dyDescent="0.3">
      <c r="F2470" s="43">
        <f>MAX(IF($E2470="No",0,MIN((0.75*C2470),1694)),MIN(C2470,(0.75*$B2470),1694))</f>
        <v>0</v>
      </c>
      <c r="G2470" s="43">
        <f>MAX(IF($E2470="No",0,MIN((0.75*D2470),1694)),MIN(D2470,(0.75*$B2470),1694))</f>
        <v>0</v>
      </c>
      <c r="H2470" s="44">
        <f>SUM(F2470:G2470)</f>
        <v>0</v>
      </c>
    </row>
    <row r="2471" spans="6:8" ht="17.25" x14ac:dyDescent="0.3">
      <c r="F2471" s="43">
        <f>MAX(IF($E2471="No",0,MIN((0.75*C2471),1694)),MIN(C2471,(0.75*$B2471),1694))</f>
        <v>0</v>
      </c>
      <c r="G2471" s="43">
        <f>MAX(IF($E2471="No",0,MIN((0.75*D2471),1694)),MIN(D2471,(0.75*$B2471),1694))</f>
        <v>0</v>
      </c>
      <c r="H2471" s="44">
        <f>SUM(F2471:G2471)</f>
        <v>0</v>
      </c>
    </row>
    <row r="2472" spans="6:8" ht="17.25" x14ac:dyDescent="0.3">
      <c r="F2472" s="43">
        <f>MAX(IF($E2472="No",0,MIN((0.75*C2472),1694)),MIN(C2472,(0.75*$B2472),1694))</f>
        <v>0</v>
      </c>
      <c r="G2472" s="43">
        <f>MAX(IF($E2472="No",0,MIN((0.75*D2472),1694)),MIN(D2472,(0.75*$B2472),1694))</f>
        <v>0</v>
      </c>
      <c r="H2472" s="44">
        <f>SUM(F2472:G2472)</f>
        <v>0</v>
      </c>
    </row>
    <row r="2473" spans="6:8" ht="17.25" x14ac:dyDescent="0.3">
      <c r="F2473" s="43">
        <f>MAX(IF($E2473="No",0,MIN((0.75*C2473),1694)),MIN(C2473,(0.75*$B2473),1694))</f>
        <v>0</v>
      </c>
      <c r="G2473" s="43">
        <f>MAX(IF($E2473="No",0,MIN((0.75*D2473),1694)),MIN(D2473,(0.75*$B2473),1694))</f>
        <v>0</v>
      </c>
      <c r="H2473" s="44">
        <f>SUM(F2473:G2473)</f>
        <v>0</v>
      </c>
    </row>
    <row r="2474" spans="6:8" ht="17.25" x14ac:dyDescent="0.3">
      <c r="F2474" s="43">
        <f>MAX(IF($E2474="No",0,MIN((0.75*C2474),1694)),MIN(C2474,(0.75*$B2474),1694))</f>
        <v>0</v>
      </c>
      <c r="G2474" s="43">
        <f>MAX(IF($E2474="No",0,MIN((0.75*D2474),1694)),MIN(D2474,(0.75*$B2474),1694))</f>
        <v>0</v>
      </c>
      <c r="H2474" s="44">
        <f>SUM(F2474:G2474)</f>
        <v>0</v>
      </c>
    </row>
    <row r="2475" spans="6:8" ht="17.25" x14ac:dyDescent="0.3">
      <c r="F2475" s="43">
        <f>MAX(IF($E2475="No",0,MIN((0.75*C2475),1694)),MIN(C2475,(0.75*$B2475),1694))</f>
        <v>0</v>
      </c>
      <c r="G2475" s="43">
        <f>MAX(IF($E2475="No",0,MIN((0.75*D2475),1694)),MIN(D2475,(0.75*$B2475),1694))</f>
        <v>0</v>
      </c>
      <c r="H2475" s="44">
        <f>SUM(F2475:G2475)</f>
        <v>0</v>
      </c>
    </row>
    <row r="2476" spans="6:8" ht="17.25" x14ac:dyDescent="0.3">
      <c r="F2476" s="43">
        <f>MAX(IF($E2476="No",0,MIN((0.75*C2476),1694)),MIN(C2476,(0.75*$B2476),1694))</f>
        <v>0</v>
      </c>
      <c r="G2476" s="43">
        <f>MAX(IF($E2476="No",0,MIN((0.75*D2476),1694)),MIN(D2476,(0.75*$B2476),1694))</f>
        <v>0</v>
      </c>
      <c r="H2476" s="44">
        <f>SUM(F2476:G2476)</f>
        <v>0</v>
      </c>
    </row>
    <row r="2477" spans="6:8" ht="17.25" x14ac:dyDescent="0.3">
      <c r="F2477" s="43">
        <f>MAX(IF($E2477="No",0,MIN((0.75*C2477),1694)),MIN(C2477,(0.75*$B2477),1694))</f>
        <v>0</v>
      </c>
      <c r="G2477" s="43">
        <f>MAX(IF($E2477="No",0,MIN((0.75*D2477),1694)),MIN(D2477,(0.75*$B2477),1694))</f>
        <v>0</v>
      </c>
      <c r="H2477" s="44">
        <f>SUM(F2477:G2477)</f>
        <v>0</v>
      </c>
    </row>
    <row r="2478" spans="6:8" ht="17.25" x14ac:dyDescent="0.3">
      <c r="F2478" s="43">
        <f>MAX(IF($E2478="No",0,MIN((0.75*C2478),1694)),MIN(C2478,(0.75*$B2478),1694))</f>
        <v>0</v>
      </c>
      <c r="G2478" s="43">
        <f>MAX(IF($E2478="No",0,MIN((0.75*D2478),1694)),MIN(D2478,(0.75*$B2478),1694))</f>
        <v>0</v>
      </c>
      <c r="H2478" s="44">
        <f>SUM(F2478:G2478)</f>
        <v>0</v>
      </c>
    </row>
    <row r="2479" spans="6:8" ht="17.25" x14ac:dyDescent="0.3">
      <c r="F2479" s="43">
        <f>MAX(IF($E2479="No",0,MIN((0.75*C2479),1694)),MIN(C2479,(0.75*$B2479),1694))</f>
        <v>0</v>
      </c>
      <c r="G2479" s="43">
        <f>MAX(IF($E2479="No",0,MIN((0.75*D2479),1694)),MIN(D2479,(0.75*$B2479),1694))</f>
        <v>0</v>
      </c>
      <c r="H2479" s="44">
        <f>SUM(F2479:G2479)</f>
        <v>0</v>
      </c>
    </row>
    <row r="2480" spans="6:8" ht="17.25" x14ac:dyDescent="0.3">
      <c r="F2480" s="43">
        <f>MAX(IF($E2480="No",0,MIN((0.75*C2480),1694)),MIN(C2480,(0.75*$B2480),1694))</f>
        <v>0</v>
      </c>
      <c r="G2480" s="43">
        <f>MAX(IF($E2480="No",0,MIN((0.75*D2480),1694)),MIN(D2480,(0.75*$B2480),1694))</f>
        <v>0</v>
      </c>
      <c r="H2480" s="44">
        <f>SUM(F2480:G2480)</f>
        <v>0</v>
      </c>
    </row>
    <row r="2481" spans="6:8" ht="17.25" x14ac:dyDescent="0.3">
      <c r="F2481" s="43">
        <f>MAX(IF($E2481="No",0,MIN((0.75*C2481),1694)),MIN(C2481,(0.75*$B2481),1694))</f>
        <v>0</v>
      </c>
      <c r="G2481" s="43">
        <f>MAX(IF($E2481="No",0,MIN((0.75*D2481),1694)),MIN(D2481,(0.75*$B2481),1694))</f>
        <v>0</v>
      </c>
      <c r="H2481" s="44">
        <f>SUM(F2481:G2481)</f>
        <v>0</v>
      </c>
    </row>
    <row r="2482" spans="6:8" ht="17.25" x14ac:dyDescent="0.3">
      <c r="F2482" s="43">
        <f>MAX(IF($E2482="No",0,MIN((0.75*C2482),1694)),MIN(C2482,(0.75*$B2482),1694))</f>
        <v>0</v>
      </c>
      <c r="G2482" s="43">
        <f>MAX(IF($E2482="No",0,MIN((0.75*D2482),1694)),MIN(D2482,(0.75*$B2482),1694))</f>
        <v>0</v>
      </c>
      <c r="H2482" s="44">
        <f>SUM(F2482:G2482)</f>
        <v>0</v>
      </c>
    </row>
    <row r="2483" spans="6:8" ht="17.25" x14ac:dyDescent="0.3">
      <c r="F2483" s="43">
        <f>MAX(IF($E2483="No",0,MIN((0.75*C2483),1694)),MIN(C2483,(0.75*$B2483),1694))</f>
        <v>0</v>
      </c>
      <c r="G2483" s="43">
        <f>MAX(IF($E2483="No",0,MIN((0.75*D2483),1694)),MIN(D2483,(0.75*$B2483),1694))</f>
        <v>0</v>
      </c>
      <c r="H2483" s="44">
        <f>SUM(F2483:G2483)</f>
        <v>0</v>
      </c>
    </row>
    <row r="2484" spans="6:8" ht="17.25" x14ac:dyDescent="0.3">
      <c r="F2484" s="43">
        <f>MAX(IF($E2484="No",0,MIN((0.75*C2484),1694)),MIN(C2484,(0.75*$B2484),1694))</f>
        <v>0</v>
      </c>
      <c r="G2484" s="43">
        <f>MAX(IF($E2484="No",0,MIN((0.75*D2484),1694)),MIN(D2484,(0.75*$B2484),1694))</f>
        <v>0</v>
      </c>
      <c r="H2484" s="44">
        <f>SUM(F2484:G2484)</f>
        <v>0</v>
      </c>
    </row>
    <row r="2485" spans="6:8" ht="17.25" x14ac:dyDescent="0.3">
      <c r="F2485" s="43">
        <f>MAX(IF($E2485="No",0,MIN((0.75*C2485),1694)),MIN(C2485,(0.75*$B2485),1694))</f>
        <v>0</v>
      </c>
      <c r="G2485" s="43">
        <f>MAX(IF($E2485="No",0,MIN((0.75*D2485),1694)),MIN(D2485,(0.75*$B2485),1694))</f>
        <v>0</v>
      </c>
      <c r="H2485" s="44">
        <f>SUM(F2485:G2485)</f>
        <v>0</v>
      </c>
    </row>
    <row r="2486" spans="6:8" ht="17.25" x14ac:dyDescent="0.3">
      <c r="F2486" s="43">
        <f>MAX(IF($E2486="No",0,MIN((0.75*C2486),1694)),MIN(C2486,(0.75*$B2486),1694))</f>
        <v>0</v>
      </c>
      <c r="G2486" s="43">
        <f>MAX(IF($E2486="No",0,MIN((0.75*D2486),1694)),MIN(D2486,(0.75*$B2486),1694))</f>
        <v>0</v>
      </c>
      <c r="H2486" s="44">
        <f>SUM(F2486:G2486)</f>
        <v>0</v>
      </c>
    </row>
    <row r="2487" spans="6:8" ht="17.25" x14ac:dyDescent="0.3">
      <c r="F2487" s="43">
        <f>MAX(IF($E2487="No",0,MIN((0.75*C2487),1694)),MIN(C2487,(0.75*$B2487),1694))</f>
        <v>0</v>
      </c>
      <c r="G2487" s="43">
        <f>MAX(IF($E2487="No",0,MIN((0.75*D2487),1694)),MIN(D2487,(0.75*$B2487),1694))</f>
        <v>0</v>
      </c>
      <c r="H2487" s="44">
        <f>SUM(F2487:G2487)</f>
        <v>0</v>
      </c>
    </row>
    <row r="2488" spans="6:8" ht="17.25" x14ac:dyDescent="0.3">
      <c r="F2488" s="43">
        <f>MAX(IF($E2488="No",0,MIN((0.75*C2488),1694)),MIN(C2488,(0.75*$B2488),1694))</f>
        <v>0</v>
      </c>
      <c r="G2488" s="43">
        <f>MAX(IF($E2488="No",0,MIN((0.75*D2488),1694)),MIN(D2488,(0.75*$B2488),1694))</f>
        <v>0</v>
      </c>
      <c r="H2488" s="44">
        <f>SUM(F2488:G2488)</f>
        <v>0</v>
      </c>
    </row>
    <row r="2489" spans="6:8" ht="17.25" x14ac:dyDescent="0.3">
      <c r="F2489" s="43">
        <f>MAX(IF($E2489="No",0,MIN((0.75*C2489),1694)),MIN(C2489,(0.75*$B2489),1694))</f>
        <v>0</v>
      </c>
      <c r="G2489" s="43">
        <f>MAX(IF($E2489="No",0,MIN((0.75*D2489),1694)),MIN(D2489,(0.75*$B2489),1694))</f>
        <v>0</v>
      </c>
      <c r="H2489" s="44">
        <f>SUM(F2489:G2489)</f>
        <v>0</v>
      </c>
    </row>
    <row r="2490" spans="6:8" ht="17.25" x14ac:dyDescent="0.3">
      <c r="F2490" s="43">
        <f>MAX(IF($E2490="No",0,MIN((0.75*C2490),1694)),MIN(C2490,(0.75*$B2490),1694))</f>
        <v>0</v>
      </c>
      <c r="G2490" s="43">
        <f>MAX(IF($E2490="No",0,MIN((0.75*D2490),1694)),MIN(D2490,(0.75*$B2490),1694))</f>
        <v>0</v>
      </c>
      <c r="H2490" s="44">
        <f>SUM(F2490:G2490)</f>
        <v>0</v>
      </c>
    </row>
    <row r="2491" spans="6:8" ht="17.25" x14ac:dyDescent="0.3">
      <c r="F2491" s="43">
        <f>MAX(IF($E2491="No",0,MIN((0.75*C2491),1694)),MIN(C2491,(0.75*$B2491),1694))</f>
        <v>0</v>
      </c>
      <c r="G2491" s="43">
        <f>MAX(IF($E2491="No",0,MIN((0.75*D2491),1694)),MIN(D2491,(0.75*$B2491),1694))</f>
        <v>0</v>
      </c>
      <c r="H2491" s="44">
        <f>SUM(F2491:G2491)</f>
        <v>0</v>
      </c>
    </row>
    <row r="2492" spans="6:8" ht="17.25" x14ac:dyDescent="0.3">
      <c r="F2492" s="43">
        <f>MAX(IF($E2492="No",0,MIN((0.75*C2492),1694)),MIN(C2492,(0.75*$B2492),1694))</f>
        <v>0</v>
      </c>
      <c r="G2492" s="43">
        <f>MAX(IF($E2492="No",0,MIN((0.75*D2492),1694)),MIN(D2492,(0.75*$B2492),1694))</f>
        <v>0</v>
      </c>
      <c r="H2492" s="44">
        <f>SUM(F2492:G2492)</f>
        <v>0</v>
      </c>
    </row>
    <row r="2493" spans="6:8" ht="17.25" x14ac:dyDescent="0.3">
      <c r="F2493" s="43">
        <f>MAX(IF($E2493="No",0,MIN((0.75*C2493),1694)),MIN(C2493,(0.75*$B2493),1694))</f>
        <v>0</v>
      </c>
      <c r="G2493" s="43">
        <f>MAX(IF($E2493="No",0,MIN((0.75*D2493),1694)),MIN(D2493,(0.75*$B2493),1694))</f>
        <v>0</v>
      </c>
      <c r="H2493" s="44">
        <f>SUM(F2493:G2493)</f>
        <v>0</v>
      </c>
    </row>
    <row r="2494" spans="6:8" ht="17.25" x14ac:dyDescent="0.3">
      <c r="F2494" s="43">
        <f>MAX(IF($E2494="No",0,MIN((0.75*C2494),1694)),MIN(C2494,(0.75*$B2494),1694))</f>
        <v>0</v>
      </c>
      <c r="G2494" s="43">
        <f>MAX(IF($E2494="No",0,MIN((0.75*D2494),1694)),MIN(D2494,(0.75*$B2494),1694))</f>
        <v>0</v>
      </c>
      <c r="H2494" s="44">
        <f>SUM(F2494:G2494)</f>
        <v>0</v>
      </c>
    </row>
    <row r="2495" spans="6:8" ht="17.25" x14ac:dyDescent="0.3">
      <c r="F2495" s="43">
        <f>MAX(IF($E2495="No",0,MIN((0.75*C2495),1694)),MIN(C2495,(0.75*$B2495),1694))</f>
        <v>0</v>
      </c>
      <c r="G2495" s="43">
        <f>MAX(IF($E2495="No",0,MIN((0.75*D2495),1694)),MIN(D2495,(0.75*$B2495),1694))</f>
        <v>0</v>
      </c>
      <c r="H2495" s="44">
        <f>SUM(F2495:G2495)</f>
        <v>0</v>
      </c>
    </row>
    <row r="2496" spans="6:8" ht="17.25" x14ac:dyDescent="0.3">
      <c r="F2496" s="43">
        <f>MAX(IF($E2496="No",0,MIN((0.75*C2496),1694)),MIN(C2496,(0.75*$B2496),1694))</f>
        <v>0</v>
      </c>
      <c r="G2496" s="43">
        <f>MAX(IF($E2496="No",0,MIN((0.75*D2496),1694)),MIN(D2496,(0.75*$B2496),1694))</f>
        <v>0</v>
      </c>
      <c r="H2496" s="44">
        <f>SUM(F2496:G2496)</f>
        <v>0</v>
      </c>
    </row>
    <row r="2497" spans="6:8" ht="17.25" x14ac:dyDescent="0.3">
      <c r="F2497" s="43">
        <f>MAX(IF($E2497="No",0,MIN((0.75*C2497),1694)),MIN(C2497,(0.75*$B2497),1694))</f>
        <v>0</v>
      </c>
      <c r="G2497" s="43">
        <f>MAX(IF($E2497="No",0,MIN((0.75*D2497),1694)),MIN(D2497,(0.75*$B2497),1694))</f>
        <v>0</v>
      </c>
      <c r="H2497" s="44">
        <f>SUM(F2497:G2497)</f>
        <v>0</v>
      </c>
    </row>
    <row r="2498" spans="6:8" ht="17.25" x14ac:dyDescent="0.3">
      <c r="F2498" s="43">
        <f>MAX(IF($E2498="No",0,MIN((0.75*C2498),1694)),MIN(C2498,(0.75*$B2498),1694))</f>
        <v>0</v>
      </c>
      <c r="G2498" s="43">
        <f>MAX(IF($E2498="No",0,MIN((0.75*D2498),1694)),MIN(D2498,(0.75*$B2498),1694))</f>
        <v>0</v>
      </c>
      <c r="H2498" s="44">
        <f>SUM(F2498:G2498)</f>
        <v>0</v>
      </c>
    </row>
    <row r="2499" spans="6:8" ht="17.25" x14ac:dyDescent="0.3">
      <c r="F2499" s="43">
        <f>MAX(IF($E2499="No",0,MIN((0.75*C2499),1694)),MIN(C2499,(0.75*$B2499),1694))</f>
        <v>0</v>
      </c>
      <c r="G2499" s="43">
        <f>MAX(IF($E2499="No",0,MIN((0.75*D2499),1694)),MIN(D2499,(0.75*$B2499),1694))</f>
        <v>0</v>
      </c>
      <c r="H2499" s="44">
        <f>SUM(F2499:G2499)</f>
        <v>0</v>
      </c>
    </row>
    <row r="2500" spans="6:8" ht="17.25" x14ac:dyDescent="0.3">
      <c r="F2500" s="43">
        <f>MAX(IF($E2500="No",0,MIN((0.75*C2500),1694)),MIN(C2500,(0.75*$B2500),1694))</f>
        <v>0</v>
      </c>
      <c r="G2500" s="43">
        <f>MAX(IF($E2500="No",0,MIN((0.75*D2500),1694)),MIN(D2500,(0.75*$B2500),1694))</f>
        <v>0</v>
      </c>
      <c r="H2500" s="44">
        <f>SUM(F2500:G2500)</f>
        <v>0</v>
      </c>
    </row>
    <row r="2501" spans="6:8" ht="17.25" x14ac:dyDescent="0.3">
      <c r="F2501" s="43">
        <f>MAX(IF($E2501="No",0,MIN((0.75*C2501),1694)),MIN(C2501,(0.75*$B2501),1694))</f>
        <v>0</v>
      </c>
      <c r="G2501" s="43">
        <f>MAX(IF($E2501="No",0,MIN((0.75*D2501),1694)),MIN(D2501,(0.75*$B2501),1694))</f>
        <v>0</v>
      </c>
      <c r="H2501" s="44">
        <f>SUM(F2501:G2501)</f>
        <v>0</v>
      </c>
    </row>
    <row r="2502" spans="6:8" ht="17.25" x14ac:dyDescent="0.3">
      <c r="F2502" s="43">
        <f>MAX(IF($E2502="No",0,MIN((0.75*C2502),1694)),MIN(C2502,(0.75*$B2502),1694))</f>
        <v>0</v>
      </c>
      <c r="G2502" s="43">
        <f>MAX(IF($E2502="No",0,MIN((0.75*D2502),1694)),MIN(D2502,(0.75*$B2502),1694))</f>
        <v>0</v>
      </c>
      <c r="H2502" s="44">
        <f>SUM(F2502:G2502)</f>
        <v>0</v>
      </c>
    </row>
    <row r="2503" spans="6:8" ht="17.25" x14ac:dyDescent="0.3">
      <c r="F2503" s="43">
        <f>MAX(IF($E2503="No",0,MIN((0.75*C2503),1694)),MIN(C2503,(0.75*$B2503),1694))</f>
        <v>0</v>
      </c>
      <c r="G2503" s="43">
        <f>MAX(IF($E2503="No",0,MIN((0.75*D2503),1694)),MIN(D2503,(0.75*$B2503),1694))</f>
        <v>0</v>
      </c>
      <c r="H2503" s="44">
        <f>SUM(F2503:G2503)</f>
        <v>0</v>
      </c>
    </row>
    <row r="2504" spans="6:8" ht="17.25" x14ac:dyDescent="0.3">
      <c r="F2504" s="43">
        <f>MAX(IF($E2504="No",0,MIN((0.75*C2504),1694)),MIN(C2504,(0.75*$B2504),1694))</f>
        <v>0</v>
      </c>
      <c r="G2504" s="43">
        <f>MAX(IF($E2504="No",0,MIN((0.75*D2504),1694)),MIN(D2504,(0.75*$B2504),1694))</f>
        <v>0</v>
      </c>
      <c r="H2504" s="44">
        <f>SUM(F2504:G2504)</f>
        <v>0</v>
      </c>
    </row>
  </sheetData>
  <mergeCells count="9">
    <mergeCell ref="C5:D5"/>
    <mergeCell ref="F5:G5"/>
    <mergeCell ref="A1:H1"/>
    <mergeCell ref="C2:D2"/>
    <mergeCell ref="E2:G2"/>
    <mergeCell ref="C3:D3"/>
    <mergeCell ref="E3:G3"/>
    <mergeCell ref="C4:D4"/>
    <mergeCell ref="E4:G4"/>
  </mergeCells>
  <dataValidations count="5">
    <dataValidation type="list" allowBlank="1" showInputMessage="1" showErrorMessage="1" sqref="E8:E1048576">
      <formula1>armsLength</formula1>
    </dataValidation>
    <dataValidation allowBlank="1" showInputMessage="1" showErrorMessage="1" prompt="The basic CEWS calculated in this spreadsheet does not include all deductions. Continue through the rest of the steps at the Canada.ca calculator for the actual CEWS amount." sqref="H6 H2"/>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E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8" workbookViewId="0">
      <selection activeCell="C29" sqref="C29:C32"/>
    </sheetView>
  </sheetViews>
  <sheetFormatPr defaultRowHeight="15" x14ac:dyDescent="0.25"/>
  <cols>
    <col min="1" max="2" width="26.28515625" customWidth="1"/>
    <col min="3" max="3" width="34" customWidth="1"/>
    <col min="4" max="4" width="25.7109375" customWidth="1"/>
  </cols>
  <sheetData>
    <row r="1" spans="1:3" x14ac:dyDescent="0.25">
      <c r="A1" t="s">
        <v>40</v>
      </c>
    </row>
    <row r="2" spans="1:3" x14ac:dyDescent="0.25">
      <c r="A2" t="s">
        <v>7</v>
      </c>
    </row>
    <row r="3" spans="1:3" x14ac:dyDescent="0.25">
      <c r="A3" t="s">
        <v>8</v>
      </c>
    </row>
    <row r="4" spans="1:3" x14ac:dyDescent="0.25">
      <c r="A4" t="s">
        <v>9</v>
      </c>
    </row>
    <row r="7" spans="1:3" ht="15.75" x14ac:dyDescent="0.25">
      <c r="A7" s="4" t="s">
        <v>10</v>
      </c>
      <c r="B7" s="4" t="s">
        <v>6</v>
      </c>
      <c r="C7" t="s">
        <v>11</v>
      </c>
    </row>
    <row r="8" spans="1:3" x14ac:dyDescent="0.25">
      <c r="A8" t="s">
        <v>0</v>
      </c>
      <c r="B8" t="s">
        <v>7</v>
      </c>
      <c r="C8" s="5" t="s">
        <v>15</v>
      </c>
    </row>
    <row r="9" spans="1:3" x14ac:dyDescent="0.25">
      <c r="A9" t="s">
        <v>0</v>
      </c>
      <c r="B9" t="s">
        <v>8</v>
      </c>
      <c r="C9" s="5" t="s">
        <v>19</v>
      </c>
    </row>
    <row r="10" spans="1:3" x14ac:dyDescent="0.25">
      <c r="A10" t="s">
        <v>0</v>
      </c>
      <c r="B10" t="s">
        <v>9</v>
      </c>
      <c r="C10" s="5" t="s">
        <v>23</v>
      </c>
    </row>
    <row r="11" spans="1:3" x14ac:dyDescent="0.25">
      <c r="A11" t="s">
        <v>0</v>
      </c>
      <c r="B11" t="s">
        <v>40</v>
      </c>
      <c r="C11" t="s">
        <v>39</v>
      </c>
    </row>
    <row r="12" spans="1:3" x14ac:dyDescent="0.25">
      <c r="A12" t="s">
        <v>1</v>
      </c>
      <c r="B12" t="s">
        <v>7</v>
      </c>
      <c r="C12" s="5" t="s">
        <v>14</v>
      </c>
    </row>
    <row r="13" spans="1:3" x14ac:dyDescent="0.25">
      <c r="A13" t="s">
        <v>1</v>
      </c>
      <c r="B13" t="s">
        <v>8</v>
      </c>
      <c r="C13" s="5" t="s">
        <v>18</v>
      </c>
    </row>
    <row r="14" spans="1:3" x14ac:dyDescent="0.25">
      <c r="A14" t="s">
        <v>1</v>
      </c>
      <c r="B14" t="s">
        <v>9</v>
      </c>
      <c r="C14" s="5" t="s">
        <v>22</v>
      </c>
    </row>
    <row r="15" spans="1:3" x14ac:dyDescent="0.25">
      <c r="A15" t="s">
        <v>1</v>
      </c>
      <c r="B15" t="s">
        <v>40</v>
      </c>
      <c r="C15" t="s">
        <v>39</v>
      </c>
    </row>
    <row r="16" spans="1:3" x14ac:dyDescent="0.25">
      <c r="A16" t="s">
        <v>2</v>
      </c>
      <c r="B16" t="s">
        <v>7</v>
      </c>
      <c r="C16" s="5" t="s">
        <v>13</v>
      </c>
    </row>
    <row r="17" spans="1:3" x14ac:dyDescent="0.25">
      <c r="A17" t="s">
        <v>2</v>
      </c>
      <c r="B17" t="s">
        <v>8</v>
      </c>
      <c r="C17" s="5" t="s">
        <v>16</v>
      </c>
    </row>
    <row r="18" spans="1:3" x14ac:dyDescent="0.25">
      <c r="A18" t="s">
        <v>2</v>
      </c>
      <c r="B18" t="s">
        <v>9</v>
      </c>
      <c r="C18" s="5" t="s">
        <v>21</v>
      </c>
    </row>
    <row r="19" spans="1:3" x14ac:dyDescent="0.25">
      <c r="A19" t="s">
        <v>2</v>
      </c>
      <c r="B19" t="s">
        <v>40</v>
      </c>
      <c r="C19" t="s">
        <v>39</v>
      </c>
    </row>
    <row r="20" spans="1:3" x14ac:dyDescent="0.25">
      <c r="A20" t="s">
        <v>3</v>
      </c>
      <c r="B20" t="s">
        <v>7</v>
      </c>
      <c r="C20" t="s">
        <v>12</v>
      </c>
    </row>
    <row r="21" spans="1:3" x14ac:dyDescent="0.25">
      <c r="A21" t="s">
        <v>3</v>
      </c>
      <c r="B21" t="s">
        <v>8</v>
      </c>
      <c r="C21" t="s">
        <v>17</v>
      </c>
    </row>
    <row r="22" spans="1:3" x14ac:dyDescent="0.25">
      <c r="A22" t="s">
        <v>3</v>
      </c>
      <c r="B22" t="s">
        <v>9</v>
      </c>
      <c r="C22" t="s">
        <v>20</v>
      </c>
    </row>
    <row r="23" spans="1:3" x14ac:dyDescent="0.25">
      <c r="A23" t="s">
        <v>3</v>
      </c>
      <c r="B23" t="s">
        <v>40</v>
      </c>
      <c r="C23" t="s">
        <v>39</v>
      </c>
    </row>
    <row r="24" spans="1:3" x14ac:dyDescent="0.25">
      <c r="C24" t="s">
        <v>52</v>
      </c>
    </row>
    <row r="25" spans="1:3" x14ac:dyDescent="0.25">
      <c r="A25" t="s">
        <v>53</v>
      </c>
      <c r="B25" t="s">
        <v>7</v>
      </c>
      <c r="C25" t="s">
        <v>55</v>
      </c>
    </row>
    <row r="26" spans="1:3" x14ac:dyDescent="0.25">
      <c r="A26" t="s">
        <v>53</v>
      </c>
      <c r="B26" t="s">
        <v>8</v>
      </c>
      <c r="C26" t="s">
        <v>56</v>
      </c>
    </row>
    <row r="27" spans="1:3" x14ac:dyDescent="0.25">
      <c r="A27" t="s">
        <v>53</v>
      </c>
      <c r="B27" t="s">
        <v>9</v>
      </c>
      <c r="C27" t="s">
        <v>57</v>
      </c>
    </row>
    <row r="28" spans="1:3" x14ac:dyDescent="0.25">
      <c r="A28" t="s">
        <v>53</v>
      </c>
      <c r="B28" t="s">
        <v>40</v>
      </c>
      <c r="C28" t="s">
        <v>39</v>
      </c>
    </row>
    <row r="29" spans="1:3" x14ac:dyDescent="0.25">
      <c r="A29" t="s">
        <v>54</v>
      </c>
      <c r="B29" t="s">
        <v>7</v>
      </c>
      <c r="C29" t="s">
        <v>58</v>
      </c>
    </row>
    <row r="30" spans="1:3" x14ac:dyDescent="0.25">
      <c r="A30" t="s">
        <v>54</v>
      </c>
      <c r="B30" t="s">
        <v>8</v>
      </c>
      <c r="C30" t="s">
        <v>59</v>
      </c>
    </row>
    <row r="31" spans="1:3" x14ac:dyDescent="0.25">
      <c r="A31" t="s">
        <v>54</v>
      </c>
      <c r="B31" t="s">
        <v>9</v>
      </c>
      <c r="C31" t="s">
        <v>60</v>
      </c>
    </row>
    <row r="32" spans="1:3" x14ac:dyDescent="0.25">
      <c r="A32" t="s">
        <v>54</v>
      </c>
      <c r="B32" t="s">
        <v>40</v>
      </c>
      <c r="C32" t="s">
        <v>39</v>
      </c>
    </row>
    <row r="34" spans="1:1" x14ac:dyDescent="0.25">
      <c r="A34" t="s">
        <v>25</v>
      </c>
    </row>
    <row r="35" spans="1:1" x14ac:dyDescent="0.25">
      <c r="A35" t="s">
        <v>5</v>
      </c>
    </row>
    <row r="36" spans="1:1" x14ac:dyDescent="0.25">
      <c r="A36"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Weekly (52)</vt:lpstr>
      <vt:lpstr>Bi-weekly (every 2 weeks)</vt:lpstr>
      <vt:lpstr>Claim periods</vt:lpstr>
      <vt:lpstr>armsLength</vt:lpstr>
      <vt:lpstr>claimPeriods</vt:lpstr>
      <vt:lpstr>'Bi-weekly (every 2 weeks)'!otherEmployees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2020-04-18T15:26:29Z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