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70D94E92-54A0-471C-9E42-BC66CA6423AC}" xr6:coauthVersionLast="45" xr6:coauthVersionMax="45" xr10:uidLastSave="{00000000-0000-0000-0000-000000000000}"/>
  <bookViews>
    <workbookView xWindow="-98" yWindow="-98" windowWidth="20715" windowHeight="13276" activeTab="3"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9" l="1"/>
  <c r="D11" i="9"/>
  <c r="B11" i="9"/>
  <c r="B30" i="4" a="1"/>
  <c r="B30" i="4" s="1"/>
  <c r="B31" i="4" a="1"/>
  <c r="B31" i="4" s="1"/>
  <c r="B29" i="4" a="1"/>
  <c r="B29" i="4" s="1"/>
  <c r="A25" i="4"/>
  <c r="A36" i="4" l="1"/>
  <c r="A27" i="4"/>
  <c r="A26" i="4"/>
  <c r="A38" i="4" l="1"/>
  <c r="B74" i="4" l="1" a="1"/>
  <c r="B74" i="4" s="1"/>
  <c r="B32" i="4" s="1"/>
  <c r="B38" i="4"/>
  <c r="B41" i="4"/>
  <c r="A59"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D7" i="9"/>
  <c r="B7" i="9" s="1"/>
  <c r="B13" i="9" l="1"/>
  <c r="F7" i="9" l="1"/>
  <c r="B47" i="4"/>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I1151" i="6" s="1"/>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I837" i="6" s="1"/>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91" i="6" l="1"/>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<sst xmlns="http://schemas.openxmlformats.org/spreadsheetml/2006/main" count="167" uniqueCount="116">
  <si>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</si>
  <si>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</si>
  <si>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</si>
  <si>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</si>
  <si>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</si>
  <si>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</si>
  <si>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</si>
  <si>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</si>
  <si>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</si>
  <si>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</si>
  <si>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</si>
  <si>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</si>
  <si>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</si>
  <si>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</si>
  <si>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</si>
  <si>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</si>
  <si>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</si>
  <si>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</si>
  <si>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</si>
  <si>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</si>
  <si>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</si>
  <si>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</si>
  <si>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</si>
  <si>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</si>
  <si>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</si>
  <si>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</si>
  <si>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</si>
  <si>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</si>
  <si>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</si>
  <si>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</si>
  <si>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</si>
  <si>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</si>
  <si>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</si>
  <si>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</si>
  <si>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</si>
  <si>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</si>
  <si>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</si>
  <si>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</si>
  <si>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</si>
  <si>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</si>
  <si>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</si>
  <si>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</si>
  <si>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</si>
  <si>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</si>
  <si>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</si>
  <si>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</si>
  <si>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</si>
  <si>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</si>
  <si>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</si>
  <si>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</si>
  <si>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</si>
  <si>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</si>
  <si>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</si>
  <si>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</si>
  <si>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</si>
  <si>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</si>
  <si>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</si>
  <si>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</si>
  <si>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</si>
  <si>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</si>
  <si>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</si>
  <si>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</si>
  <si>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</si>
  <si>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</si>
  <si>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</si>
  <si>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</si>
  <si>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</si>
  <si>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</si>
  <si>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</si>
  <si>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</si>
  <si>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</si>
  <si>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</si>
  <si>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</si>
  <si>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</si>
  <si>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</si>
  <si>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</si>
  <si>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</si>
  <si>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</si>
  <si>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</si>
  <si>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</si>
  <si>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</si>
  <si>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</si>
  <si>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</si>
  <si>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</si>
  <si>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</si>
  <si>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</si>
  <si>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</si>
  <si>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</si>
  <si>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</si>
  <si>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</si>
  <si>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</si>
  <si>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</si>
  <si>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</si>
  <si>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</si>
  <si>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</si>
  <si>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</si>
  <si>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</si>
  <si>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</si>
  <si>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</si>
  <si>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</si>
  <si>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</si>
  <si>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</si>
  <si>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</si>
  <si>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</si>
  <si>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</si>
  <si>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</si>
  <si>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</si>
  <si>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</si>
  <si>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</si>
  <si>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</si>
  <si>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Employés en congé payé admissibles</t>
  </si>
  <si>
    <t>Employés actifs admissibles</t>
  </si>
  <si>
    <t>Rémunération admissible totale</t>
  </si>
  <si>
    <t>Revenue drop for the claim period</t>
  </si>
  <si>
    <t>Three-month average top-up revenue drop</t>
  </si>
  <si>
    <t>Subsidy rate used for active employees in the calculation of the total basic CEWS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</si>
</sst>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zoomScale="83" zoomScaleNormal="100" workbookViewId="0">
      <selection activeCell="B24" sqref="B24"/>
    </sheetView>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17</v>
      </c>
      <c r="B1" s="50"/>
      <c r="C1" s="50"/>
      <c r="D1" s="50"/>
      <c r="E1" s="50"/>
      <c r="F1" s="50"/>
      <c r="G1" s="50"/>
      <c r="H1" s="50"/>
      <c r="I1" s="50"/>
      <c r="J1" s="50"/>
      <c r="K1" s="50"/>
      <c r="L1" s="50"/>
      <c r="M1" s="50"/>
      <c r="N1" s="50"/>
      <c r="O1" s="50"/>
      <c r="P1" s="50"/>
    </row>
    <row r="2" spans="1:16" x14ac:dyDescent="0.5">
      <c r="A2" s="51" t="s">
        <v>32</v>
      </c>
      <c r="B2" s="51"/>
      <c r="C2" s="51"/>
      <c r="D2" s="51"/>
      <c r="E2" s="51"/>
      <c r="F2" s="51"/>
      <c r="G2" s="51"/>
      <c r="H2" s="51"/>
      <c r="I2" s="51"/>
      <c r="J2" s="51"/>
      <c r="K2" s="51"/>
      <c r="L2" s="51"/>
      <c r="M2" s="51"/>
      <c r="N2" s="51"/>
      <c r="O2" s="51"/>
      <c r="P2" s="51"/>
    </row>
    <row r="3" spans="1:16" ht="37.5" customHeight="1" x14ac:dyDescent="0.5">
      <c r="A3" s="6" t="s">
        <v>31</v>
      </c>
      <c r="B3" s="7"/>
      <c r="C3" s="7"/>
      <c r="D3" s="7"/>
      <c r="E3" s="7"/>
      <c r="F3" s="7"/>
      <c r="G3" s="7"/>
      <c r="H3" s="7"/>
      <c r="I3" s="7"/>
      <c r="J3" s="7"/>
      <c r="K3" s="7"/>
      <c r="L3" s="7"/>
      <c r="M3" s="7"/>
      <c r="N3" s="7"/>
      <c r="O3" s="7"/>
      <c r="P3" s="7"/>
    </row>
    <row r="4" spans="1:16" ht="23.25" x14ac:dyDescent="0.7">
      <c r="A4" s="86" t="s">
        <v>13</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12</v>
      </c>
      <c r="B6" s="10"/>
      <c r="O6" s="12"/>
      <c r="P6" s="12"/>
    </row>
    <row r="8" spans="1:16" x14ac:dyDescent="0.5">
      <c r="A8" s="47" t="s">
        <v>14</v>
      </c>
      <c r="B8" s="64" t="s">
        <v>24</v>
      </c>
      <c r="D8" s="48"/>
      <c r="O8" s="7"/>
      <c r="P8" s="7"/>
    </row>
    <row r="10" spans="1:16" x14ac:dyDescent="0.5">
      <c r="A10" s="6" t="s">
        <v>33</v>
      </c>
      <c r="O10" s="7"/>
      <c r="P10" s="7"/>
    </row>
    <row r="11" spans="1:16" x14ac:dyDescent="0.5">
      <c r="O11" s="7"/>
      <c r="P11" s="7"/>
    </row>
    <row r="12" spans="1:16" s="11" customFormat="1" ht="18" x14ac:dyDescent="0.55000000000000004">
      <c r="A12" s="9" t="s">
        <v>95</v>
      </c>
      <c r="B12" s="10"/>
      <c r="O12" s="12"/>
      <c r="P12" s="12"/>
    </row>
    <row r="13" spans="1:16" x14ac:dyDescent="0.5">
      <c r="O13" s="44"/>
      <c r="P13" s="44"/>
    </row>
    <row r="14" spans="1:16" x14ac:dyDescent="0.5">
      <c r="A14" s="47" t="s">
        <v>35</v>
      </c>
      <c r="B14" s="64" t="s">
        <v>24</v>
      </c>
      <c r="D14" s="49"/>
      <c r="O14" s="40"/>
      <c r="P14" s="40"/>
    </row>
    <row r="16" spans="1:16" x14ac:dyDescent="0.5">
      <c r="A16" s="6" t="s">
        <v>93</v>
      </c>
      <c r="O16" s="40"/>
      <c r="P16" s="40"/>
    </row>
    <row r="17" spans="1:16" x14ac:dyDescent="0.5">
      <c r="A17" s="6" t="s">
        <v>37</v>
      </c>
      <c r="O17" s="40"/>
      <c r="P17" s="40"/>
    </row>
    <row r="18" spans="1:16" x14ac:dyDescent="0.5">
      <c r="O18" s="44"/>
      <c r="P18" s="44"/>
    </row>
    <row r="19" spans="1:16" s="11" customFormat="1" ht="18" x14ac:dyDescent="0.55000000000000004">
      <c r="A19" s="9" t="s">
        <v>94</v>
      </c>
      <c r="B19" s="10"/>
      <c r="O19" s="12"/>
      <c r="P19" s="12"/>
    </row>
    <row r="21" spans="1:16" x14ac:dyDescent="0.5">
      <c r="A21" s="6" t="s">
        <v>47</v>
      </c>
    </row>
    <row r="23" spans="1:16" ht="21" x14ac:dyDescent="0.65">
      <c r="A23" s="65" t="s">
        <v>88</v>
      </c>
    </row>
    <row r="24" spans="1:16" x14ac:dyDescent="0.5">
      <c r="A24" s="91" t="s">
        <v>38</v>
      </c>
      <c r="B24" s="91" t="s">
        <v>40</v>
      </c>
      <c r="C24" s="91" t="s">
        <v>39</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99"/>
      <c r="C25" s="6" t="s">
        <v>41</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100"/>
    </row>
    <row r="27" spans="1:16" x14ac:dyDescent="0.5">
      <c r="A27" s="46" t="str">
        <f>IF(ISERROR(SEARCH(":",A8)),"(choisir une période de demande)",IF(MID(A8,SEARCH(":",A8)+4,SEARCH(" ",A8,SEARCH(":",A8)+4)-SEARCH(":",A8)-4)="Juillet","Juin 2020","Juillet 2020"))</f>
        <v>(choisir une période de demande)</v>
      </c>
      <c r="B27" s="100"/>
    </row>
    <row r="28" spans="1:16" ht="16.149999999999999" thickBot="1" x14ac:dyDescent="0.55000000000000004">
      <c r="A28" s="46" t="str">
        <f>IF(ISERROR(SEARCH(":",A8)),"(choisir une période de demande)",PROPER(MID(A8,SEARCH(":",A8)+4,SEARCH(" ",A8,SEARCH(":",A8)+4)-SEARCH(":",A8)-4))&amp;" 2020")</f>
        <v>(choisir une période de demande)</v>
      </c>
      <c r="B28" s="101"/>
    </row>
    <row r="29" spans="1:16" ht="16.149999999999999" thickBot="1" x14ac:dyDescent="0.55000000000000004">
      <c r="A29" s="52" t="s">
        <v>71</v>
      </c>
      <c r="B29" s="82" t="str" cm="1">
        <f t="array" ref="B29">IF(SUMPRODUCT(--ISNUMBER(B25:B28))=4,IF(A14="Mois correspondant de 2019",IF((B26-B28)/B26&gt;(B25-B27)/B25,B26-B28,B25-B27),IF((0.5*(SUM(B25:B26))*(60/(60-B59)))-B27&gt;(0.5*(SUM(B25:B26))*(60/(60-B59)))-B28,(0.5*(SUM(B25:B26))*(60/(60-B59)))-B27,(0.5*(SUM(B25:B26))*(60/(60-B59)))-B28)),"Entrez votre revenu ci-dessus")</f>
        <v>Entrez votre revenu ci-dessus</v>
      </c>
      <c r="C29" s="6" t="s">
        <v>75</v>
      </c>
    </row>
    <row r="30" spans="1:16" ht="16.149999999999999" thickBot="1" x14ac:dyDescent="0.55000000000000004">
      <c r="A30" s="52" t="s">
        <v>105</v>
      </c>
      <c r="B30" s="80" t="str" cm="1">
        <f t="array" ref="B30">IF(SUMPRODUCT(--ISNUMBER(B25:B28))=4,IF(A14="Mois correspondant de 2019",ROUNDDOWN((B26-B28)/B26,4),ROUNDDOWN((0.5*(SUM(B25:B26))*(60/(60-B59))-B28)/(0.5*(SUM(B25:B26))*(60/(60-B59))),4)),"Entrez votre revenu ci-dessus")</f>
        <v>Entrez votre revenu ci-dessus</v>
      </c>
      <c r="C30" s="6" t="s">
        <v>77</v>
      </c>
    </row>
    <row r="31" spans="1:16" ht="16.149999999999999" thickBot="1" x14ac:dyDescent="0.55000000000000004">
      <c r="A31" s="52" t="s">
        <v>106</v>
      </c>
      <c r="B31" s="80"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 t="s">
        <v>107</v>
      </c>
    </row>
    <row r="32" spans="1:16" ht="21.4" thickBot="1" x14ac:dyDescent="0.7">
      <c r="A32" s="72" t="str">
        <f>"Votre taux de base de la SSUC pour la période de demande "&amp;INDEX(claimPeriodNo,MATCH($A$8,claimPeriods,0))&amp;":"</f>
        <v>Votre taux de base de la SSUC pour la période de demande x:</v>
      </c>
      <c r="B32" s="79"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4" spans="1:3" ht="21" x14ac:dyDescent="0.65">
      <c r="A34" s="65" t="s">
        <v>89</v>
      </c>
      <c r="C34" s="93"/>
    </row>
    <row r="35" spans="1:3" x14ac:dyDescent="0.5">
      <c r="A35" s="91" t="s">
        <v>38</v>
      </c>
      <c r="B35" s="91" t="s">
        <v>40</v>
      </c>
      <c r="C35" s="91" t="s">
        <v>39</v>
      </c>
    </row>
    <row r="36" spans="1:3" x14ac:dyDescent="0.5">
      <c r="A36"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76"/>
    </row>
    <row r="37" spans="1:3" x14ac:dyDescent="0.5">
      <c r="A37"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75"/>
    </row>
    <row r="38" spans="1:3" x14ac:dyDescent="0.5">
      <c r="A38"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75" t="str">
        <f>IF(A14="Mois correspondant de 2019",B25,"")</f>
        <v/>
      </c>
      <c r="C38" s="6" t="str">
        <f>IF(A14="Mois correspondant de 2019","Value taken from the base CEWS rate table","")</f>
        <v/>
      </c>
    </row>
    <row r="39" spans="1:3" x14ac:dyDescent="0.5">
      <c r="A39" s="46" t="str">
        <f>IF(ISERROR(SEARCH(":",A8)),"(choisir une période de demande)",IF(MID(A8,SEARCH(":",A8)+4,SEARCH(" ",A8,SEARCH(":",A8)+4)-SEARCH(":",A8)-4)="Juillet","Avril 2020","Mai 2020"))</f>
        <v>(choisir une période de demande)</v>
      </c>
      <c r="B39" s="75"/>
      <c r="C39" s="6" t="str">
        <f>IF(A8="Période 5: 5 juillet au 1 août 2020","March is not used. The 3 months for period 5 are April, May and June","")</f>
        <v/>
      </c>
    </row>
    <row r="40" spans="1:3" x14ac:dyDescent="0.5">
      <c r="A40" s="46" t="str">
        <f>IF(ISERROR(SEARCH(":",A8)),"(choisir une période de demande)",IF(MID(A8,SEARCH(":",A8)+4,SEARCH(" ",A8,SEARCH(":",A8)+4)-SEARCH(":",A8)-4)="Juillet","Mai 2020","Juin 2020"))</f>
        <v>(choisir une période de demande)</v>
      </c>
      <c r="B40" s="75"/>
    </row>
    <row r="41" spans="1:3" x14ac:dyDescent="0.5">
      <c r="A41" s="46" t="str">
        <f>IF(ISERROR(SEARCH(":",A8)),"(choisir une période de demande)",IF(MID(A8,SEARCH(":",A8)+4,SEARCH(" ",A8,SEARCH(":",A8)+4)-SEARCH(":",A8)-4)="Juillet","Juin 2020","Juillet 2020"))</f>
        <v>(choisir une période de demande)</v>
      </c>
      <c r="B41" s="75">
        <f>B27</f>
        <v>0</v>
      </c>
      <c r="C41" s="6" t="s">
        <v>91</v>
      </c>
    </row>
    <row r="42" spans="1:3" ht="16.149999999999999" thickBot="1" x14ac:dyDescent="0.55000000000000004">
      <c r="A42" s="52" t="s">
        <v>69</v>
      </c>
      <c r="B42" s="92"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6" t="s">
        <v>76</v>
      </c>
    </row>
    <row r="43" spans="1:3" ht="16.149999999999999" thickBot="1" x14ac:dyDescent="0.55000000000000004">
      <c r="A43" s="52" t="s">
        <v>73</v>
      </c>
      <c r="B43" s="82"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6" t="s">
        <v>70</v>
      </c>
    </row>
    <row r="44" spans="1:3" ht="21.4" thickBot="1" x14ac:dyDescent="0.7">
      <c r="A44" s="73" t="str">
        <f>"Votre taux de supplément pour la période de demande "&amp;INDEX(claimPeriodNo,MATCH($A$8,claimPeriods,0))&amp;":"</f>
        <v>Votre taux de supplément pour la période de demande x:</v>
      </c>
      <c r="B44" s="79" t="str">
        <f>IF(ISERROR(1.25*B75),"Entrez votre revenu ci-dessus",IF(1.25*(B75-0.5)&gt;0.25,0.25,IF(1.25*(B75-0.5)&lt;0,0,1.25*(B75-0.5))))</f>
        <v>Entrez votre revenu ci-dessus</v>
      </c>
      <c r="C44" s="51" t="s">
        <v>74</v>
      </c>
    </row>
    <row r="45" spans="1:3" x14ac:dyDescent="0.5">
      <c r="A45" s="66"/>
      <c r="B45" s="94"/>
    </row>
    <row r="46" spans="1:3" ht="21.4" thickBot="1" x14ac:dyDescent="0.7">
      <c r="A46" s="65" t="s">
        <v>100</v>
      </c>
      <c r="B46" s="67"/>
    </row>
    <row r="47" spans="1:3" ht="21.4" thickBot="1" x14ac:dyDescent="0.7">
      <c r="A47" s="74" t="s">
        <v>42</v>
      </c>
      <c r="B47" s="78" t="str">
        <f>IF(ISERROR(B32+B44)," -   ",IF(AND(ROUND(B32+B44,4)&lt;0.75,revenueReduction&gt;=0.3),0.75,ROUND(B32+B44,4)))</f>
        <v xml:space="preserve"> -   </v>
      </c>
      <c r="C47" s="6" t="s">
        <v>101</v>
      </c>
    </row>
    <row r="48" spans="1:3" x14ac:dyDescent="0.5">
      <c r="B48" s="45"/>
    </row>
    <row r="49" spans="1:16" s="11" customFormat="1" ht="21.75" customHeight="1" x14ac:dyDescent="0.5">
      <c r="A49" s="15" t="s">
        <v>90</v>
      </c>
      <c r="B49" s="10"/>
      <c r="P49" s="16"/>
    </row>
    <row r="50" spans="1:16" x14ac:dyDescent="0.5">
      <c r="A50" s="51"/>
      <c r="B50" s="51"/>
      <c r="C50" s="51"/>
      <c r="D50" s="51"/>
      <c r="E50" s="51"/>
      <c r="F50" s="51"/>
      <c r="G50" s="51"/>
      <c r="H50" s="51"/>
      <c r="I50" s="51"/>
      <c r="J50" s="51"/>
    </row>
    <row r="51" spans="1:16" ht="28.15" customHeight="1" x14ac:dyDescent="0.5">
      <c r="A51" s="14" t="s">
        <v>43</v>
      </c>
      <c r="B51" s="14"/>
      <c r="C51" s="14"/>
      <c r="D51" s="14"/>
      <c r="E51" s="14"/>
      <c r="F51" s="14"/>
      <c r="G51" s="14"/>
      <c r="H51" s="14"/>
      <c r="I51" s="14"/>
      <c r="J51" s="14"/>
      <c r="K51" s="39"/>
      <c r="M51" s="13"/>
      <c r="O51" s="17"/>
    </row>
    <row r="52" spans="1:16" ht="28.9" customHeight="1" x14ac:dyDescent="0.5">
      <c r="A52" s="14" t="s">
        <v>108</v>
      </c>
      <c r="B52" s="14"/>
      <c r="C52" s="14"/>
      <c r="D52" s="14"/>
      <c r="E52" s="14"/>
      <c r="F52" s="14"/>
      <c r="G52" s="14"/>
      <c r="H52" s="8"/>
      <c r="I52" s="8"/>
      <c r="J52" s="8"/>
      <c r="K52" s="39"/>
      <c r="M52" s="13"/>
      <c r="O52" s="17"/>
    </row>
    <row r="53" spans="1:16" ht="31.15" customHeight="1" x14ac:dyDescent="0.5">
      <c r="A53" s="14" t="s">
        <v>109</v>
      </c>
      <c r="B53" s="14"/>
      <c r="C53" s="14"/>
      <c r="D53" s="14"/>
      <c r="E53" s="14"/>
      <c r="F53" s="14"/>
      <c r="G53" s="14"/>
      <c r="H53" s="8"/>
      <c r="I53" s="8"/>
      <c r="J53" s="8"/>
      <c r="K53" s="39"/>
      <c r="M53" s="13"/>
      <c r="O53" s="17"/>
    </row>
    <row r="54" spans="1:16" ht="46.5" customHeight="1" x14ac:dyDescent="0.5">
      <c r="A54" s="14" t="s">
        <v>25</v>
      </c>
      <c r="B54" s="14"/>
      <c r="C54" s="14"/>
      <c r="D54" s="14"/>
      <c r="E54" s="14"/>
      <c r="F54" s="14"/>
      <c r="G54" s="14"/>
      <c r="H54" s="8"/>
      <c r="I54" s="8"/>
      <c r="J54" s="8"/>
      <c r="K54" s="39"/>
      <c r="M54" s="13"/>
      <c r="O54" s="17"/>
    </row>
    <row r="55" spans="1:16" s="11" customFormat="1" ht="21.75" customHeight="1" x14ac:dyDescent="0.5">
      <c r="A55" s="15" t="s">
        <v>96</v>
      </c>
      <c r="B55" s="10"/>
      <c r="P55" s="16"/>
    </row>
    <row r="56" spans="1:16" ht="17.649999999999999" customHeight="1" x14ac:dyDescent="0.5">
      <c r="C56" s="83"/>
      <c r="D56" s="83"/>
      <c r="E56" s="83"/>
      <c r="F56" s="83"/>
      <c r="G56" s="83"/>
      <c r="H56" s="83"/>
      <c r="I56" s="83"/>
      <c r="J56" s="83"/>
      <c r="K56" s="83"/>
      <c r="M56" s="13"/>
      <c r="O56" s="17"/>
    </row>
    <row r="57" spans="1:16" ht="22.15" customHeight="1" x14ac:dyDescent="0.5">
      <c r="A57" s="8" t="s">
        <v>97</v>
      </c>
      <c r="B57" s="83"/>
      <c r="C57" s="83"/>
      <c r="D57" s="83"/>
      <c r="E57" s="83"/>
      <c r="F57" s="83"/>
      <c r="G57" s="83"/>
      <c r="H57" s="83"/>
      <c r="I57" s="83"/>
      <c r="J57" s="83"/>
      <c r="K57" s="83"/>
      <c r="M57" s="13"/>
      <c r="O57" s="17"/>
    </row>
    <row r="58" spans="1:16" ht="24" customHeight="1" x14ac:dyDescent="0.5">
      <c r="A58" s="8" t="s">
        <v>98</v>
      </c>
      <c r="C58" s="83"/>
      <c r="D58" s="83"/>
      <c r="E58" s="83"/>
      <c r="F58" s="83"/>
      <c r="G58" s="83"/>
      <c r="H58" s="83"/>
      <c r="I58" s="83"/>
      <c r="J58" s="83"/>
      <c r="K58" s="83"/>
      <c r="M58" s="13"/>
      <c r="O58" s="17"/>
    </row>
    <row r="59" spans="1:16" ht="20.350000000000001" customHeight="1" x14ac:dyDescent="0.5">
      <c r="A59" s="6" t="str">
        <f>IF(A14="Janvier à février 2020","Days unexpectedly closed during Jan-Feb 2020 (optional)","Laisser vide - seulement pour la comparaison de revenus avec janvier-février (voire ii)")</f>
        <v>Laisser vide - seulement pour la comparaison de revenus avec janvier-février (voire ii)</v>
      </c>
      <c r="B59" s="91"/>
      <c r="C59" s="83"/>
      <c r="D59" s="83"/>
      <c r="E59" s="83"/>
      <c r="F59" s="83"/>
      <c r="G59" s="83"/>
      <c r="H59" s="83"/>
      <c r="I59" s="83"/>
      <c r="J59" s="83"/>
      <c r="K59" s="83"/>
      <c r="M59" s="13"/>
      <c r="O59" s="17"/>
    </row>
    <row r="60" spans="1:16" ht="30.75" customHeight="1" x14ac:dyDescent="0.5">
      <c r="A60" s="6" t="s">
        <v>99</v>
      </c>
      <c r="B60" s="83"/>
      <c r="C60" s="83"/>
      <c r="D60" s="83"/>
      <c r="E60" s="83"/>
      <c r="F60" s="83"/>
      <c r="G60" s="83"/>
      <c r="H60" s="83"/>
      <c r="I60" s="83"/>
      <c r="J60" s="83"/>
      <c r="K60" s="83"/>
      <c r="M60" s="13"/>
      <c r="O60" s="17"/>
    </row>
    <row r="61" spans="1:16" s="11" customFormat="1" ht="21.75" customHeight="1" x14ac:dyDescent="0.5">
      <c r="A61" s="15" t="s">
        <v>78</v>
      </c>
      <c r="B61" s="10"/>
      <c r="P61" s="16"/>
    </row>
    <row r="63" spans="1:16" x14ac:dyDescent="0.5">
      <c r="A63" s="6" t="s">
        <v>79</v>
      </c>
    </row>
    <row r="64" spans="1:16" x14ac:dyDescent="0.5">
      <c r="A64" s="84" t="s">
        <v>80</v>
      </c>
    </row>
    <row r="67" spans="1:2" x14ac:dyDescent="0.5">
      <c r="A67" s="6" t="s">
        <v>92</v>
      </c>
    </row>
    <row r="73" spans="1:2" ht="16.149999999999999" thickBot="1" x14ac:dyDescent="0.55000000000000004"/>
    <row r="74" spans="1:2" ht="16.149999999999999" thickBot="1" x14ac:dyDescent="0.55000000000000004">
      <c r="A74" s="52" t="s">
        <v>72</v>
      </c>
      <c r="B74" s="81"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ht="16.149999999999999" thickBot="1" x14ac:dyDescent="0.55000000000000004">
      <c r="A75" s="52" t="s">
        <v>73</v>
      </c>
      <c r="B75" s="80"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87</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84</v>
      </c>
      <c r="E3" s="63"/>
      <c r="F3" s="63"/>
      <c r="G3" s="63"/>
      <c r="H3" s="62" t="s">
        <v>26</v>
      </c>
      <c r="I3" s="63"/>
      <c r="J3" s="63"/>
      <c r="K3" s="63"/>
      <c r="L3" s="70" t="s">
        <v>27</v>
      </c>
      <c r="M3" s="70"/>
      <c r="N3" s="70"/>
      <c r="O3" s="70"/>
      <c r="P3" s="33"/>
    </row>
    <row r="4" spans="1:17" s="24" customFormat="1" ht="108" x14ac:dyDescent="0.55000000000000004">
      <c r="A4" s="38" t="s">
        <v>53</v>
      </c>
      <c r="B4" s="34" t="s">
        <v>102</v>
      </c>
      <c r="C4" s="34" t="s">
        <v>82</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29</v>
      </c>
    </row>
    <row r="5" spans="1:17" s="25" customFormat="1" ht="204.4" customHeight="1" x14ac:dyDescent="0.45">
      <c r="A5" s="35" t="s">
        <v>44</v>
      </c>
      <c r="B5" s="36" t="s">
        <v>45</v>
      </c>
      <c r="C5" s="37" t="s">
        <v>46</v>
      </c>
      <c r="D5" s="36" t="s">
        <v>81</v>
      </c>
      <c r="E5" s="4"/>
      <c r="F5" s="4"/>
      <c r="G5" s="4"/>
      <c r="H5" s="4" t="s">
        <v>85</v>
      </c>
      <c r="I5" s="4"/>
      <c r="J5" s="4"/>
      <c r="K5" s="4"/>
      <c r="L5" s="4" t="s">
        <v>28</v>
      </c>
      <c r="M5" s="4"/>
      <c r="N5" s="4"/>
      <c r="O5" s="4"/>
      <c r="P5" s="4" t="s">
        <v>30</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6: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87</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89" t="s">
        <v>54</v>
      </c>
      <c r="F3" s="90"/>
      <c r="G3" s="71" t="s">
        <v>27</v>
      </c>
      <c r="H3" s="71"/>
      <c r="I3" s="38"/>
    </row>
    <row r="4" spans="1:12" s="24" customFormat="1" ht="126" x14ac:dyDescent="0.55000000000000004">
      <c r="A4" s="38" t="s">
        <v>53</v>
      </c>
      <c r="B4" s="34" t="s">
        <v>50</v>
      </c>
      <c r="C4" s="34" t="s">
        <v>52</v>
      </c>
      <c r="D4" s="34" t="s">
        <v>86</v>
      </c>
      <c r="E4" s="77" t="str">
        <f>"Période de deux semaines 1 - "&amp;INDEX('Claim periods'!$C$20:$C$23,MATCH('Étape 1) Taux'!$A$8,'Claim periods'!$B$20:$B$23,0))</f>
        <v>Période de deux semaines 1 - (choisir la période à l’étape 1)Taux)</v>
      </c>
      <c r="F4" s="77" t="str">
        <f>"Période de deux semaines 2 - "&amp;INDEX('Claim periods'!$C$23:$C$25,MATCH('Étape 1) Taux'!$A$8,'Claim periods'!$B$23:$B$25,0))</f>
        <v>Période de deux semaines 2 - (choisir la période à l’étape 1)Taux)</v>
      </c>
      <c r="G4" s="77" t="str">
        <f>"Période de deux semaines 1 - "&amp;INDEX('Claim periods'!$C$20:$C$23,MATCH('Étape 1) Taux'!$A$8,'Claim periods'!$B$20:$B$23,0))</f>
        <v>Période de deux semaines 1 - (choisir la période à l’étape 1)Taux)</v>
      </c>
      <c r="H4" s="77" t="str">
        <f>"Période de deux semaines 2 - "&amp;INDEX('Claim periods'!$C$23:$C$25,MATCH('Étape 1) Taux'!$A$8,'Claim periods'!$B$23:$B$25,0))</f>
        <v>Période de deux semaines 2 - (choisir la période à l’étape 1)Taux)</v>
      </c>
      <c r="I4" s="34" t="s">
        <v>29</v>
      </c>
    </row>
    <row r="5" spans="1:12" s="25" customFormat="1" ht="175.15" customHeight="1" x14ac:dyDescent="0.45">
      <c r="A5" s="35" t="s">
        <v>44</v>
      </c>
      <c r="B5" s="36" t="s">
        <v>45</v>
      </c>
      <c r="C5" s="36" t="s">
        <v>83</v>
      </c>
      <c r="D5" s="37" t="s">
        <v>46</v>
      </c>
      <c r="E5" s="4" t="s">
        <v>85</v>
      </c>
      <c r="F5" s="4"/>
      <c r="G5" s="4" t="s">
        <v>28</v>
      </c>
      <c r="H5" s="4"/>
      <c r="I5" s="4" t="s">
        <v>55</v>
      </c>
    </row>
    <row r="6" spans="1:12" ht="18.75" customHeight="1" x14ac:dyDescent="0.5">
      <c r="E6" s="28"/>
      <c r="F6" s="28"/>
      <c r="G6" s="68" t="str">
        <f>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5"/>
      <c r="K6" s="96"/>
      <c r="L6" s="96"/>
    </row>
    <row r="7" spans="1:12" x14ac:dyDescent="0.5">
      <c r="G7" s="68" t="str">
        <f>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95"/>
      <c r="K7" s="96"/>
      <c r="L7" s="96"/>
    </row>
    <row r="8" spans="1:12" x14ac:dyDescent="0.5">
      <c r="G8" s="68" t="str">
        <f>IF(ISTEXT(overallRate),"Effectuez l’étape 1",IF($C8="Oui","Utiliser Étape 2a) Hebdomadaire (52)",IF(OR(COUNT($D8,E8)&lt;&gt;2,overallRate=0),0,IF(revenueReduction&gt;0.3,MAX(IF($B8="Non - avec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1",IF($C8="Oui","Utiliser Étape 2a) Hebdomadaire (52)",IF(OR(COUNT($D8,F8)&lt;&gt;2,overallRate=0),0,IF(revenueReduction&gt;0.3,MAX(IF($B8="Non - avec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1",IF($C9="Oui","Utiliser Étape 2a) Hebdomadaire (52)",IF(OR(COUNT($D9,E9)&lt;&gt;2,overallRate=0),0,IF(revenueReduction&gt;0.3,MAX(IF($B9="Non - avec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1",IF($C9="Oui","Utiliser Étape 2a) Hebdomadaire (52)",IF(OR(COUNT($D9,F9)&lt;&gt;2,overallRate=0),0,IF(revenueReduction&gt;0.3,MAX(IF($B9="Non - avec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1",IF($C10="Oui","Utiliser Étape 2a) Hebdomadaire (52)",IF(OR(COUNT($D10,E10)&lt;&gt;2,overallRate=0),0,IF(revenueReduction&gt;0.3,MAX(IF($B10="Non - avec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1",IF($C10="Oui","Utiliser Étape 2a) Hebdomadaire (52)",IF(OR(COUNT($D10,F10)&lt;&gt;2,overallRate=0),0,IF(revenueReduction&gt;0.3,MAX(IF($B10="Non - avec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1",IF($C11="Oui","Utiliser Étape 2a) Hebdomadaire (52)",IF(OR(COUNT($D11,E11)&lt;&gt;2,overallRate=0),0,IF(revenueReduction&gt;0.3,MAX(IF($B11="Non - avec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1",IF($C11="Oui","Utiliser Étape 2a) Hebdomadaire (52)",IF(OR(COUNT($D11,F11)&lt;&gt;2,overallRate=0),0,IF(revenueReduction&gt;0.3,MAX(IF($B11="Non - avec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1",IF($C12="Oui","Utiliser Étape 2a) Hebdomadaire (52)",IF(OR(COUNT($D12,E12)&lt;&gt;2,overallRate=0),0,IF(revenueReduction&gt;0.3,MAX(IF($B12="Non - avec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1",IF($C12="Oui","Utiliser Étape 2a) Hebdomadaire (52)",IF(OR(COUNT($D12,F12)&lt;&gt;2,overallRate=0),0,IF(revenueReduction&gt;0.3,MAX(IF($B12="Non - avec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1",IF($C13="Oui","Utiliser Étape 2a) Hebdomadaire (52)",IF(OR(COUNT($D13,E13)&lt;&gt;2,overallRate=0),0,IF(revenueReduction&gt;0.3,MAX(IF($B13="Non - avec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1",IF($C13="Oui","Utiliser Étape 2a) Hebdomadaire (52)",IF(OR(COUNT($D13,F13)&lt;&gt;2,overallRate=0),0,IF(revenueReduction&gt;0.3,MAX(IF($B13="Non - avec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1",IF($C14="Oui","Utiliser Étape 2a) Hebdomadaire (52)",IF(OR(COUNT($D14,E14)&lt;&gt;2,overallRate=0),0,IF(revenueReduction&gt;0.3,MAX(IF($B14="Non - avec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1",IF($C14="Oui","Utiliser Étape 2a) Hebdomadaire (52)",IF(OR(COUNT($D14,F14)&lt;&gt;2,overallRate=0),0,IF(revenueReduction&gt;0.3,MAX(IF($B14="Non - avec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1",IF($C15="Oui","Utiliser Étape 2a) Hebdomadaire (52)",IF(OR(COUNT($D15,E15)&lt;&gt;2,overallRate=0),0,IF(revenueReduction&gt;0.3,MAX(IF($B15="Non - avec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1",IF($C15="Oui","Utiliser Étape 2a) Hebdomadaire (52)",IF(OR(COUNT($D15,F15)&lt;&gt;2,overallRate=0),0,IF(revenueReduction&gt;0.3,MAX(IF($B15="Non - avec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1",IF($C16="Oui","Utiliser Étape 2a) Hebdomadaire (52)",IF(OR(COUNT($D16,E16)&lt;&gt;2,overallRate=0),0,IF(revenueReduction&gt;0.3,MAX(IF($B16="Non - avec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1",IF($C16="Oui","Utiliser Étape 2a) Hebdomadaire (52)",IF(OR(COUNT($D16,F16)&lt;&gt;2,overallRate=0),0,IF(revenueReduction&gt;0.3,MAX(IF($B16="Non - avec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1",IF($C17="Oui","Utiliser Étape 2a) Hebdomadaire (52)",IF(OR(COUNT($D17,E17)&lt;&gt;2,overallRate=0),0,IF(revenueReduction&gt;0.3,MAX(IF($B17="Non - avec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1",IF($C17="Oui","Utiliser Étape 2a) Hebdomadaire (52)",IF(OR(COUNT($D17,F17)&lt;&gt;2,overallRate=0),0,IF(revenueReduction&gt;0.3,MAX(IF($B17="Non - avec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1",IF($C18="Oui","Utiliser Étape 2a) Hebdomadaire (52)",IF(OR(COUNT($D18,E18)&lt;&gt;2,overallRate=0),0,IF(revenueReduction&gt;0.3,MAX(IF($B18="Non - avec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1",IF($C18="Oui","Utiliser Étape 2a) Hebdomadaire (52)",IF(OR(COUNT($D18,F18)&lt;&gt;2,overallRate=0),0,IF(revenueReduction&gt;0.3,MAX(IF($B18="Non - avec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1",IF($C19="Oui","Utiliser Étape 2a) Hebdomadaire (52)",IF(OR(COUNT($D19,E19)&lt;&gt;2,overallRate=0),0,IF(revenueReduction&gt;0.3,MAX(IF($B19="Non - avec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1",IF($C19="Oui","Utiliser Étape 2a) Hebdomadaire (52)",IF(OR(COUNT($D19,F19)&lt;&gt;2,overallRate=0),0,IF(revenueReduction&gt;0.3,MAX(IF($B19="Non - avec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1",IF($C20="Oui","Utiliser Étape 2a) Hebdomadaire (52)",IF(OR(COUNT($D20,E20)&lt;&gt;2,overallRate=0),0,IF(revenueReduction&gt;0.3,MAX(IF($B20="Non - avec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1",IF($C20="Oui","Utiliser Étape 2a) Hebdomadaire (52)",IF(OR(COUNT($D20,F20)&lt;&gt;2,overallRate=0),0,IF(revenueReduction&gt;0.3,MAX(IF($B20="Non - avec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1",IF($C21="Oui","Utiliser Étape 2a) Hebdomadaire (52)",IF(OR(COUNT($D21,E21)&lt;&gt;2,overallRate=0),0,IF(revenueReduction&gt;0.3,MAX(IF($B21="Non - avec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1",IF($C21="Oui","Utiliser Étape 2a) Hebdomadaire (52)",IF(OR(COUNT($D21,F21)&lt;&gt;2,overallRate=0),0,IF(revenueReduction&gt;0.3,MAX(IF($B21="Non - avec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1",IF($C22="Oui","Utiliser Étape 2a) Hebdomadaire (52)",IF(OR(COUNT($D22,E22)&lt;&gt;2,overallRate=0),0,IF(revenueReduction&gt;0.3,MAX(IF($B22="Non - avec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1",IF($C22="Oui","Utiliser Étape 2a) Hebdomadaire (52)",IF(OR(COUNT($D22,F22)&lt;&gt;2,overallRate=0),0,IF(revenueReduction&gt;0.3,MAX(IF($B22="Non - avec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1",IF($C23="Oui","Utiliser Étape 2a) Hebdomadaire (52)",IF(OR(COUNT($D23,E23)&lt;&gt;2,overallRate=0),0,IF(revenueReduction&gt;0.3,MAX(IF($B23="Non - avec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1",IF($C23="Oui","Utiliser Étape 2a) Hebdomadaire (52)",IF(OR(COUNT($D23,F23)&lt;&gt;2,overallRate=0),0,IF(revenueReduction&gt;0.3,MAX(IF($B23="Non - avec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1",IF($C24="Oui","Utiliser Étape 2a) Hebdomadaire (52)",IF(OR(COUNT($D24,E24)&lt;&gt;2,overallRate=0),0,IF(revenueReduction&gt;0.3,MAX(IF($B24="Non - avec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1",IF($C24="Oui","Utiliser Étape 2a) Hebdomadaire (52)",IF(OR(COUNT($D24,F24)&lt;&gt;2,overallRate=0),0,IF(revenueReduction&gt;0.3,MAX(IF($B24="Non - avec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1",IF($C25="Oui","Utiliser Étape 2a) Hebdomadaire (52)",IF(OR(COUNT($D25,E25)&lt;&gt;2,overallRate=0),0,IF(revenueReduction&gt;0.3,MAX(IF($B25="Non - avec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1",IF($C25="Oui","Utiliser Étape 2a) Hebdomadaire (52)",IF(OR(COUNT($D25,F25)&lt;&gt;2,overallRate=0),0,IF(revenueReduction&gt;0.3,MAX(IF($B25="Non - avec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1",IF($C26="Oui","Utiliser Étape 2a) Hebdomadaire (52)",IF(OR(COUNT($D26,E26)&lt;&gt;2,overallRate=0),0,IF(revenueReduction&gt;0.3,MAX(IF($B26="Non - avec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1",IF($C26="Oui","Utiliser Étape 2a) Hebdomadaire (52)",IF(OR(COUNT($D26,F26)&lt;&gt;2,overallRate=0),0,IF(revenueReduction&gt;0.3,MAX(IF($B26="Non - avec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1",IF($C27="Oui","Utiliser Étape 2a) Hebdomadaire (52)",IF(OR(COUNT($D27,E27)&lt;&gt;2,overallRate=0),0,IF(revenueReduction&gt;0.3,MAX(IF($B27="Non - avec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1",IF($C27="Oui","Utiliser Étape 2a) Hebdomadaire (52)",IF(OR(COUNT($D27,F27)&lt;&gt;2,overallRate=0),0,IF(revenueReduction&gt;0.3,MAX(IF($B27="Non - avec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1",IF($C28="Oui","Utiliser Étape 2a) Hebdomadaire (52)",IF(OR(COUNT($D28,E28)&lt;&gt;2,overallRate=0),0,IF(revenueReduction&gt;0.3,MAX(IF($B28="Non - avec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1",IF($C28="Oui","Utiliser Étape 2a) Hebdomadaire (52)",IF(OR(COUNT($D28,F28)&lt;&gt;2,overallRate=0),0,IF(revenueReduction&gt;0.3,MAX(IF($B28="Non - avec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1",IF($C29="Oui","Utiliser Étape 2a) Hebdomadaire (52)",IF(OR(COUNT($D29,E29)&lt;&gt;2,overallRate=0),0,IF(revenueReduction&gt;0.3,MAX(IF($B29="Non - avec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1",IF($C29="Oui","Utiliser Étape 2a) Hebdomadaire (52)",IF(OR(COUNT($D29,F29)&lt;&gt;2,overallRate=0),0,IF(revenueReduction&gt;0.3,MAX(IF($B29="Non - avec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1",IF($C30="Oui","Utiliser Étape 2a) Hebdomadaire (52)",IF(OR(COUNT($D30,E30)&lt;&gt;2,overallRate=0),0,IF(revenueReduction&gt;0.3,MAX(IF($B30="Non - avec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1",IF($C30="Oui","Utiliser Étape 2a) Hebdomadaire (52)",IF(OR(COUNT($D30,F30)&lt;&gt;2,overallRate=0),0,IF(revenueReduction&gt;0.3,MAX(IF($B30="Non - avec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1",IF($C31="Oui","Utiliser Étape 2a) Hebdomadaire (52)",IF(OR(COUNT($D31,E31)&lt;&gt;2,overallRate=0),0,IF(revenueReduction&gt;0.3,MAX(IF($B31="Non - avec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1",IF($C31="Oui","Utiliser Étape 2a) Hebdomadaire (52)",IF(OR(COUNT($D31,F31)&lt;&gt;2,overallRate=0),0,IF(revenueReduction&gt;0.3,MAX(IF($B31="Non - avec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1",IF($C32="Oui","Utiliser Étape 2a) Hebdomadaire (52)",IF(OR(COUNT($D32,E32)&lt;&gt;2,overallRate=0),0,IF(revenueReduction&gt;0.3,MAX(IF($B32="Non - avec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1",IF($C32="Oui","Utiliser Étape 2a) Hebdomadaire (52)",IF(OR(COUNT($D32,F32)&lt;&gt;2,overallRate=0),0,IF(revenueReduction&gt;0.3,MAX(IF($B32="Non - avec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1",IF($C33="Oui","Utiliser Étape 2a) Hebdomadaire (52)",IF(OR(COUNT($D33,E33)&lt;&gt;2,overallRate=0),0,IF(revenueReduction&gt;0.3,MAX(IF($B33="Non - avec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1",IF($C33="Oui","Utiliser Étape 2a) Hebdomadaire (52)",IF(OR(COUNT($D33,F33)&lt;&gt;2,overallRate=0),0,IF(revenueReduction&gt;0.3,MAX(IF($B33="Non - avec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1",IF($C34="Oui","Utiliser Étape 2a) Hebdomadaire (52)",IF(OR(COUNT($D34,E34)&lt;&gt;2,overallRate=0),0,IF(revenueReduction&gt;0.3,MAX(IF($B34="Non - avec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1",IF($C34="Oui","Utiliser Étape 2a) Hebdomadaire (52)",IF(OR(COUNT($D34,F34)&lt;&gt;2,overallRate=0),0,IF(revenueReduction&gt;0.3,MAX(IF($B34="Non - avec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1",IF($C35="Oui","Utiliser Étape 2a) Hebdomadaire (52)",IF(OR(COUNT($D35,E35)&lt;&gt;2,overallRate=0),0,IF(revenueReduction&gt;0.3,MAX(IF($B35="Non - avec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1",IF($C35="Oui","Utiliser Étape 2a) Hebdomadaire (52)",IF(OR(COUNT($D35,F35)&lt;&gt;2,overallRate=0),0,IF(revenueReduction&gt;0.3,MAX(IF($B35="Non - avec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1",IF($C36="Oui","Utiliser Étape 2a) Hebdomadaire (52)",IF(OR(COUNT($D36,E36)&lt;&gt;2,overallRate=0),0,IF(revenueReduction&gt;0.3,MAX(IF($B36="Non - avec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1",IF($C36="Oui","Utiliser Étape 2a) Hebdomadaire (52)",IF(OR(COUNT($D36,F36)&lt;&gt;2,overallRate=0),0,IF(revenueReduction&gt;0.3,MAX(IF($B36="Non - avec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1",IF($C37="Oui","Utiliser Étape 2a) Hebdomadaire (52)",IF(OR(COUNT($D37,E37)&lt;&gt;2,overallRate=0),0,IF(revenueReduction&gt;0.3,MAX(IF($B37="Non - avec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1",IF($C37="Oui","Utiliser Étape 2a) Hebdomadaire (52)",IF(OR(COUNT($D37,F37)&lt;&gt;2,overallRate=0),0,IF(revenueReduction&gt;0.3,MAX(IF($B37="Non - avec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1",IF($C38="Oui","Utiliser Étape 2a) Hebdomadaire (52)",IF(OR(COUNT($D38,E38)&lt;&gt;2,overallRate=0),0,IF(revenueReduction&gt;0.3,MAX(IF($B38="Non - avec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1",IF($C38="Oui","Utiliser Étape 2a) Hebdomadaire (52)",IF(OR(COUNT($D38,F38)&lt;&gt;2,overallRate=0),0,IF(revenueReduction&gt;0.3,MAX(IF($B38="Non - avec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1",IF($C39="Oui","Utiliser Étape 2a) Hebdomadaire (52)",IF(OR(COUNT($D39,E39)&lt;&gt;2,overallRate=0),0,IF(revenueReduction&gt;0.3,MAX(IF($B39="Non - avec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1",IF($C39="Oui","Utiliser Étape 2a) Hebdomadaire (52)",IF(OR(COUNT($D39,F39)&lt;&gt;2,overallRate=0),0,IF(revenueReduction&gt;0.3,MAX(IF($B39="Non - avec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1",IF($C40="Oui","Utiliser Étape 2a) Hebdomadaire (52)",IF(OR(COUNT($D40,E40)&lt;&gt;2,overallRate=0),0,IF(revenueReduction&gt;0.3,MAX(IF($B40="Non - avec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1",IF($C40="Oui","Utiliser Étape 2a) Hebdomadaire (52)",IF(OR(COUNT($D40,F40)&lt;&gt;2,overallRate=0),0,IF(revenueReduction&gt;0.3,MAX(IF($B40="Non - avec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1",IF($C41="Oui","Utiliser Étape 2a) Hebdomadaire (52)",IF(OR(COUNT($D41,E41)&lt;&gt;2,overallRate=0),0,IF(revenueReduction&gt;0.3,MAX(IF($B41="Non - avec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1",IF($C41="Oui","Utiliser Étape 2a) Hebdomadaire (52)",IF(OR(COUNT($D41,F41)&lt;&gt;2,overallRate=0),0,IF(revenueReduction&gt;0.3,MAX(IF($B41="Non - avec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1",IF($C42="Oui","Utiliser Étape 2a) Hebdomadaire (52)",IF(OR(COUNT($D42,E42)&lt;&gt;2,overallRate=0),0,IF(revenueReduction&gt;0.3,MAX(IF($B42="Non - avec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1",IF($C42="Oui","Utiliser Étape 2a) Hebdomadaire (52)",IF(OR(COUNT($D42,F42)&lt;&gt;2,overallRate=0),0,IF(revenueReduction&gt;0.3,MAX(IF($B42="Non - avec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1",IF($C43="Oui","Utiliser Étape 2a) Hebdomadaire (52)",IF(OR(COUNT($D43,E43)&lt;&gt;2,overallRate=0),0,IF(revenueReduction&gt;0.3,MAX(IF($B43="Non - avec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1",IF($C43="Oui","Utiliser Étape 2a) Hebdomadaire (52)",IF(OR(COUNT($D43,F43)&lt;&gt;2,overallRate=0),0,IF(revenueReduction&gt;0.3,MAX(IF($B43="Non - avec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1",IF($C44="Oui","Utiliser Étape 2a) Hebdomadaire (52)",IF(OR(COUNT($D44,E44)&lt;&gt;2,overallRate=0),0,IF(revenueReduction&gt;0.3,MAX(IF($B44="Non - avec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1",IF($C44="Oui","Utiliser Étape 2a) Hebdomadaire (52)",IF(OR(COUNT($D44,F44)&lt;&gt;2,overallRate=0),0,IF(revenueReduction&gt;0.3,MAX(IF($B44="Non - avec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1",IF($C45="Oui","Utiliser Étape 2a) Hebdomadaire (52)",IF(OR(COUNT($D45,E45)&lt;&gt;2,overallRate=0),0,IF(revenueReduction&gt;0.3,MAX(IF($B45="Non - avec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1",IF($C45="Oui","Utiliser Étape 2a) Hebdomadaire (52)",IF(OR(COUNT($D45,F45)&lt;&gt;2,overallRate=0),0,IF(revenueReduction&gt;0.3,MAX(IF($B45="Non - avec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1",IF($C46="Oui","Utiliser Étape 2a) Hebdomadaire (52)",IF(OR(COUNT($D46,E46)&lt;&gt;2,overallRate=0),0,IF(revenueReduction&gt;0.3,MAX(IF($B46="Non - avec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1",IF($C46="Oui","Utiliser Étape 2a) Hebdomadaire (52)",IF(OR(COUNT($D46,F46)&lt;&gt;2,overallRate=0),0,IF(revenueReduction&gt;0.3,MAX(IF($B46="Non - avec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1",IF($C47="Oui","Utiliser Étape 2a) Hebdomadaire (52)",IF(OR(COUNT($D47,E47)&lt;&gt;2,overallRate=0),0,IF(revenueReduction&gt;0.3,MAX(IF($B47="Non - avec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1",IF($C47="Oui","Utiliser Étape 2a) Hebdomadaire (52)",IF(OR(COUNT($D47,F47)&lt;&gt;2,overallRate=0),0,IF(revenueReduction&gt;0.3,MAX(IF($B47="Non - avec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1",IF($C48="Oui","Utiliser Étape 2a) Hebdomadaire (52)",IF(OR(COUNT($D48,E48)&lt;&gt;2,overallRate=0),0,IF(revenueReduction&gt;0.3,MAX(IF($B48="Non - avec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1",IF($C48="Oui","Utiliser Étape 2a) Hebdomadaire (52)",IF(OR(COUNT($D48,F48)&lt;&gt;2,overallRate=0),0,IF(revenueReduction&gt;0.3,MAX(IF($B48="Non - avec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1",IF($C49="Oui","Utiliser Étape 2a) Hebdomadaire (52)",IF(OR(COUNT($D49,E49)&lt;&gt;2,overallRate=0),0,IF(revenueReduction&gt;0.3,MAX(IF($B49="Non - avec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1",IF($C49="Oui","Utiliser Étape 2a) Hebdomadaire (52)",IF(OR(COUNT($D49,F49)&lt;&gt;2,overallRate=0),0,IF(revenueReduction&gt;0.3,MAX(IF($B49="Non - avec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1",IF($C50="Oui","Utiliser Étape 2a) Hebdomadaire (52)",IF(OR(COUNT($D50,E50)&lt;&gt;2,overallRate=0),0,IF(revenueReduction&gt;0.3,MAX(IF($B50="Non - avec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1",IF($C50="Oui","Utiliser Étape 2a) Hebdomadaire (52)",IF(OR(COUNT($D50,F50)&lt;&gt;2,overallRate=0),0,IF(revenueReduction&gt;0.3,MAX(IF($B50="Non - avec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1",IF($C51="Oui","Utiliser Étape 2a) Hebdomadaire (52)",IF(OR(COUNT($D51,E51)&lt;&gt;2,overallRate=0),0,IF(revenueReduction&gt;0.3,MAX(IF($B51="Non - avec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1",IF($C51="Oui","Utiliser Étape 2a) Hebdomadaire (52)",IF(OR(COUNT($D51,F51)&lt;&gt;2,overallRate=0),0,IF(revenueReduction&gt;0.3,MAX(IF($B51="Non - avec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1",IF($C52="Oui","Utiliser Étape 2a) Hebdomadaire (52)",IF(OR(COUNT($D52,E52)&lt;&gt;2,overallRate=0),0,IF(revenueReduction&gt;0.3,MAX(IF($B52="Non - avec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1",IF($C52="Oui","Utiliser Étape 2a) Hebdomadaire (52)",IF(OR(COUNT($D52,F52)&lt;&gt;2,overallRate=0),0,IF(revenueReduction&gt;0.3,MAX(IF($B52="Non - avec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1",IF($C53="Oui","Utiliser Étape 2a) Hebdomadaire (52)",IF(OR(COUNT($D53,E53)&lt;&gt;2,overallRate=0),0,IF(revenueReduction&gt;0.3,MAX(IF($B53="Non - avec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1",IF($C53="Oui","Utiliser Étape 2a) Hebdomadaire (52)",IF(OR(COUNT($D53,F53)&lt;&gt;2,overallRate=0),0,IF(revenueReduction&gt;0.3,MAX(IF($B53="Non - avec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1",IF($C54="Oui","Utiliser Étape 2a) Hebdomadaire (52)",IF(OR(COUNT($D54,E54)&lt;&gt;2,overallRate=0),0,IF(revenueReduction&gt;0.3,MAX(IF($B54="Non - avec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1",IF($C54="Oui","Utiliser Étape 2a) Hebdomadaire (52)",IF(OR(COUNT($D54,F54)&lt;&gt;2,overallRate=0),0,IF(revenueReduction&gt;0.3,MAX(IF($B54="Non - avec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1",IF($C55="Oui","Utiliser Étape 2a) Hebdomadaire (52)",IF(OR(COUNT($D55,E55)&lt;&gt;2,overallRate=0),0,IF(revenueReduction&gt;0.3,MAX(IF($B55="Non - avec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1",IF($C55="Oui","Utiliser Étape 2a) Hebdomadaire (52)",IF(OR(COUNT($D55,F55)&lt;&gt;2,overallRate=0),0,IF(revenueReduction&gt;0.3,MAX(IF($B55="Non - avec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1",IF($C56="Oui","Utiliser Étape 2a) Hebdomadaire (52)",IF(OR(COUNT($D56,E56)&lt;&gt;2,overallRate=0),0,IF(revenueReduction&gt;0.3,MAX(IF($B56="Non - avec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1",IF($C56="Oui","Utiliser Étape 2a) Hebdomadaire (52)",IF(OR(COUNT($D56,F56)&lt;&gt;2,overallRate=0),0,IF(revenueReduction&gt;0.3,MAX(IF($B56="Non - avec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1",IF($C57="Oui","Utiliser Étape 2a) Hebdomadaire (52)",IF(OR(COUNT($D57,E57)&lt;&gt;2,overallRate=0),0,IF(revenueReduction&gt;0.3,MAX(IF($B57="Non - avec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1",IF($C57="Oui","Utiliser Étape 2a) Hebdomadaire (52)",IF(OR(COUNT($D57,F57)&lt;&gt;2,overallRate=0),0,IF(revenueReduction&gt;0.3,MAX(IF($B57="Non - avec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1",IF($C58="Oui","Utiliser Étape 2a) Hebdomadaire (52)",IF(OR(COUNT($D58,E58)&lt;&gt;2,overallRate=0),0,IF(revenueReduction&gt;0.3,MAX(IF($B58="Non - avec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1",IF($C58="Oui","Utiliser Étape 2a) Hebdomadaire (52)",IF(OR(COUNT($D58,F58)&lt;&gt;2,overallRate=0),0,IF(revenueReduction&gt;0.3,MAX(IF($B58="Non - avec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1",IF($C59="Oui","Utiliser Étape 2a) Hebdomadaire (52)",IF(OR(COUNT($D59,E59)&lt;&gt;2,overallRate=0),0,IF(revenueReduction&gt;0.3,MAX(IF($B59="Non - avec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1",IF($C59="Oui","Utiliser Étape 2a) Hebdomadaire (52)",IF(OR(COUNT($D59,F59)&lt;&gt;2,overallRate=0),0,IF(revenueReduction&gt;0.3,MAX(IF($B59="Non - avec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1",IF($C60="Oui","Utiliser Étape 2a) Hebdomadaire (52)",IF(OR(COUNT($D60,E60)&lt;&gt;2,overallRate=0),0,IF(revenueReduction&gt;0.3,MAX(IF($B60="Non - avec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1",IF($C60="Oui","Utiliser Étape 2a) Hebdomadaire (52)",IF(OR(COUNT($D60,F60)&lt;&gt;2,overallRate=0),0,IF(revenueReduction&gt;0.3,MAX(IF($B60="Non - avec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1",IF($C61="Oui","Utiliser Étape 2a) Hebdomadaire (52)",IF(OR(COUNT($D61,E61)&lt;&gt;2,overallRate=0),0,IF(revenueReduction&gt;0.3,MAX(IF($B61="Non - avec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1",IF($C61="Oui","Utiliser Étape 2a) Hebdomadaire (52)",IF(OR(COUNT($D61,F61)&lt;&gt;2,overallRate=0),0,IF(revenueReduction&gt;0.3,MAX(IF($B61="Non - avec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1",IF($C62="Oui","Utiliser Étape 2a) Hebdomadaire (52)",IF(OR(COUNT($D62,E62)&lt;&gt;2,overallRate=0),0,IF(revenueReduction&gt;0.3,MAX(IF($B62="Non - avec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1",IF($C62="Oui","Utiliser Étape 2a) Hebdomadaire (52)",IF(OR(COUNT($D62,F62)&lt;&gt;2,overallRate=0),0,IF(revenueReduction&gt;0.3,MAX(IF($B62="Non - avec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1",IF($C63="Oui","Utiliser Étape 2a) Hebdomadaire (52)",IF(OR(COUNT($D63,E63)&lt;&gt;2,overallRate=0),0,IF(revenueReduction&gt;0.3,MAX(IF($B63="Non - avec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1",IF($C63="Oui","Utiliser Étape 2a) Hebdomadaire (52)",IF(OR(COUNT($D63,F63)&lt;&gt;2,overallRate=0),0,IF(revenueReduction&gt;0.3,MAX(IF($B63="Non - avec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1",IF($C64="Oui","Utiliser Étape 2a) Hebdomadaire (52)",IF(OR(COUNT($D64,E64)&lt;&gt;2,overallRate=0),0,IF(revenueReduction&gt;0.3,MAX(IF($B64="Non - avec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1",IF($C64="Oui","Utiliser Étape 2a) Hebdomadaire (52)",IF(OR(COUNT($D64,F64)&lt;&gt;2,overallRate=0),0,IF(revenueReduction&gt;0.3,MAX(IF($B64="Non - avec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1",IF($C65="Oui","Utiliser Étape 2a) Hebdomadaire (52)",IF(OR(COUNT($D65,E65)&lt;&gt;2,overallRate=0),0,IF(revenueReduction&gt;0.3,MAX(IF($B65="Non - avec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1",IF($C65="Oui","Utiliser Étape 2a) Hebdomadaire (52)",IF(OR(COUNT($D65,F65)&lt;&gt;2,overallRate=0),0,IF(revenueReduction&gt;0.3,MAX(IF($B65="Non - avec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1",IF($C66="Oui","Utiliser Étape 2a) Hebdomadaire (52)",IF(OR(COUNT($D66,E66)&lt;&gt;2,overallRate=0),0,IF(revenueReduction&gt;0.3,MAX(IF($B66="Non - avec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1",IF($C66="Oui","Utiliser Étape 2a) Hebdomadaire (52)",IF(OR(COUNT($D66,F66)&lt;&gt;2,overallRate=0),0,IF(revenueReduction&gt;0.3,MAX(IF($B66="Non - avec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1",IF($C67="Oui","Utiliser Étape 2a) Hebdomadaire (52)",IF(OR(COUNT($D67,E67)&lt;&gt;2,overallRate=0),0,IF(revenueReduction&gt;0.3,MAX(IF($B67="Non - avec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1",IF($C67="Oui","Utiliser Étape 2a) Hebdomadaire (52)",IF(OR(COUNT($D67,F67)&lt;&gt;2,overallRate=0),0,IF(revenueReduction&gt;0.3,MAX(IF($B67="Non - avec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1",IF($C68="Oui","Utiliser Étape 2a) Hebdomadaire (52)",IF(OR(COUNT($D68,E68)&lt;&gt;2,overallRate=0),0,IF(revenueReduction&gt;0.3,MAX(IF($B68="Non - avec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1",IF($C68="Oui","Utiliser Étape 2a) Hebdomadaire (52)",IF(OR(COUNT($D68,F68)&lt;&gt;2,overallRate=0),0,IF(revenueReduction&gt;0.3,MAX(IF($B68="Non - avec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1",IF($C69="Oui","Utiliser Étape 2a) Hebdomadaire (52)",IF(OR(COUNT($D69,E69)&lt;&gt;2,overallRate=0),0,IF(revenueReduction&gt;0.3,MAX(IF($B69="Non - avec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1",IF($C69="Oui","Utiliser Étape 2a) Hebdomadaire (52)",IF(OR(COUNT($D69,F69)&lt;&gt;2,overallRate=0),0,IF(revenueReduction&gt;0.3,MAX(IF($B69="Non - avec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1",IF($C71="Oui","Utiliser Étape 2a) Hebdomadaire (52)",IF(OR(COUNT($D71,E71)&lt;&gt;2,overallRate=0),0,IF(revenueReduction&gt;0.3,MAX(IF($B71="Non - avec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1",IF($C71="Oui","Utiliser Étape 2a) Hebdomadaire (52)",IF(OR(COUNT($D71,F71)&lt;&gt;2,overallRate=0),0,IF(revenueReduction&gt;0.3,MAX(IF($B71="Non - avec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1",IF($C72="Oui","Utiliser Étape 2a) Hebdomadaire (52)",IF(OR(COUNT($D72,E72)&lt;&gt;2,overallRate=0),0,IF(revenueReduction&gt;0.3,MAX(IF($B72="Non - avec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1",IF($C72="Oui","Utiliser Étape 2a) Hebdomadaire (52)",IF(OR(COUNT($D72,F72)&lt;&gt;2,overallRate=0),0,IF(revenueReduction&gt;0.3,MAX(IF($B72="Non - avec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1",IF($C73="Oui","Utiliser Étape 2a) Hebdomadaire (52)",IF(OR(COUNT($D73,E73)&lt;&gt;2,overallRate=0),0,IF(revenueReduction&gt;0.3,MAX(IF($B73="Non - avec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1",IF($C73="Oui","Utiliser Étape 2a) Hebdomadaire (52)",IF(OR(COUNT($D73,F73)&lt;&gt;2,overallRate=0),0,IF(revenueReduction&gt;0.3,MAX(IF($B73="Non - avec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1",IF($C74="Oui","Utiliser Étape 2a) Hebdomadaire (52)",IF(OR(COUNT($D74,E74)&lt;&gt;2,overallRate=0),0,IF(revenueReduction&gt;0.3,MAX(IF($B74="Non - avec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1",IF($C74="Oui","Utiliser Étape 2a) Hebdomadaire (52)",IF(OR(COUNT($D74,F74)&lt;&gt;2,overallRate=0),0,IF(revenueReduction&gt;0.3,MAX(IF($B74="Non - avec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1",IF($C75="Oui","Utiliser Étape 2a) Hebdomadaire (52)",IF(OR(COUNT($D75,E75)&lt;&gt;2,overallRate=0),0,IF(revenueReduction&gt;0.3,MAX(IF($B75="Non - avec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1",IF($C75="Oui","Utiliser Étape 2a) Hebdomadaire (52)",IF(OR(COUNT($D75,F75)&lt;&gt;2,overallRate=0),0,IF(revenueReduction&gt;0.3,MAX(IF($B75="Non - avec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1",IF($C76="Oui","Utiliser Étape 2a) Hebdomadaire (52)",IF(OR(COUNT($D76,E76)&lt;&gt;2,overallRate=0),0,IF(revenueReduction&gt;0.3,MAX(IF($B76="Non - avec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1",IF($C76="Oui","Utiliser Étape 2a) Hebdomadaire (52)",IF(OR(COUNT($D76,F76)&lt;&gt;2,overallRate=0),0,IF(revenueReduction&gt;0.3,MAX(IF($B76="Non - avec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1",IF($C77="Oui","Utiliser Étape 2a) Hebdomadaire (52)",IF(OR(COUNT($D77,E77)&lt;&gt;2,overallRate=0),0,IF(revenueReduction&gt;0.3,MAX(IF($B77="Non - avec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1",IF($C77="Oui","Utiliser Étape 2a) Hebdomadaire (52)",IF(OR(COUNT($D77,F77)&lt;&gt;2,overallRate=0),0,IF(revenueReduction&gt;0.3,MAX(IF($B77="Non - avec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1",IF($C78="Oui","Utiliser Étape 2a) Hebdomadaire (52)",IF(OR(COUNT($D78,E78)&lt;&gt;2,overallRate=0),0,IF(revenueReduction&gt;0.3,MAX(IF($B78="Non - avec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1",IF($C78="Oui","Utiliser Étape 2a) Hebdomadaire (52)",IF(OR(COUNT($D78,F78)&lt;&gt;2,overallRate=0),0,IF(revenueReduction&gt;0.3,MAX(IF($B78="Non - avec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1",IF($C79="Oui","Utiliser Étape 2a) Hebdomadaire (52)",IF(OR(COUNT($D79,E79)&lt;&gt;2,overallRate=0),0,IF(revenueReduction&gt;0.3,MAX(IF($B79="Non - avec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1",IF($C79="Oui","Utiliser Étape 2a) Hebdomadaire (52)",IF(OR(COUNT($D79,F79)&lt;&gt;2,overallRate=0),0,IF(revenueReduction&gt;0.3,MAX(IF($B79="Non - avec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1",IF($C80="Oui","Utiliser Étape 2a) Hebdomadaire (52)",IF(OR(COUNT($D80,E80)&lt;&gt;2,overallRate=0),0,IF(revenueReduction&gt;0.3,MAX(IF($B80="Non - avec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1",IF($C80="Oui","Utiliser Étape 2a) Hebdomadaire (52)",IF(OR(COUNT($D80,F80)&lt;&gt;2,overallRate=0),0,IF(revenueReduction&gt;0.3,MAX(IF($B80="Non - avec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1",IF($C81="Oui","Utiliser Étape 2a) Hebdomadaire (52)",IF(OR(COUNT($D81,E81)&lt;&gt;2,overallRate=0),0,IF(revenueReduction&gt;0.3,MAX(IF($B81="Non - avec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1",IF($C81="Oui","Utiliser Étape 2a) Hebdomadaire (52)",IF(OR(COUNT($D81,F81)&lt;&gt;2,overallRate=0),0,IF(revenueReduction&gt;0.3,MAX(IF($B81="Non - avec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1",IF($C82="Oui","Utiliser Étape 2a) Hebdomadaire (52)",IF(OR(COUNT($D82,E82)&lt;&gt;2,overallRate=0),0,IF(revenueReduction&gt;0.3,MAX(IF($B82="Non - avec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1",IF($C82="Oui","Utiliser Étape 2a) Hebdomadaire (52)",IF(OR(COUNT($D82,F82)&lt;&gt;2,overallRate=0),0,IF(revenueReduction&gt;0.3,MAX(IF($B82="Non - avec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1",IF($C83="Oui","Utiliser Étape 2a) Hebdomadaire (52)",IF(OR(COUNT($D83,E83)&lt;&gt;2,overallRate=0),0,IF(revenueReduction&gt;0.3,MAX(IF($B83="Non - avec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1",IF($C83="Oui","Utiliser Étape 2a) Hebdomadaire (52)",IF(OR(COUNT($D83,F83)&lt;&gt;2,overallRate=0),0,IF(revenueReduction&gt;0.3,MAX(IF($B83="Non - avec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1",IF($C84="Oui","Utiliser Étape 2a) Hebdomadaire (52)",IF(OR(COUNT($D84,E84)&lt;&gt;2,overallRate=0),0,IF(revenueReduction&gt;0.3,MAX(IF($B84="Non - avec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1",IF($C84="Oui","Utiliser Étape 2a) Hebdomadaire (52)",IF(OR(COUNT($D84,F84)&lt;&gt;2,overallRate=0),0,IF(revenueReduction&gt;0.3,MAX(IF($B84="Non - avec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1",IF($C85="Oui","Utiliser Étape 2a) Hebdomadaire (52)",IF(OR(COUNT($D85,E85)&lt;&gt;2,overallRate=0),0,IF(revenueReduction&gt;0.3,MAX(IF($B85="Non - avec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1",IF($C85="Oui","Utiliser Étape 2a) Hebdomadaire (52)",IF(OR(COUNT($D85,F85)&lt;&gt;2,overallRate=0),0,IF(revenueReduction&gt;0.3,MAX(IF($B85="Non - avec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1",IF($C86="Oui","Utiliser Étape 2a) Hebdomadaire (52)",IF(OR(COUNT($D86,E86)&lt;&gt;2,overallRate=0),0,IF(revenueReduction&gt;0.3,MAX(IF($B86="Non - avec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1",IF($C86="Oui","Utiliser Étape 2a) Hebdomadaire (52)",IF(OR(COUNT($D86,F86)&lt;&gt;2,overallRate=0),0,IF(revenueReduction&gt;0.3,MAX(IF($B86="Non - avec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1",IF($C87="Oui","Utiliser Étape 2a) Hebdomadaire (52)",IF(OR(COUNT($D87,E87)&lt;&gt;2,overallRate=0),0,IF(revenueReduction&gt;0.3,MAX(IF($B87="Non - avec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1",IF($C87="Oui","Utiliser Étape 2a) Hebdomadaire (52)",IF(OR(COUNT($D87,F87)&lt;&gt;2,overallRate=0),0,IF(revenueReduction&gt;0.3,MAX(IF($B87="Non - avec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1",IF($C88="Oui","Utiliser Étape 2a) Hebdomadaire (52)",IF(OR(COUNT($D88,E88)&lt;&gt;2,overallRate=0),0,IF(revenueReduction&gt;0.3,MAX(IF($B88="Non - avec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1",IF($C88="Oui","Utiliser Étape 2a) Hebdomadaire (52)",IF(OR(COUNT($D88,F88)&lt;&gt;2,overallRate=0),0,IF(revenueReduction&gt;0.3,MAX(IF($B88="Non - avec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1",IF($C89="Oui","Utiliser Étape 2a) Hebdomadaire (52)",IF(OR(COUNT($D89,E89)&lt;&gt;2,overallRate=0),0,IF(revenueReduction&gt;0.3,MAX(IF($B89="Non - avec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1",IF($C89="Oui","Utiliser Étape 2a) Hebdomadaire (52)",IF(OR(COUNT($D89,F89)&lt;&gt;2,overallRate=0),0,IF(revenueReduction&gt;0.3,MAX(IF($B89="Non - avec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1",IF($C90="Oui","Utiliser Étape 2a) Hebdomadaire (52)",IF(OR(COUNT($D90,E90)&lt;&gt;2,overallRate=0),0,IF(revenueReduction&gt;0.3,MAX(IF($B90="Non - avec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1",IF($C90="Oui","Utiliser Étape 2a) Hebdomadaire (52)",IF(OR(COUNT($D90,F90)&lt;&gt;2,overallRate=0),0,IF(revenueReduction&gt;0.3,MAX(IF($B90="Non - avec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1",IF($C91="Oui","Utiliser Étape 2a) Hebdomadaire (52)",IF(OR(COUNT($D91,E91)&lt;&gt;2,overallRate=0),0,IF(revenueReduction&gt;0.3,MAX(IF($B91="Non - avec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1",IF($C91="Oui","Utiliser Étape 2a) Hebdomadaire (52)",IF(OR(COUNT($D91,F91)&lt;&gt;2,overallRate=0),0,IF(revenueReduction&gt;0.3,MAX(IF($B91="Non - avec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1",IF($C92="Oui","Utiliser Étape 2a) Hebdomadaire (52)",IF(OR(COUNT($D92,E92)&lt;&gt;2,overallRate=0),0,IF(revenueReduction&gt;0.3,MAX(IF($B92="Non - avec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1",IF($C92="Oui","Utiliser Étape 2a) Hebdomadaire (52)",IF(OR(COUNT($D92,F92)&lt;&gt;2,overallRate=0),0,IF(revenueReduction&gt;0.3,MAX(IF($B92="Non - avec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1",IF($C93="Oui","Utiliser Étape 2a) Hebdomadaire (52)",IF(OR(COUNT($D93,E93)&lt;&gt;2,overallRate=0),0,IF(revenueReduction&gt;0.3,MAX(IF($B93="Non - avec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1",IF($C93="Oui","Utiliser Étape 2a) Hebdomadaire (52)",IF(OR(COUNT($D93,F93)&lt;&gt;2,overallRate=0),0,IF(revenueReduction&gt;0.3,MAX(IF($B93="Non - avec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1",IF($C94="Oui","Utiliser Étape 2a) Hebdomadaire (52)",IF(OR(COUNT($D94,E94)&lt;&gt;2,overallRate=0),0,IF(revenueReduction&gt;0.3,MAX(IF($B94="Non - avec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1",IF($C94="Oui","Utiliser Étape 2a) Hebdomadaire (52)",IF(OR(COUNT($D94,F94)&lt;&gt;2,overallRate=0),0,IF(revenueReduction&gt;0.3,MAX(IF($B94="Non - avec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1",IF($C95="Oui","Utiliser Étape 2a) Hebdomadaire (52)",IF(OR(COUNT($D95,E95)&lt;&gt;2,overallRate=0),0,IF(revenueReduction&gt;0.3,MAX(IF($B95="Non - avec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1",IF($C95="Oui","Utiliser Étape 2a) Hebdomadaire (52)",IF(OR(COUNT($D95,F95)&lt;&gt;2,overallRate=0),0,IF(revenueReduction&gt;0.3,MAX(IF($B95="Non - avec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1",IF($C96="Oui","Utiliser Étape 2a) Hebdomadaire (52)",IF(OR(COUNT($D96,E96)&lt;&gt;2,overallRate=0),0,IF(revenueReduction&gt;0.3,MAX(IF($B96="Non - avec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1",IF($C96="Oui","Utiliser Étape 2a) Hebdomadaire (52)",IF(OR(COUNT($D96,F96)&lt;&gt;2,overallRate=0),0,IF(revenueReduction&gt;0.3,MAX(IF($B96="Non - avec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1",IF($C97="Oui","Utiliser Étape 2a) Hebdomadaire (52)",IF(OR(COUNT($D97,E97)&lt;&gt;2,overallRate=0),0,IF(revenueReduction&gt;0.3,MAX(IF($B97="Non - avec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1",IF($C97="Oui","Utiliser Étape 2a) Hebdomadaire (52)",IF(OR(COUNT($D97,F97)&lt;&gt;2,overallRate=0),0,IF(revenueReduction&gt;0.3,MAX(IF($B97="Non - avec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1",IF($C98="Oui","Utiliser Étape 2a) Hebdomadaire (52)",IF(OR(COUNT($D98,E98)&lt;&gt;2,overallRate=0),0,IF(revenueReduction&gt;0.3,MAX(IF($B98="Non - avec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1",IF($C98="Oui","Utiliser Étape 2a) Hebdomadaire (52)",IF(OR(COUNT($D98,F98)&lt;&gt;2,overallRate=0),0,IF(revenueReduction&gt;0.3,MAX(IF($B98="Non - avec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1",IF($C99="Oui","Utiliser Étape 2a) Hebdomadaire (52)",IF(OR(COUNT($D99,E99)&lt;&gt;2,overallRate=0),0,IF(revenueReduction&gt;0.3,MAX(IF($B99="Non - avec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1",IF($C99="Oui","Utiliser Étape 2a) Hebdomadaire (52)",IF(OR(COUNT($D99,F99)&lt;&gt;2,overallRate=0),0,IF(revenueReduction&gt;0.3,MAX(IF($B99="Non - avec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1",IF($C100="Oui","Utiliser Étape 2a) Hebdomadaire (52)",IF(OR(COUNT($D100,E100)&lt;&gt;2,overallRate=0),0,IF(revenueReduction&gt;0.3,MAX(IF($B100="Non - avec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1",IF($C100="Oui","Utiliser Étape 2a) Hebdomadaire (52)",IF(OR(COUNT($D100,F100)&lt;&gt;2,overallRate=0),0,IF(revenueReduction&gt;0.3,MAX(IF($B100="Non - avec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1",IF($C101="Oui","Utiliser Étape 2a) Hebdomadaire (52)",IF(OR(COUNT($D101,E101)&lt;&gt;2,overallRate=0),0,IF(revenueReduction&gt;0.3,MAX(IF($B101="Non - avec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1",IF($C101="Oui","Utiliser Étape 2a) Hebdomadaire (52)",IF(OR(COUNT($D101,F101)&lt;&gt;2,overallRate=0),0,IF(revenueReduction&gt;0.3,MAX(IF($B101="Non - avec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1",IF($C102="Oui","Utiliser Étape 2a) Hebdomadaire (52)",IF(OR(COUNT($D102,E102)&lt;&gt;2,overallRate=0),0,IF(revenueReduction&gt;0.3,MAX(IF($B102="Non - avec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1",IF($C102="Oui","Utiliser Étape 2a) Hebdomadaire (52)",IF(OR(COUNT($D102,F102)&lt;&gt;2,overallRate=0),0,IF(revenueReduction&gt;0.3,MAX(IF($B102="Non - avec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1",IF($C103="Oui","Utiliser Étape 2a) Hebdomadaire (52)",IF(OR(COUNT($D103,E103)&lt;&gt;2,overallRate=0),0,IF(revenueReduction&gt;0.3,MAX(IF($B103="Non - avec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1",IF($C103="Oui","Utiliser Étape 2a) Hebdomadaire (52)",IF(OR(COUNT($D103,F103)&lt;&gt;2,overallRate=0),0,IF(revenueReduction&gt;0.3,MAX(IF($B103="Non - avec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1",IF($C104="Oui","Utiliser Étape 2a) Hebdomadaire (52)",IF(OR(COUNT($D104,E104)&lt;&gt;2,overallRate=0),0,IF(revenueReduction&gt;0.3,MAX(IF($B104="Non - avec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1",IF($C104="Oui","Utiliser Étape 2a) Hebdomadaire (52)",IF(OR(COUNT($D104,F104)&lt;&gt;2,overallRate=0),0,IF(revenueReduction&gt;0.3,MAX(IF($B104="Non - avec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1",IF($C105="Oui","Utiliser Étape 2a) Hebdomadaire (52)",IF(OR(COUNT($D105,E105)&lt;&gt;2,overallRate=0),0,IF(revenueReduction&gt;0.3,MAX(IF($B105="Non - avec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1",IF($C105="Oui","Utiliser Étape 2a) Hebdomadaire (52)",IF(OR(COUNT($D105,F105)&lt;&gt;2,overallRate=0),0,IF(revenueReduction&gt;0.3,MAX(IF($B105="Non - avec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1",IF($C106="Oui","Utiliser Étape 2a) Hebdomadaire (52)",IF(OR(COUNT($D106,E106)&lt;&gt;2,overallRate=0),0,IF(revenueReduction&gt;0.3,MAX(IF($B106="Non - avec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1",IF($C106="Oui","Utiliser Étape 2a) Hebdomadaire (52)",IF(OR(COUNT($D106,F106)&lt;&gt;2,overallRate=0),0,IF(revenueReduction&gt;0.3,MAX(IF($B106="Non - avec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1",IF($C107="Oui","Utiliser Étape 2a) Hebdomadaire (52)",IF(OR(COUNT($D107,E107)&lt;&gt;2,overallRate=0),0,IF(revenueReduction&gt;0.3,MAX(IF($B107="Non - avec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1",IF($C107="Oui","Utiliser Étape 2a) Hebdomadaire (52)",IF(OR(COUNT($D107,F107)&lt;&gt;2,overallRate=0),0,IF(revenueReduction&gt;0.3,MAX(IF($B107="Non - avec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1",IF($C108="Oui","Utiliser Étape 2a) Hebdomadaire (52)",IF(OR(COUNT($D108,E108)&lt;&gt;2,overallRate=0),0,IF(revenueReduction&gt;0.3,MAX(IF($B108="Non - avec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1",IF($C108="Oui","Utiliser Étape 2a) Hebdomadaire (52)",IF(OR(COUNT($D108,F108)&lt;&gt;2,overallRate=0),0,IF(revenueReduction&gt;0.3,MAX(IF($B108="Non - avec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1",IF($C109="Oui","Utiliser Étape 2a) Hebdomadaire (52)",IF(OR(COUNT($D109,E109)&lt;&gt;2,overallRate=0),0,IF(revenueReduction&gt;0.3,MAX(IF($B109="Non - avec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1",IF($C109="Oui","Utiliser Étape 2a) Hebdomadaire (52)",IF(OR(COUNT($D109,F109)&lt;&gt;2,overallRate=0),0,IF(revenueReduction&gt;0.3,MAX(IF($B109="Non - avec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1",IF($C110="Oui","Utiliser Étape 2a) Hebdomadaire (52)",IF(OR(COUNT($D110,E110)&lt;&gt;2,overallRate=0),0,IF(revenueReduction&gt;0.3,MAX(IF($B110="Non - avec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1",IF($C110="Oui","Utiliser Étape 2a) Hebdomadaire (52)",IF(OR(COUNT($D110,F110)&lt;&gt;2,overallRate=0),0,IF(revenueReduction&gt;0.3,MAX(IF($B110="Non - avec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1",IF($C111="Oui","Utiliser Étape 2a) Hebdomadaire (52)",IF(OR(COUNT($D111,E111)&lt;&gt;2,overallRate=0),0,IF(revenueReduction&gt;0.3,MAX(IF($B111="Non - avec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1",IF($C111="Oui","Utiliser Étape 2a) Hebdomadaire (52)",IF(OR(COUNT($D111,F111)&lt;&gt;2,overallRate=0),0,IF(revenueReduction&gt;0.3,MAX(IF($B111="Non - avec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1",IF($C112="Oui","Utiliser Étape 2a) Hebdomadaire (52)",IF(OR(COUNT($D112,E112)&lt;&gt;2,overallRate=0),0,IF(revenueReduction&gt;0.3,MAX(IF($B112="Non - avec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1",IF($C112="Oui","Utiliser Étape 2a) Hebdomadaire (52)",IF(OR(COUNT($D112,F112)&lt;&gt;2,overallRate=0),0,IF(revenueReduction&gt;0.3,MAX(IF($B112="Non - avec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1",IF($C113="Oui","Utiliser Étape 2a) Hebdomadaire (52)",IF(OR(COUNT($D113,E113)&lt;&gt;2,overallRate=0),0,IF(revenueReduction&gt;0.3,MAX(IF($B113="Non - avec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1",IF($C113="Oui","Utiliser Étape 2a) Hebdomadaire (52)",IF(OR(COUNT($D113,F113)&lt;&gt;2,overallRate=0),0,IF(revenueReduction&gt;0.3,MAX(IF($B113="Non - avec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1",IF($C114="Oui","Utiliser Étape 2a) Hebdomadaire (52)",IF(OR(COUNT($D114,E114)&lt;&gt;2,overallRate=0),0,IF(revenueReduction&gt;0.3,MAX(IF($B114="Non - avec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1",IF($C114="Oui","Utiliser Étape 2a) Hebdomadaire (52)",IF(OR(COUNT($D114,F114)&lt;&gt;2,overallRate=0),0,IF(revenueReduction&gt;0.3,MAX(IF($B114="Non - avec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1",IF($C115="Oui","Utiliser Étape 2a) Hebdomadaire (52)",IF(OR(COUNT($D115,E115)&lt;&gt;2,overallRate=0),0,IF(revenueReduction&gt;0.3,MAX(IF($B115="Non - avec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1",IF($C115="Oui","Utiliser Étape 2a) Hebdomadaire (52)",IF(OR(COUNT($D115,F115)&lt;&gt;2,overallRate=0),0,IF(revenueReduction&gt;0.3,MAX(IF($B115="Non - avec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1",IF($C116="Oui","Utiliser Étape 2a) Hebdomadaire (52)",IF(OR(COUNT($D116,E116)&lt;&gt;2,overallRate=0),0,IF(revenueReduction&gt;0.3,MAX(IF($B116="Non - avec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1",IF($C116="Oui","Utiliser Étape 2a) Hebdomadaire (52)",IF(OR(COUNT($D116,F116)&lt;&gt;2,overallRate=0),0,IF(revenueReduction&gt;0.3,MAX(IF($B116="Non - avec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1",IF($C117="Oui","Utiliser Étape 2a) Hebdomadaire (52)",IF(OR(COUNT($D117,E117)&lt;&gt;2,overallRate=0),0,IF(revenueReduction&gt;0.3,MAX(IF($B117="Non - avec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1",IF($C117="Oui","Utiliser Étape 2a) Hebdomadaire (52)",IF(OR(COUNT($D117,F117)&lt;&gt;2,overallRate=0),0,IF(revenueReduction&gt;0.3,MAX(IF($B117="Non - avec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1",IF($C118="Oui","Utiliser Étape 2a) Hebdomadaire (52)",IF(OR(COUNT($D118,E118)&lt;&gt;2,overallRate=0),0,IF(revenueReduction&gt;0.3,MAX(IF($B118="Non - avec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1",IF($C118="Oui","Utiliser Étape 2a) Hebdomadaire (52)",IF(OR(COUNT($D118,F118)&lt;&gt;2,overallRate=0),0,IF(revenueReduction&gt;0.3,MAX(IF($B118="Non - avec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1",IF($C119="Oui","Utiliser Étape 2a) Hebdomadaire (52)",IF(OR(COUNT($D119,E119)&lt;&gt;2,overallRate=0),0,IF(revenueReduction&gt;0.3,MAX(IF($B119="Non - avec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1",IF($C119="Oui","Utiliser Étape 2a) Hebdomadaire (52)",IF(OR(COUNT($D119,F119)&lt;&gt;2,overallRate=0),0,IF(revenueReduction&gt;0.3,MAX(IF($B119="Non - avec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1",IF($C120="Oui","Utiliser Étape 2a) Hebdomadaire (52)",IF(OR(COUNT($D120,E120)&lt;&gt;2,overallRate=0),0,IF(revenueReduction&gt;0.3,MAX(IF($B120="Non - avec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1",IF($C120="Oui","Utiliser Étape 2a) Hebdomadaire (52)",IF(OR(COUNT($D120,F120)&lt;&gt;2,overallRate=0),0,IF(revenueReduction&gt;0.3,MAX(IF($B120="Non - avec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1",IF($C121="Oui","Utiliser Étape 2a) Hebdomadaire (52)",IF(OR(COUNT($D121,E121)&lt;&gt;2,overallRate=0),0,IF(revenueReduction&gt;0.3,MAX(IF($B121="Non - avec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1",IF($C121="Oui","Utiliser Étape 2a) Hebdomadaire (52)",IF(OR(COUNT($D121,F121)&lt;&gt;2,overallRate=0),0,IF(revenueReduction&gt;0.3,MAX(IF($B121="Non - avec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1",IF($C122="Oui","Utiliser Étape 2a) Hebdomadaire (52)",IF(OR(COUNT($D122,E122)&lt;&gt;2,overallRate=0),0,IF(revenueReduction&gt;0.3,MAX(IF($B122="Non - avec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1",IF($C122="Oui","Utiliser Étape 2a) Hebdomadaire (52)",IF(OR(COUNT($D122,F122)&lt;&gt;2,overallRate=0),0,IF(revenueReduction&gt;0.3,MAX(IF($B122="Non - avec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1",IF($C123="Oui","Utiliser Étape 2a) Hebdomadaire (52)",IF(OR(COUNT($D123,E123)&lt;&gt;2,overallRate=0),0,IF(revenueReduction&gt;0.3,MAX(IF($B123="Non - avec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1",IF($C123="Oui","Utiliser Étape 2a) Hebdomadaire (52)",IF(OR(COUNT($D123,F123)&lt;&gt;2,overallRate=0),0,IF(revenueReduction&gt;0.3,MAX(IF($B123="Non - avec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1",IF($C124="Oui","Utiliser Étape 2a) Hebdomadaire (52)",IF(OR(COUNT($D124,E124)&lt;&gt;2,overallRate=0),0,IF(revenueReduction&gt;0.3,MAX(IF($B124="Non - avec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1",IF($C124="Oui","Utiliser Étape 2a) Hebdomadaire (52)",IF(OR(COUNT($D124,F124)&lt;&gt;2,overallRate=0),0,IF(revenueReduction&gt;0.3,MAX(IF($B124="Non - avec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1",IF($C125="Oui","Utiliser Étape 2a) Hebdomadaire (52)",IF(OR(COUNT($D125,E125)&lt;&gt;2,overallRate=0),0,IF(revenueReduction&gt;0.3,MAX(IF($B125="Non - avec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1",IF($C125="Oui","Utiliser Étape 2a) Hebdomadaire (52)",IF(OR(COUNT($D125,F125)&lt;&gt;2,overallRate=0),0,IF(revenueReduction&gt;0.3,MAX(IF($B125="Non - avec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1",IF($C126="Oui","Utiliser Étape 2a) Hebdomadaire (52)",IF(OR(COUNT($D126,E126)&lt;&gt;2,overallRate=0),0,IF(revenueReduction&gt;0.3,MAX(IF($B126="Non - avec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1",IF($C126="Oui","Utiliser Étape 2a) Hebdomadaire (52)",IF(OR(COUNT($D126,F126)&lt;&gt;2,overallRate=0),0,IF(revenueReduction&gt;0.3,MAX(IF($B126="Non - avec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1",IF($C127="Oui","Utiliser Étape 2a) Hebdomadaire (52)",IF(OR(COUNT($D127,E127)&lt;&gt;2,overallRate=0),0,IF(revenueReduction&gt;0.3,MAX(IF($B127="Non - avec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1",IF($C127="Oui","Utiliser Étape 2a) Hebdomadaire (52)",IF(OR(COUNT($D127,F127)&lt;&gt;2,overallRate=0),0,IF(revenueReduction&gt;0.3,MAX(IF($B127="Non - avec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1",IF($C128="Oui","Utiliser Étape 2a) Hebdomadaire (52)",IF(OR(COUNT($D128,E128)&lt;&gt;2,overallRate=0),0,IF(revenueReduction&gt;0.3,MAX(IF($B128="Non - avec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1",IF($C128="Oui","Utiliser Étape 2a) Hebdomadaire (52)",IF(OR(COUNT($D128,F128)&lt;&gt;2,overallRate=0),0,IF(revenueReduction&gt;0.3,MAX(IF($B128="Non - avec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1",IF($C129="Oui","Utiliser Étape 2a) Hebdomadaire (52)",IF(OR(COUNT($D129,E129)&lt;&gt;2,overallRate=0),0,IF(revenueReduction&gt;0.3,MAX(IF($B129="Non - avec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1",IF($C129="Oui","Utiliser Étape 2a) Hebdomadaire (52)",IF(OR(COUNT($D129,F129)&lt;&gt;2,overallRate=0),0,IF(revenueReduction&gt;0.3,MAX(IF($B129="Non - avec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1",IF($C130="Oui","Utiliser Étape 2a) Hebdomadaire (52)",IF(OR(COUNT($D130,E130)&lt;&gt;2,overallRate=0),0,IF(revenueReduction&gt;0.3,MAX(IF($B130="Non - avec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1",IF($C130="Oui","Utiliser Étape 2a) Hebdomadaire (52)",IF(OR(COUNT($D130,F130)&lt;&gt;2,overallRate=0),0,IF(revenueReduction&gt;0.3,MAX(IF($B130="Non - avec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1",IF($C131="Oui","Utiliser Étape 2a) Hebdomadaire (52)",IF(OR(COUNT($D131,E131)&lt;&gt;2,overallRate=0),0,IF(revenueReduction&gt;0.3,MAX(IF($B131="Non - avec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1",IF($C131="Oui","Utiliser Étape 2a) Hebdomadaire (52)",IF(OR(COUNT($D131,F131)&lt;&gt;2,overallRate=0),0,IF(revenueReduction&gt;0.3,MAX(IF($B131="Non - avec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1",IF($C132="Oui","Utiliser Étape 2a) Hebdomadaire (52)",IF(OR(COUNT($D132,E132)&lt;&gt;2,overallRate=0),0,IF(revenueReduction&gt;0.3,MAX(IF($B132="Non - avec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1",IF($C132="Oui","Utiliser Étape 2a) Hebdomadaire (52)",IF(OR(COUNT($D132,F132)&lt;&gt;2,overallRate=0),0,IF(revenueReduction&gt;0.3,MAX(IF($B132="Non - avec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1",IF($C133="Oui","Utiliser Étape 2a) Hebdomadaire (52)",IF(OR(COUNT($D133,E133)&lt;&gt;2,overallRate=0),0,IF(revenueReduction&gt;0.3,MAX(IF($B133="Non - avec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1",IF($C133="Oui","Utiliser Étape 2a) Hebdomadaire (52)",IF(OR(COUNT($D133,F133)&lt;&gt;2,overallRate=0),0,IF(revenueReduction&gt;0.3,MAX(IF($B133="Non - avec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1",IF($C135="Oui","Utiliser Étape 2a) Hebdomadaire (52)",IF(OR(COUNT($D135,E135)&lt;&gt;2,overallRate=0),0,IF(revenueReduction&gt;0.3,MAX(IF($B135="Non - avec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1",IF($C135="Oui","Utiliser Étape 2a) Hebdomadaire (52)",IF(OR(COUNT($D135,F135)&lt;&gt;2,overallRate=0),0,IF(revenueReduction&gt;0.3,MAX(IF($B135="Non - avec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1",IF($C136="Oui","Utiliser Étape 2a) Hebdomadaire (52)",IF(OR(COUNT($D136,E136)&lt;&gt;2,overallRate=0),0,IF(revenueReduction&gt;0.3,MAX(IF($B136="Non - avec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1",IF($C136="Oui","Utiliser Étape 2a) Hebdomadaire (52)",IF(OR(COUNT($D136,F136)&lt;&gt;2,overallRate=0),0,IF(revenueReduction&gt;0.3,MAX(IF($B136="Non - avec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1",IF($C137="Oui","Utiliser Étape 2a) Hebdomadaire (52)",IF(OR(COUNT($D137,E137)&lt;&gt;2,overallRate=0),0,IF(revenueReduction&gt;0.3,MAX(IF($B137="Non - avec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1",IF($C137="Oui","Utiliser Étape 2a) Hebdomadaire (52)",IF(OR(COUNT($D137,F137)&lt;&gt;2,overallRate=0),0,IF(revenueReduction&gt;0.3,MAX(IF($B137="Non - avec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1",IF($C138="Oui","Utiliser Étape 2a) Hebdomadaire (52)",IF(OR(COUNT($D138,E138)&lt;&gt;2,overallRate=0),0,IF(revenueReduction&gt;0.3,MAX(IF($B138="Non - avec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1",IF($C138="Oui","Utiliser Étape 2a) Hebdomadaire (52)",IF(OR(COUNT($D138,F138)&lt;&gt;2,overallRate=0),0,IF(revenueReduction&gt;0.3,MAX(IF($B138="Non - avec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1",IF($C139="Oui","Utiliser Étape 2a) Hebdomadaire (52)",IF(OR(COUNT($D139,E139)&lt;&gt;2,overallRate=0),0,IF(revenueReduction&gt;0.3,MAX(IF($B139="Non - avec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1",IF($C139="Oui","Utiliser Étape 2a) Hebdomadaire (52)",IF(OR(COUNT($D139,F139)&lt;&gt;2,overallRate=0),0,IF(revenueReduction&gt;0.3,MAX(IF($B139="Non - avec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1",IF($C140="Oui","Utiliser Étape 2a) Hebdomadaire (52)",IF(OR(COUNT($D140,E140)&lt;&gt;2,overallRate=0),0,IF(revenueReduction&gt;0.3,MAX(IF($B140="Non - avec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1",IF($C140="Oui","Utiliser Étape 2a) Hebdomadaire (52)",IF(OR(COUNT($D140,F140)&lt;&gt;2,overallRate=0),0,IF(revenueReduction&gt;0.3,MAX(IF($B140="Non - avec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1",IF($C141="Oui","Utiliser Étape 2a) Hebdomadaire (52)",IF(OR(COUNT($D141,E141)&lt;&gt;2,overallRate=0),0,IF(revenueReduction&gt;0.3,MAX(IF($B141="Non - avec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1",IF($C141="Oui","Utiliser Étape 2a) Hebdomadaire (52)",IF(OR(COUNT($D141,F141)&lt;&gt;2,overallRate=0),0,IF(revenueReduction&gt;0.3,MAX(IF($B141="Non - avec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1",IF($C142="Oui","Utiliser Étape 2a) Hebdomadaire (52)",IF(OR(COUNT($D142,E142)&lt;&gt;2,overallRate=0),0,IF(revenueReduction&gt;0.3,MAX(IF($B142="Non - avec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1",IF($C142="Oui","Utiliser Étape 2a) Hebdomadaire (52)",IF(OR(COUNT($D142,F142)&lt;&gt;2,overallRate=0),0,IF(revenueReduction&gt;0.3,MAX(IF($B142="Non - avec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1",IF($C143="Oui","Utiliser Étape 2a) Hebdomadaire (52)",IF(OR(COUNT($D143,E143)&lt;&gt;2,overallRate=0),0,IF(revenueReduction&gt;0.3,MAX(IF($B143="Non - avec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1",IF($C143="Oui","Utiliser Étape 2a) Hebdomadaire (52)",IF(OR(COUNT($D143,F143)&lt;&gt;2,overallRate=0),0,IF(revenueReduction&gt;0.3,MAX(IF($B143="Non - avec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1",IF($C144="Oui","Utiliser Étape 2a) Hebdomadaire (52)",IF(OR(COUNT($D144,E144)&lt;&gt;2,overallRate=0),0,IF(revenueReduction&gt;0.3,MAX(IF($B144="Non - avec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1",IF($C144="Oui","Utiliser Étape 2a) Hebdomadaire (52)",IF(OR(COUNT($D144,F144)&lt;&gt;2,overallRate=0),0,IF(revenueReduction&gt;0.3,MAX(IF($B144="Non - avec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1",IF($C145="Oui","Utiliser Étape 2a) Hebdomadaire (52)",IF(OR(COUNT($D145,E145)&lt;&gt;2,overallRate=0),0,IF(revenueReduction&gt;0.3,MAX(IF($B145="Non - avec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1",IF($C145="Oui","Utiliser Étape 2a) Hebdomadaire (52)",IF(OR(COUNT($D145,F145)&lt;&gt;2,overallRate=0),0,IF(revenueReduction&gt;0.3,MAX(IF($B145="Non - avec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1",IF($C146="Oui","Utiliser Étape 2a) Hebdomadaire (52)",IF(OR(COUNT($D146,E146)&lt;&gt;2,overallRate=0),0,IF(revenueReduction&gt;0.3,MAX(IF($B146="Non - avec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1",IF($C146="Oui","Utiliser Étape 2a) Hebdomadaire (52)",IF(OR(COUNT($D146,F146)&lt;&gt;2,overallRate=0),0,IF(revenueReduction&gt;0.3,MAX(IF($B146="Non - avec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1",IF($C147="Oui","Utiliser Étape 2a) Hebdomadaire (52)",IF(OR(COUNT($D147,E147)&lt;&gt;2,overallRate=0),0,IF(revenueReduction&gt;0.3,MAX(IF($B147="Non - avec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1",IF($C147="Oui","Utiliser Étape 2a) Hebdomadaire (52)",IF(OR(COUNT($D147,F147)&lt;&gt;2,overallRate=0),0,IF(revenueReduction&gt;0.3,MAX(IF($B147="Non - avec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1",IF($C148="Oui","Utiliser Étape 2a) Hebdomadaire (52)",IF(OR(COUNT($D148,E148)&lt;&gt;2,overallRate=0),0,IF(revenueReduction&gt;0.3,MAX(IF($B148="Non - avec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1",IF($C148="Oui","Utiliser Étape 2a) Hebdomadaire (52)",IF(OR(COUNT($D148,F148)&lt;&gt;2,overallRate=0),0,IF(revenueReduction&gt;0.3,MAX(IF($B148="Non - avec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1",IF($C149="Oui","Utiliser Étape 2a) Hebdomadaire (52)",IF(OR(COUNT($D149,E149)&lt;&gt;2,overallRate=0),0,IF(revenueReduction&gt;0.3,MAX(IF($B149="Non - avec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1",IF($C149="Oui","Utiliser Étape 2a) Hebdomadaire (52)",IF(OR(COUNT($D149,F149)&lt;&gt;2,overallRate=0),0,IF(revenueReduction&gt;0.3,MAX(IF($B149="Non - avec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1",IF($C150="Oui","Utiliser Étape 2a) Hebdomadaire (52)",IF(OR(COUNT($D150,E150)&lt;&gt;2,overallRate=0),0,IF(revenueReduction&gt;0.3,MAX(IF($B150="Non - avec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1",IF($C150="Oui","Utiliser Étape 2a) Hebdomadaire (52)",IF(OR(COUNT($D150,F150)&lt;&gt;2,overallRate=0),0,IF(revenueReduction&gt;0.3,MAX(IF($B150="Non - avec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1",IF($C151="Oui","Utiliser Étape 2a) Hebdomadaire (52)",IF(OR(COUNT($D151,E151)&lt;&gt;2,overallRate=0),0,IF(revenueReduction&gt;0.3,MAX(IF($B151="Non - avec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1",IF($C151="Oui","Utiliser Étape 2a) Hebdomadaire (52)",IF(OR(COUNT($D151,F151)&lt;&gt;2,overallRate=0),0,IF(revenueReduction&gt;0.3,MAX(IF($B151="Non - avec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1",IF($C152="Oui","Utiliser Étape 2a) Hebdomadaire (52)",IF(OR(COUNT($D152,E152)&lt;&gt;2,overallRate=0),0,IF(revenueReduction&gt;0.3,MAX(IF($B152="Non - avec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1",IF($C152="Oui","Utiliser Étape 2a) Hebdomadaire (52)",IF(OR(COUNT($D152,F152)&lt;&gt;2,overallRate=0),0,IF(revenueReduction&gt;0.3,MAX(IF($B152="Non - avec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1",IF($C153="Oui","Utiliser Étape 2a) Hebdomadaire (52)",IF(OR(COUNT($D153,E153)&lt;&gt;2,overallRate=0),0,IF(revenueReduction&gt;0.3,MAX(IF($B153="Non - avec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1",IF($C153="Oui","Utiliser Étape 2a) Hebdomadaire (52)",IF(OR(COUNT($D153,F153)&lt;&gt;2,overallRate=0),0,IF(revenueReduction&gt;0.3,MAX(IF($B153="Non - avec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1",IF($C154="Oui","Utiliser Étape 2a) Hebdomadaire (52)",IF(OR(COUNT($D154,E154)&lt;&gt;2,overallRate=0),0,IF(revenueReduction&gt;0.3,MAX(IF($B154="Non - avec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1",IF($C154="Oui","Utiliser Étape 2a) Hebdomadaire (52)",IF(OR(COUNT($D154,F154)&lt;&gt;2,overallRate=0),0,IF(revenueReduction&gt;0.3,MAX(IF($B154="Non - avec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1",IF($C155="Oui","Utiliser Étape 2a) Hebdomadaire (52)",IF(OR(COUNT($D155,E155)&lt;&gt;2,overallRate=0),0,IF(revenueReduction&gt;0.3,MAX(IF($B155="Non - avec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1",IF($C155="Oui","Utiliser Étape 2a) Hebdomadaire (52)",IF(OR(COUNT($D155,F155)&lt;&gt;2,overallRate=0),0,IF(revenueReduction&gt;0.3,MAX(IF($B155="Non - avec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1",IF($C156="Oui","Utiliser Étape 2a) Hebdomadaire (52)",IF(OR(COUNT($D156,E156)&lt;&gt;2,overallRate=0),0,IF(revenueReduction&gt;0.3,MAX(IF($B156="Non - avec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1",IF($C156="Oui","Utiliser Étape 2a) Hebdomadaire (52)",IF(OR(COUNT($D156,F156)&lt;&gt;2,overallRate=0),0,IF(revenueReduction&gt;0.3,MAX(IF($B156="Non - avec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1",IF($C157="Oui","Utiliser Étape 2a) Hebdomadaire (52)",IF(OR(COUNT($D157,E157)&lt;&gt;2,overallRate=0),0,IF(revenueReduction&gt;0.3,MAX(IF($B157="Non - avec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1",IF($C157="Oui","Utiliser Étape 2a) Hebdomadaire (52)",IF(OR(COUNT($D157,F157)&lt;&gt;2,overallRate=0),0,IF(revenueReduction&gt;0.3,MAX(IF($B157="Non - avec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1",IF($C158="Oui","Utiliser Étape 2a) Hebdomadaire (52)",IF(OR(COUNT($D158,E158)&lt;&gt;2,overallRate=0),0,IF(revenueReduction&gt;0.3,MAX(IF($B158="Non - avec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1",IF($C158="Oui","Utiliser Étape 2a) Hebdomadaire (52)",IF(OR(COUNT($D158,F158)&lt;&gt;2,overallRate=0),0,IF(revenueReduction&gt;0.3,MAX(IF($B158="Non - avec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1",IF($C159="Oui","Utiliser Étape 2a) Hebdomadaire (52)",IF(OR(COUNT($D159,E159)&lt;&gt;2,overallRate=0),0,IF(revenueReduction&gt;0.3,MAX(IF($B159="Non - avec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1",IF($C159="Oui","Utiliser Étape 2a) Hebdomadaire (52)",IF(OR(COUNT($D159,F159)&lt;&gt;2,overallRate=0),0,IF(revenueReduction&gt;0.3,MAX(IF($B159="Non - avec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1",IF($C160="Oui","Utiliser Étape 2a) Hebdomadaire (52)",IF(OR(COUNT($D160,E160)&lt;&gt;2,overallRate=0),0,IF(revenueReduction&gt;0.3,MAX(IF($B160="Non - avec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1",IF($C160="Oui","Utiliser Étape 2a) Hebdomadaire (52)",IF(OR(COUNT($D160,F160)&lt;&gt;2,overallRate=0),0,IF(revenueReduction&gt;0.3,MAX(IF($B160="Non - avec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1",IF($C161="Oui","Utiliser Étape 2a) Hebdomadaire (52)",IF(OR(COUNT($D161,E161)&lt;&gt;2,overallRate=0),0,IF(revenueReduction&gt;0.3,MAX(IF($B161="Non - avec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1",IF($C161="Oui","Utiliser Étape 2a) Hebdomadaire (52)",IF(OR(COUNT($D161,F161)&lt;&gt;2,overallRate=0),0,IF(revenueReduction&gt;0.3,MAX(IF($B161="Non - avec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1",IF($C162="Oui","Utiliser Étape 2a) Hebdomadaire (52)",IF(OR(COUNT($D162,E162)&lt;&gt;2,overallRate=0),0,IF(revenueReduction&gt;0.3,MAX(IF($B162="Non - avec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1",IF($C162="Oui","Utiliser Étape 2a) Hebdomadaire (52)",IF(OR(COUNT($D162,F162)&lt;&gt;2,overallRate=0),0,IF(revenueReduction&gt;0.3,MAX(IF($B162="Non - avec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1",IF($C163="Oui","Utiliser Étape 2a) Hebdomadaire (52)",IF(OR(COUNT($D163,E163)&lt;&gt;2,overallRate=0),0,IF(revenueReduction&gt;0.3,MAX(IF($B163="Non - avec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1",IF($C163="Oui","Utiliser Étape 2a) Hebdomadaire (52)",IF(OR(COUNT($D163,F163)&lt;&gt;2,overallRate=0),0,IF(revenueReduction&gt;0.3,MAX(IF($B163="Non - avec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1",IF($C164="Oui","Utiliser Étape 2a) Hebdomadaire (52)",IF(OR(COUNT($D164,E164)&lt;&gt;2,overallRate=0),0,IF(revenueReduction&gt;0.3,MAX(IF($B164="Non - avec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1",IF($C164="Oui","Utiliser Étape 2a) Hebdomadaire (52)",IF(OR(COUNT($D164,F164)&lt;&gt;2,overallRate=0),0,IF(revenueReduction&gt;0.3,MAX(IF($B164="Non - avec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1",IF($C165="Oui","Utiliser Étape 2a) Hebdomadaire (52)",IF(OR(COUNT($D165,E165)&lt;&gt;2,overallRate=0),0,IF(revenueReduction&gt;0.3,MAX(IF($B165="Non - avec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1",IF($C165="Oui","Utiliser Étape 2a) Hebdomadaire (52)",IF(OR(COUNT($D165,F165)&lt;&gt;2,overallRate=0),0,IF(revenueReduction&gt;0.3,MAX(IF($B165="Non - avec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1",IF($C166="Oui","Utiliser Étape 2a) Hebdomadaire (52)",IF(OR(COUNT($D166,E166)&lt;&gt;2,overallRate=0),0,IF(revenueReduction&gt;0.3,MAX(IF($B166="Non - avec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1",IF($C166="Oui","Utiliser Étape 2a) Hebdomadaire (52)",IF(OR(COUNT($D166,F166)&lt;&gt;2,overallRate=0),0,IF(revenueReduction&gt;0.3,MAX(IF($B166="Non - avec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1",IF($C167="Oui","Utiliser Étape 2a) Hebdomadaire (52)",IF(OR(COUNT($D167,E167)&lt;&gt;2,overallRate=0),0,IF(revenueReduction&gt;0.3,MAX(IF($B167="Non - avec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1",IF($C167="Oui","Utiliser Étape 2a) Hebdomadaire (52)",IF(OR(COUNT($D167,F167)&lt;&gt;2,overallRate=0),0,IF(revenueReduction&gt;0.3,MAX(IF($B167="Non - avec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1",IF($C168="Oui","Utiliser Étape 2a) Hebdomadaire (52)",IF(OR(COUNT($D168,E168)&lt;&gt;2,overallRate=0),0,IF(revenueReduction&gt;0.3,MAX(IF($B168="Non - avec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1",IF($C168="Oui","Utiliser Étape 2a) Hebdomadaire (52)",IF(OR(COUNT($D168,F168)&lt;&gt;2,overallRate=0),0,IF(revenueReduction&gt;0.3,MAX(IF($B168="Non - avec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1",IF($C169="Oui","Utiliser Étape 2a) Hebdomadaire (52)",IF(OR(COUNT($D169,E169)&lt;&gt;2,overallRate=0),0,IF(revenueReduction&gt;0.3,MAX(IF($B169="Non - avec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1",IF($C169="Oui","Utiliser Étape 2a) Hebdomadaire (52)",IF(OR(COUNT($D169,F169)&lt;&gt;2,overallRate=0),0,IF(revenueReduction&gt;0.3,MAX(IF($B169="Non - avec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1",IF($C170="Oui","Utiliser Étape 2a) Hebdomadaire (52)",IF(OR(COUNT($D170,E170)&lt;&gt;2,overallRate=0),0,IF(revenueReduction&gt;0.3,MAX(IF($B170="Non - avec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1",IF($C170="Oui","Utiliser Étape 2a) Hebdomadaire (52)",IF(OR(COUNT($D170,F170)&lt;&gt;2,overallRate=0),0,IF(revenueReduction&gt;0.3,MAX(IF($B170="Non - avec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1",IF($C171="Oui","Utiliser Étape 2a) Hebdomadaire (52)",IF(OR(COUNT($D171,E171)&lt;&gt;2,overallRate=0),0,IF(revenueReduction&gt;0.3,MAX(IF($B171="Non - avec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1",IF($C171="Oui","Utiliser Étape 2a) Hebdomadaire (52)",IF(OR(COUNT($D171,F171)&lt;&gt;2,overallRate=0),0,IF(revenueReduction&gt;0.3,MAX(IF($B171="Non - avec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1",IF($C172="Oui","Utiliser Étape 2a) Hebdomadaire (52)",IF(OR(COUNT($D172,E172)&lt;&gt;2,overallRate=0),0,IF(revenueReduction&gt;0.3,MAX(IF($B172="Non - avec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1",IF($C172="Oui","Utiliser Étape 2a) Hebdomadaire (52)",IF(OR(COUNT($D172,F172)&lt;&gt;2,overallRate=0),0,IF(revenueReduction&gt;0.3,MAX(IF($B172="Non - avec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1",IF($C173="Oui","Utiliser Étape 2a) Hebdomadaire (52)",IF(OR(COUNT($D173,E173)&lt;&gt;2,overallRate=0),0,IF(revenueReduction&gt;0.3,MAX(IF($B173="Non - avec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1",IF($C173="Oui","Utiliser Étape 2a) Hebdomadaire (52)",IF(OR(COUNT($D173,F173)&lt;&gt;2,overallRate=0),0,IF(revenueReduction&gt;0.3,MAX(IF($B173="Non - avec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1",IF($C174="Oui","Utiliser Étape 2a) Hebdomadaire (52)",IF(OR(COUNT($D174,E174)&lt;&gt;2,overallRate=0),0,IF(revenueReduction&gt;0.3,MAX(IF($B174="Non - avec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1",IF($C174="Oui","Utiliser Étape 2a) Hebdomadaire (52)",IF(OR(COUNT($D174,F174)&lt;&gt;2,overallRate=0),0,IF(revenueReduction&gt;0.3,MAX(IF($B174="Non - avec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1",IF($C175="Oui","Utiliser Étape 2a) Hebdomadaire (52)",IF(OR(COUNT($D175,E175)&lt;&gt;2,overallRate=0),0,IF(revenueReduction&gt;0.3,MAX(IF($B175="Non - avec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1",IF($C175="Oui","Utiliser Étape 2a) Hebdomadaire (52)",IF(OR(COUNT($D175,F175)&lt;&gt;2,overallRate=0),0,IF(revenueReduction&gt;0.3,MAX(IF($B175="Non - avec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1",IF($C176="Oui","Utiliser Étape 2a) Hebdomadaire (52)",IF(OR(COUNT($D176,E176)&lt;&gt;2,overallRate=0),0,IF(revenueReduction&gt;0.3,MAX(IF($B176="Non - avec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1",IF($C176="Oui","Utiliser Étape 2a) Hebdomadaire (52)",IF(OR(COUNT($D176,F176)&lt;&gt;2,overallRate=0),0,IF(revenueReduction&gt;0.3,MAX(IF($B176="Non - avec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1",IF($C177="Oui","Utiliser Étape 2a) Hebdomadaire (52)",IF(OR(COUNT($D177,E177)&lt;&gt;2,overallRate=0),0,IF(revenueReduction&gt;0.3,MAX(IF($B177="Non - avec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1",IF($C177="Oui","Utiliser Étape 2a) Hebdomadaire (52)",IF(OR(COUNT($D177,F177)&lt;&gt;2,overallRate=0),0,IF(revenueReduction&gt;0.3,MAX(IF($B177="Non - avec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1",IF($C178="Oui","Utiliser Étape 2a) Hebdomadaire (52)",IF(OR(COUNT($D178,E178)&lt;&gt;2,overallRate=0),0,IF(revenueReduction&gt;0.3,MAX(IF($B178="Non - avec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1",IF($C178="Oui","Utiliser Étape 2a) Hebdomadaire (52)",IF(OR(COUNT($D178,F178)&lt;&gt;2,overallRate=0),0,IF(revenueReduction&gt;0.3,MAX(IF($B178="Non - avec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1",IF($C179="Oui","Utiliser Étape 2a) Hebdomadaire (52)",IF(OR(COUNT($D179,E179)&lt;&gt;2,overallRate=0),0,IF(revenueReduction&gt;0.3,MAX(IF($B179="Non - avec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1",IF($C179="Oui","Utiliser Étape 2a) Hebdomadaire (52)",IF(OR(COUNT($D179,F179)&lt;&gt;2,overallRate=0),0,IF(revenueReduction&gt;0.3,MAX(IF($B179="Non - avec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1",IF($C180="Oui","Utiliser Étape 2a) Hebdomadaire (52)",IF(OR(COUNT($D180,E180)&lt;&gt;2,overallRate=0),0,IF(revenueReduction&gt;0.3,MAX(IF($B180="Non - avec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1",IF($C180="Oui","Utiliser Étape 2a) Hebdomadaire (52)",IF(OR(COUNT($D180,F180)&lt;&gt;2,overallRate=0),0,IF(revenueReduction&gt;0.3,MAX(IF($B180="Non - avec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1",IF($C181="Oui","Utiliser Étape 2a) Hebdomadaire (52)",IF(OR(COUNT($D181,E181)&lt;&gt;2,overallRate=0),0,IF(revenueReduction&gt;0.3,MAX(IF($B181="Non - avec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1",IF($C181="Oui","Utiliser Étape 2a) Hebdomadaire (52)",IF(OR(COUNT($D181,F181)&lt;&gt;2,overallRate=0),0,IF(revenueReduction&gt;0.3,MAX(IF($B181="Non - avec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1",IF($C182="Oui","Utiliser Étape 2a) Hebdomadaire (52)",IF(OR(COUNT($D182,E182)&lt;&gt;2,overallRate=0),0,IF(revenueReduction&gt;0.3,MAX(IF($B182="Non - avec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1",IF($C182="Oui","Utiliser Étape 2a) Hebdomadaire (52)",IF(OR(COUNT($D182,F182)&lt;&gt;2,overallRate=0),0,IF(revenueReduction&gt;0.3,MAX(IF($B182="Non - avec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1",IF($C183="Oui","Utiliser Étape 2a) Hebdomadaire (52)",IF(OR(COUNT($D183,E183)&lt;&gt;2,overallRate=0),0,IF(revenueReduction&gt;0.3,MAX(IF($B183="Non - avec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1",IF($C183="Oui","Utiliser Étape 2a) Hebdomadaire (52)",IF(OR(COUNT($D183,F183)&lt;&gt;2,overallRate=0),0,IF(revenueReduction&gt;0.3,MAX(IF($B183="Non - avec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1",IF($C184="Oui","Utiliser Étape 2a) Hebdomadaire (52)",IF(OR(COUNT($D184,E184)&lt;&gt;2,overallRate=0),0,IF(revenueReduction&gt;0.3,MAX(IF($B184="Non - avec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1",IF($C184="Oui","Utiliser Étape 2a) Hebdomadaire (52)",IF(OR(COUNT($D184,F184)&lt;&gt;2,overallRate=0),0,IF(revenueReduction&gt;0.3,MAX(IF($B184="Non - avec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1",IF($C185="Oui","Utiliser Étape 2a) Hebdomadaire (52)",IF(OR(COUNT($D185,E185)&lt;&gt;2,overallRate=0),0,IF(revenueReduction&gt;0.3,MAX(IF($B185="Non - avec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1",IF($C185="Oui","Utiliser Étape 2a) Hebdomadaire (52)",IF(OR(COUNT($D185,F185)&lt;&gt;2,overallRate=0),0,IF(revenueReduction&gt;0.3,MAX(IF($B185="Non - avec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1",IF($C186="Oui","Utiliser Étape 2a) Hebdomadaire (52)",IF(OR(COUNT($D186,E186)&lt;&gt;2,overallRate=0),0,IF(revenueReduction&gt;0.3,MAX(IF($B186="Non - avec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1",IF($C186="Oui","Utiliser Étape 2a) Hebdomadaire (52)",IF(OR(COUNT($D186,F186)&lt;&gt;2,overallRate=0),0,IF(revenueReduction&gt;0.3,MAX(IF($B186="Non - avec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1",IF($C187="Oui","Utiliser Étape 2a) Hebdomadaire (52)",IF(OR(COUNT($D187,E187)&lt;&gt;2,overallRate=0),0,IF(revenueReduction&gt;0.3,MAX(IF($B187="Non - avec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1",IF($C187="Oui","Utiliser Étape 2a) Hebdomadaire (52)",IF(OR(COUNT($D187,F187)&lt;&gt;2,overallRate=0),0,IF(revenueReduction&gt;0.3,MAX(IF($B187="Non - avec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1",IF($C188="Oui","Utiliser Étape 2a) Hebdomadaire (52)",IF(OR(COUNT($D188,E188)&lt;&gt;2,overallRate=0),0,IF(revenueReduction&gt;0.3,MAX(IF($B188="Non - avec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1",IF($C188="Oui","Utiliser Étape 2a) Hebdomadaire (52)",IF(OR(COUNT($D188,F188)&lt;&gt;2,overallRate=0),0,IF(revenueReduction&gt;0.3,MAX(IF($B188="Non - avec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1",IF($C189="Oui","Utiliser Étape 2a) Hebdomadaire (52)",IF(OR(COUNT($D189,E189)&lt;&gt;2,overallRate=0),0,IF(revenueReduction&gt;0.3,MAX(IF($B189="Non - avec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1",IF($C189="Oui","Utiliser Étape 2a) Hebdomadaire (52)",IF(OR(COUNT($D189,F189)&lt;&gt;2,overallRate=0),0,IF(revenueReduction&gt;0.3,MAX(IF($B189="Non - avec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1",IF($C190="Oui","Utiliser Étape 2a) Hebdomadaire (52)",IF(OR(COUNT($D190,E190)&lt;&gt;2,overallRate=0),0,IF(revenueReduction&gt;0.3,MAX(IF($B190="Non - avec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1",IF($C190="Oui","Utiliser Étape 2a) Hebdomadaire (52)",IF(OR(COUNT($D190,F190)&lt;&gt;2,overallRate=0),0,IF(revenueReduction&gt;0.3,MAX(IF($B190="Non - avec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1",IF($C191="Oui","Utiliser Étape 2a) Hebdomadaire (52)",IF(OR(COUNT($D191,E191)&lt;&gt;2,overallRate=0),0,IF(revenueReduction&gt;0.3,MAX(IF($B191="Non - avec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1",IF($C191="Oui","Utiliser Étape 2a) Hebdomadaire (52)",IF(OR(COUNT($D191,F191)&lt;&gt;2,overallRate=0),0,IF(revenueReduction&gt;0.3,MAX(IF($B191="Non - avec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1",IF($C192="Oui","Utiliser Étape 2a) Hebdomadaire (52)",IF(OR(COUNT($D192,E192)&lt;&gt;2,overallRate=0),0,IF(revenueReduction&gt;0.3,MAX(IF($B192="Non - avec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1",IF($C192="Oui","Utiliser Étape 2a) Hebdomadaire (52)",IF(OR(COUNT($D192,F192)&lt;&gt;2,overallRate=0),0,IF(revenueReduction&gt;0.3,MAX(IF($B192="Non - avec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1",IF($C193="Oui","Utiliser Étape 2a) Hebdomadaire (52)",IF(OR(COUNT($D193,E193)&lt;&gt;2,overallRate=0),0,IF(revenueReduction&gt;0.3,MAX(IF($B193="Non - avec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1",IF($C193="Oui","Utiliser Étape 2a) Hebdomadaire (52)",IF(OR(COUNT($D193,F193)&lt;&gt;2,overallRate=0),0,IF(revenueReduction&gt;0.3,MAX(IF($B193="Non - avec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1",IF($C194="Oui","Utiliser Étape 2a) Hebdomadaire (52)",IF(OR(COUNT($D194,E194)&lt;&gt;2,overallRate=0),0,IF(revenueReduction&gt;0.3,MAX(IF($B194="Non - avec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1",IF($C194="Oui","Utiliser Étape 2a) Hebdomadaire (52)",IF(OR(COUNT($D194,F194)&lt;&gt;2,overallRate=0),0,IF(revenueReduction&gt;0.3,MAX(IF($B194="Non - avec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1",IF($C195="Oui","Utiliser Étape 2a) Hebdomadaire (52)",IF(OR(COUNT($D195,E195)&lt;&gt;2,overallRate=0),0,IF(revenueReduction&gt;0.3,MAX(IF($B195="Non - avec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1",IF($C195="Oui","Utiliser Étape 2a) Hebdomadaire (52)",IF(OR(COUNT($D195,F195)&lt;&gt;2,overallRate=0),0,IF(revenueReduction&gt;0.3,MAX(IF($B195="Non - avec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1",IF($C196="Oui","Utiliser Étape 2a) Hebdomadaire (52)",IF(OR(COUNT($D196,E196)&lt;&gt;2,overallRate=0),0,IF(revenueReduction&gt;0.3,MAX(IF($B196="Non - avec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1",IF($C196="Oui","Utiliser Étape 2a) Hebdomadaire (52)",IF(OR(COUNT($D196,F196)&lt;&gt;2,overallRate=0),0,IF(revenueReduction&gt;0.3,MAX(IF($B196="Non - avec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1",IF($C197="Oui","Utiliser Étape 2a) Hebdomadaire (52)",IF(OR(COUNT($D197,E197)&lt;&gt;2,overallRate=0),0,IF(revenueReduction&gt;0.3,MAX(IF($B197="Non - avec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1",IF($C197="Oui","Utiliser Étape 2a) Hebdomadaire (52)",IF(OR(COUNT($D197,F197)&lt;&gt;2,overallRate=0),0,IF(revenueReduction&gt;0.3,MAX(IF($B197="Non - avec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1",IF($C199="Oui","Utiliser Étape 2a) Hebdomadaire (52)",IF(OR(COUNT($D199,E199)&lt;&gt;2,overallRate=0),0,IF(revenueReduction&gt;0.3,MAX(IF($B199="Non - avec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1",IF($C199="Oui","Utiliser Étape 2a) Hebdomadaire (52)",IF(OR(COUNT($D199,F199)&lt;&gt;2,overallRate=0),0,IF(revenueReduction&gt;0.3,MAX(IF($B199="Non - avec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1",IF($C200="Oui","Utiliser Étape 2a) Hebdomadaire (52)",IF(OR(COUNT($D200,E200)&lt;&gt;2,overallRate=0),0,IF(revenueReduction&gt;0.3,MAX(IF($B200="Non - avec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1",IF($C200="Oui","Utiliser Étape 2a) Hebdomadaire (52)",IF(OR(COUNT($D200,F200)&lt;&gt;2,overallRate=0),0,IF(revenueReduction&gt;0.3,MAX(IF($B200="Non - avec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1",IF($C201="Oui","Utiliser Étape 2a) Hebdomadaire (52)",IF(OR(COUNT($D201,E201)&lt;&gt;2,overallRate=0),0,IF(revenueReduction&gt;0.3,MAX(IF($B201="Non - avec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1",IF($C201="Oui","Utiliser Étape 2a) Hebdomadaire (52)",IF(OR(COUNT($D201,F201)&lt;&gt;2,overallRate=0),0,IF(revenueReduction&gt;0.3,MAX(IF($B201="Non - avec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1",IF($C202="Oui","Utiliser Étape 2a) Hebdomadaire (52)",IF(OR(COUNT($D202,E202)&lt;&gt;2,overallRate=0),0,IF(revenueReduction&gt;0.3,MAX(IF($B202="Non - avec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1",IF($C202="Oui","Utiliser Étape 2a) Hebdomadaire (52)",IF(OR(COUNT($D202,F202)&lt;&gt;2,overallRate=0),0,IF(revenueReduction&gt;0.3,MAX(IF($B202="Non - avec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1",IF($C203="Oui","Utiliser Étape 2a) Hebdomadaire (52)",IF(OR(COUNT($D203,E203)&lt;&gt;2,overallRate=0),0,IF(revenueReduction&gt;0.3,MAX(IF($B203="Non - avec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1",IF($C203="Oui","Utiliser Étape 2a) Hebdomadaire (52)",IF(OR(COUNT($D203,F203)&lt;&gt;2,overallRate=0),0,IF(revenueReduction&gt;0.3,MAX(IF($B203="Non - avec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1",IF($C204="Oui","Utiliser Étape 2a) Hebdomadaire (52)",IF(OR(COUNT($D204,E204)&lt;&gt;2,overallRate=0),0,IF(revenueReduction&gt;0.3,MAX(IF($B204="Non - avec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1",IF($C204="Oui","Utiliser Étape 2a) Hebdomadaire (52)",IF(OR(COUNT($D204,F204)&lt;&gt;2,overallRate=0),0,IF(revenueReduction&gt;0.3,MAX(IF($B204="Non - avec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1",IF($C205="Oui","Utiliser Étape 2a) Hebdomadaire (52)",IF(OR(COUNT($D205,E205)&lt;&gt;2,overallRate=0),0,IF(revenueReduction&gt;0.3,MAX(IF($B205="Non - avec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1",IF($C205="Oui","Utiliser Étape 2a) Hebdomadaire (52)",IF(OR(COUNT($D205,F205)&lt;&gt;2,overallRate=0),0,IF(revenueReduction&gt;0.3,MAX(IF($B205="Non - avec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1",IF($C206="Oui","Utiliser Étape 2a) Hebdomadaire (52)",IF(OR(COUNT($D206,E206)&lt;&gt;2,overallRate=0),0,IF(revenueReduction&gt;0.3,MAX(IF($B206="Non - avec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1",IF($C206="Oui","Utiliser Étape 2a) Hebdomadaire (52)",IF(OR(COUNT($D206,F206)&lt;&gt;2,overallRate=0),0,IF(revenueReduction&gt;0.3,MAX(IF($B206="Non - avec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1",IF($C207="Oui","Utiliser Étape 2a) Hebdomadaire (52)",IF(OR(COUNT($D207,E207)&lt;&gt;2,overallRate=0),0,IF(revenueReduction&gt;0.3,MAX(IF($B207="Non - avec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1",IF($C207="Oui","Utiliser Étape 2a) Hebdomadaire (52)",IF(OR(COUNT($D207,F207)&lt;&gt;2,overallRate=0),0,IF(revenueReduction&gt;0.3,MAX(IF($B207="Non - avec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1",IF($C208="Oui","Utiliser Étape 2a) Hebdomadaire (52)",IF(OR(COUNT($D208,E208)&lt;&gt;2,overallRate=0),0,IF(revenueReduction&gt;0.3,MAX(IF($B208="Non - avec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1",IF($C208="Oui","Utiliser Étape 2a) Hebdomadaire (52)",IF(OR(COUNT($D208,F208)&lt;&gt;2,overallRate=0),0,IF(revenueReduction&gt;0.3,MAX(IF($B208="Non - avec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1",IF($C209="Oui","Utiliser Étape 2a) Hebdomadaire (52)",IF(OR(COUNT($D209,E209)&lt;&gt;2,overallRate=0),0,IF(revenueReduction&gt;0.3,MAX(IF($B209="Non - avec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1",IF($C209="Oui","Utiliser Étape 2a) Hebdomadaire (52)",IF(OR(COUNT($D209,F209)&lt;&gt;2,overallRate=0),0,IF(revenueReduction&gt;0.3,MAX(IF($B209="Non - avec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1",IF($C210="Oui","Utiliser Étape 2a) Hebdomadaire (52)",IF(OR(COUNT($D210,E210)&lt;&gt;2,overallRate=0),0,IF(revenueReduction&gt;0.3,MAX(IF($B210="Non - avec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1",IF($C210="Oui","Utiliser Étape 2a) Hebdomadaire (52)",IF(OR(COUNT($D210,F210)&lt;&gt;2,overallRate=0),0,IF(revenueReduction&gt;0.3,MAX(IF($B210="Non - avec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1",IF($C211="Oui","Utiliser Étape 2a) Hebdomadaire (52)",IF(OR(COUNT($D211,E211)&lt;&gt;2,overallRate=0),0,IF(revenueReduction&gt;0.3,MAX(IF($B211="Non - avec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1",IF($C211="Oui","Utiliser Étape 2a) Hebdomadaire (52)",IF(OR(COUNT($D211,F211)&lt;&gt;2,overallRate=0),0,IF(revenueReduction&gt;0.3,MAX(IF($B211="Non - avec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1",IF($C212="Oui","Utiliser Étape 2a) Hebdomadaire (52)",IF(OR(COUNT($D212,E212)&lt;&gt;2,overallRate=0),0,IF(revenueReduction&gt;0.3,MAX(IF($B212="Non - avec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1",IF($C212="Oui","Utiliser Étape 2a) Hebdomadaire (52)",IF(OR(COUNT($D212,F212)&lt;&gt;2,overallRate=0),0,IF(revenueReduction&gt;0.3,MAX(IF($B212="Non - avec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1",IF($C213="Oui","Utiliser Étape 2a) Hebdomadaire (52)",IF(OR(COUNT($D213,E213)&lt;&gt;2,overallRate=0),0,IF(revenueReduction&gt;0.3,MAX(IF($B213="Non - avec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1",IF($C213="Oui","Utiliser Étape 2a) Hebdomadaire (52)",IF(OR(COUNT($D213,F213)&lt;&gt;2,overallRate=0),0,IF(revenueReduction&gt;0.3,MAX(IF($B213="Non - avec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1",IF($C214="Oui","Utiliser Étape 2a) Hebdomadaire (52)",IF(OR(COUNT($D214,E214)&lt;&gt;2,overallRate=0),0,IF(revenueReduction&gt;0.3,MAX(IF($B214="Non - avec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1",IF($C214="Oui","Utiliser Étape 2a) Hebdomadaire (52)",IF(OR(COUNT($D214,F214)&lt;&gt;2,overallRate=0),0,IF(revenueReduction&gt;0.3,MAX(IF($B214="Non - avec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1",IF($C215="Oui","Utiliser Étape 2a) Hebdomadaire (52)",IF(OR(COUNT($D215,E215)&lt;&gt;2,overallRate=0),0,IF(revenueReduction&gt;0.3,MAX(IF($B215="Non - avec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1",IF($C215="Oui","Utiliser Étape 2a) Hebdomadaire (52)",IF(OR(COUNT($D215,F215)&lt;&gt;2,overallRate=0),0,IF(revenueReduction&gt;0.3,MAX(IF($B215="Non - avec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1",IF($C216="Oui","Utiliser Étape 2a) Hebdomadaire (52)",IF(OR(COUNT($D216,E216)&lt;&gt;2,overallRate=0),0,IF(revenueReduction&gt;0.3,MAX(IF($B216="Non - avec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1",IF($C216="Oui","Utiliser Étape 2a) Hebdomadaire (52)",IF(OR(COUNT($D216,F216)&lt;&gt;2,overallRate=0),0,IF(revenueReduction&gt;0.3,MAX(IF($B216="Non - avec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1",IF($C217="Oui","Utiliser Étape 2a) Hebdomadaire (52)",IF(OR(COUNT($D217,E217)&lt;&gt;2,overallRate=0),0,IF(revenueReduction&gt;0.3,MAX(IF($B217="Non - avec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1",IF($C217="Oui","Utiliser Étape 2a) Hebdomadaire (52)",IF(OR(COUNT($D217,F217)&lt;&gt;2,overallRate=0),0,IF(revenueReduction&gt;0.3,MAX(IF($B217="Non - avec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1",IF($C218="Oui","Utiliser Étape 2a) Hebdomadaire (52)",IF(OR(COUNT($D218,E218)&lt;&gt;2,overallRate=0),0,IF(revenueReduction&gt;0.3,MAX(IF($B218="Non - avec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1",IF($C218="Oui","Utiliser Étape 2a) Hebdomadaire (52)",IF(OR(COUNT($D218,F218)&lt;&gt;2,overallRate=0),0,IF(revenueReduction&gt;0.3,MAX(IF($B218="Non - avec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1",IF($C219="Oui","Utiliser Étape 2a) Hebdomadaire (52)",IF(OR(COUNT($D219,E219)&lt;&gt;2,overallRate=0),0,IF(revenueReduction&gt;0.3,MAX(IF($B219="Non - avec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1",IF($C219="Oui","Utiliser Étape 2a) Hebdomadaire (52)",IF(OR(COUNT($D219,F219)&lt;&gt;2,overallRate=0),0,IF(revenueReduction&gt;0.3,MAX(IF($B219="Non - avec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1",IF($C220="Oui","Utiliser Étape 2a) Hebdomadaire (52)",IF(OR(COUNT($D220,E220)&lt;&gt;2,overallRate=0),0,IF(revenueReduction&gt;0.3,MAX(IF($B220="Non - avec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1",IF($C220="Oui","Utiliser Étape 2a) Hebdomadaire (52)",IF(OR(COUNT($D220,F220)&lt;&gt;2,overallRate=0),0,IF(revenueReduction&gt;0.3,MAX(IF($B220="Non - avec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1",IF($C221="Oui","Utiliser Étape 2a) Hebdomadaire (52)",IF(OR(COUNT($D221,E221)&lt;&gt;2,overallRate=0),0,IF(revenueReduction&gt;0.3,MAX(IF($B221="Non - avec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1",IF($C221="Oui","Utiliser Étape 2a) Hebdomadaire (52)",IF(OR(COUNT($D221,F221)&lt;&gt;2,overallRate=0),0,IF(revenueReduction&gt;0.3,MAX(IF($B221="Non - avec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1",IF($C222="Oui","Utiliser Étape 2a) Hebdomadaire (52)",IF(OR(COUNT($D222,E222)&lt;&gt;2,overallRate=0),0,IF(revenueReduction&gt;0.3,MAX(IF($B222="Non - avec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1",IF($C222="Oui","Utiliser Étape 2a) Hebdomadaire (52)",IF(OR(COUNT($D222,F222)&lt;&gt;2,overallRate=0),0,IF(revenueReduction&gt;0.3,MAX(IF($B222="Non - avec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1",IF($C223="Oui","Utiliser Étape 2a) Hebdomadaire (52)",IF(OR(COUNT($D223,E223)&lt;&gt;2,overallRate=0),0,IF(revenueReduction&gt;0.3,MAX(IF($B223="Non - avec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1",IF($C223="Oui","Utiliser Étape 2a) Hebdomadaire (52)",IF(OR(COUNT($D223,F223)&lt;&gt;2,overallRate=0),0,IF(revenueReduction&gt;0.3,MAX(IF($B223="Non - avec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1",IF($C224="Oui","Utiliser Étape 2a) Hebdomadaire (52)",IF(OR(COUNT($D224,E224)&lt;&gt;2,overallRate=0),0,IF(revenueReduction&gt;0.3,MAX(IF($B224="Non - avec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1",IF($C224="Oui","Utiliser Étape 2a) Hebdomadaire (52)",IF(OR(COUNT($D224,F224)&lt;&gt;2,overallRate=0),0,IF(revenueReduction&gt;0.3,MAX(IF($B224="Non - avec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1",IF($C225="Oui","Utiliser Étape 2a) Hebdomadaire (52)",IF(OR(COUNT($D225,E225)&lt;&gt;2,overallRate=0),0,IF(revenueReduction&gt;0.3,MAX(IF($B225="Non - avec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1",IF($C225="Oui","Utiliser Étape 2a) Hebdomadaire (52)",IF(OR(COUNT($D225,F225)&lt;&gt;2,overallRate=0),0,IF(revenueReduction&gt;0.3,MAX(IF($B225="Non - avec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1",IF($C226="Oui","Utiliser Étape 2a) Hebdomadaire (52)",IF(OR(COUNT($D226,E226)&lt;&gt;2,overallRate=0),0,IF(revenueReduction&gt;0.3,MAX(IF($B226="Non - avec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1",IF($C226="Oui","Utiliser Étape 2a) Hebdomadaire (52)",IF(OR(COUNT($D226,F226)&lt;&gt;2,overallRate=0),0,IF(revenueReduction&gt;0.3,MAX(IF($B226="Non - avec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1",IF($C227="Oui","Utiliser Étape 2a) Hebdomadaire (52)",IF(OR(COUNT($D227,E227)&lt;&gt;2,overallRate=0),0,IF(revenueReduction&gt;0.3,MAX(IF($B227="Non - avec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1",IF($C227="Oui","Utiliser Étape 2a) Hebdomadaire (52)",IF(OR(COUNT($D227,F227)&lt;&gt;2,overallRate=0),0,IF(revenueReduction&gt;0.3,MAX(IF($B227="Non - avec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1",IF($C228="Oui","Utiliser Étape 2a) Hebdomadaire (52)",IF(OR(COUNT($D228,E228)&lt;&gt;2,overallRate=0),0,IF(revenueReduction&gt;0.3,MAX(IF($B228="Non - avec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1",IF($C228="Oui","Utiliser Étape 2a) Hebdomadaire (52)",IF(OR(COUNT($D228,F228)&lt;&gt;2,overallRate=0),0,IF(revenueReduction&gt;0.3,MAX(IF($B228="Non - avec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1",IF($C229="Oui","Utiliser Étape 2a) Hebdomadaire (52)",IF(OR(COUNT($D229,E229)&lt;&gt;2,overallRate=0),0,IF(revenueReduction&gt;0.3,MAX(IF($B229="Non - avec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1",IF($C229="Oui","Utiliser Étape 2a) Hebdomadaire (52)",IF(OR(COUNT($D229,F229)&lt;&gt;2,overallRate=0),0,IF(revenueReduction&gt;0.3,MAX(IF($B229="Non - avec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1",IF($C230="Oui","Utiliser Étape 2a) Hebdomadaire (52)",IF(OR(COUNT($D230,E230)&lt;&gt;2,overallRate=0),0,IF(revenueReduction&gt;0.3,MAX(IF($B230="Non - avec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1",IF($C230="Oui","Utiliser Étape 2a) Hebdomadaire (52)",IF(OR(COUNT($D230,F230)&lt;&gt;2,overallRate=0),0,IF(revenueReduction&gt;0.3,MAX(IF($B230="Non - avec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1",IF($C231="Oui","Utiliser Étape 2a) Hebdomadaire (52)",IF(OR(COUNT($D231,E231)&lt;&gt;2,overallRate=0),0,IF(revenueReduction&gt;0.3,MAX(IF($B231="Non - avec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1",IF($C231="Oui","Utiliser Étape 2a) Hebdomadaire (52)",IF(OR(COUNT($D231,F231)&lt;&gt;2,overallRate=0),0,IF(revenueReduction&gt;0.3,MAX(IF($B231="Non - avec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1",IF($C232="Oui","Utiliser Étape 2a) Hebdomadaire (52)",IF(OR(COUNT($D232,E232)&lt;&gt;2,overallRate=0),0,IF(revenueReduction&gt;0.3,MAX(IF($B232="Non - avec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1",IF($C232="Oui","Utiliser Étape 2a) Hebdomadaire (52)",IF(OR(COUNT($D232,F232)&lt;&gt;2,overallRate=0),0,IF(revenueReduction&gt;0.3,MAX(IF($B232="Non - avec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1",IF($C233="Oui","Utiliser Étape 2a) Hebdomadaire (52)",IF(OR(COUNT($D233,E233)&lt;&gt;2,overallRate=0),0,IF(revenueReduction&gt;0.3,MAX(IF($B233="Non - avec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1",IF($C233="Oui","Utiliser Étape 2a) Hebdomadaire (52)",IF(OR(COUNT($D233,F233)&lt;&gt;2,overallRate=0),0,IF(revenueReduction&gt;0.3,MAX(IF($B233="Non - avec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1",IF($C234="Oui","Utiliser Étape 2a) Hebdomadaire (52)",IF(OR(COUNT($D234,E234)&lt;&gt;2,overallRate=0),0,IF(revenueReduction&gt;0.3,MAX(IF($B234="Non - avec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1",IF($C234="Oui","Utiliser Étape 2a) Hebdomadaire (52)",IF(OR(COUNT($D234,F234)&lt;&gt;2,overallRate=0),0,IF(revenueReduction&gt;0.3,MAX(IF($B234="Non - avec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1",IF($C235="Oui","Utiliser Étape 2a) Hebdomadaire (52)",IF(OR(COUNT($D235,E235)&lt;&gt;2,overallRate=0),0,IF(revenueReduction&gt;0.3,MAX(IF($B235="Non - avec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1",IF($C235="Oui","Utiliser Étape 2a) Hebdomadaire (52)",IF(OR(COUNT($D235,F235)&lt;&gt;2,overallRate=0),0,IF(revenueReduction&gt;0.3,MAX(IF($B235="Non - avec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1",IF($C236="Oui","Utiliser Étape 2a) Hebdomadaire (52)",IF(OR(COUNT($D236,E236)&lt;&gt;2,overallRate=0),0,IF(revenueReduction&gt;0.3,MAX(IF($B236="Non - avec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1",IF($C236="Oui","Utiliser Étape 2a) Hebdomadaire (52)",IF(OR(COUNT($D236,F236)&lt;&gt;2,overallRate=0),0,IF(revenueReduction&gt;0.3,MAX(IF($B236="Non - avec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1",IF($C237="Oui","Utiliser Étape 2a) Hebdomadaire (52)",IF(OR(COUNT($D237,E237)&lt;&gt;2,overallRate=0),0,IF(revenueReduction&gt;0.3,MAX(IF($B237="Non - avec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1",IF($C237="Oui","Utiliser Étape 2a) Hebdomadaire (52)",IF(OR(COUNT($D237,F237)&lt;&gt;2,overallRate=0),0,IF(revenueReduction&gt;0.3,MAX(IF($B237="Non - avec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1",IF($C238="Oui","Utiliser Étape 2a) Hebdomadaire (52)",IF(OR(COUNT($D238,E238)&lt;&gt;2,overallRate=0),0,IF(revenueReduction&gt;0.3,MAX(IF($B238="Non - avec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1",IF($C238="Oui","Utiliser Étape 2a) Hebdomadaire (52)",IF(OR(COUNT($D238,F238)&lt;&gt;2,overallRate=0),0,IF(revenueReduction&gt;0.3,MAX(IF($B238="Non - avec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1",IF($C239="Oui","Utiliser Étape 2a) Hebdomadaire (52)",IF(OR(COUNT($D239,E239)&lt;&gt;2,overallRate=0),0,IF(revenueReduction&gt;0.3,MAX(IF($B239="Non - avec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1",IF($C239="Oui","Utiliser Étape 2a) Hebdomadaire (52)",IF(OR(COUNT($D239,F239)&lt;&gt;2,overallRate=0),0,IF(revenueReduction&gt;0.3,MAX(IF($B239="Non - avec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1",IF($C240="Oui","Utiliser Étape 2a) Hebdomadaire (52)",IF(OR(COUNT($D240,E240)&lt;&gt;2,overallRate=0),0,IF(revenueReduction&gt;0.3,MAX(IF($B240="Non - avec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1",IF($C240="Oui","Utiliser Étape 2a) Hebdomadaire (52)",IF(OR(COUNT($D240,F240)&lt;&gt;2,overallRate=0),0,IF(revenueReduction&gt;0.3,MAX(IF($B240="Non - avec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1",IF($C241="Oui","Utiliser Étape 2a) Hebdomadaire (52)",IF(OR(COUNT($D241,E241)&lt;&gt;2,overallRate=0),0,IF(revenueReduction&gt;0.3,MAX(IF($B241="Non - avec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1",IF($C241="Oui","Utiliser Étape 2a) Hebdomadaire (52)",IF(OR(COUNT($D241,F241)&lt;&gt;2,overallRate=0),0,IF(revenueReduction&gt;0.3,MAX(IF($B241="Non - avec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1",IF($C242="Oui","Utiliser Étape 2a) Hebdomadaire (52)",IF(OR(COUNT($D242,E242)&lt;&gt;2,overallRate=0),0,IF(revenueReduction&gt;0.3,MAX(IF($B242="Non - avec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1",IF($C242="Oui","Utiliser Étape 2a) Hebdomadaire (52)",IF(OR(COUNT($D242,F242)&lt;&gt;2,overallRate=0),0,IF(revenueReduction&gt;0.3,MAX(IF($B242="Non - avec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1",IF($C243="Oui","Utiliser Étape 2a) Hebdomadaire (52)",IF(OR(COUNT($D243,E243)&lt;&gt;2,overallRate=0),0,IF(revenueReduction&gt;0.3,MAX(IF($B243="Non - avec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1",IF($C243="Oui","Utiliser Étape 2a) Hebdomadaire (52)",IF(OR(COUNT($D243,F243)&lt;&gt;2,overallRate=0),0,IF(revenueReduction&gt;0.3,MAX(IF($B243="Non - avec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1",IF($C244="Oui","Utiliser Étape 2a) Hebdomadaire (52)",IF(OR(COUNT($D244,E244)&lt;&gt;2,overallRate=0),0,IF(revenueReduction&gt;0.3,MAX(IF($B244="Non - avec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1",IF($C244="Oui","Utiliser Étape 2a) Hebdomadaire (52)",IF(OR(COUNT($D244,F244)&lt;&gt;2,overallRate=0),0,IF(revenueReduction&gt;0.3,MAX(IF($B244="Non - avec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1",IF($C245="Oui","Utiliser Étape 2a) Hebdomadaire (52)",IF(OR(COUNT($D245,E245)&lt;&gt;2,overallRate=0),0,IF(revenueReduction&gt;0.3,MAX(IF($B245="Non - avec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1",IF($C245="Oui","Utiliser Étape 2a) Hebdomadaire (52)",IF(OR(COUNT($D245,F245)&lt;&gt;2,overallRate=0),0,IF(revenueReduction&gt;0.3,MAX(IF($B245="Non - avec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1",IF($C246="Oui","Utiliser Étape 2a) Hebdomadaire (52)",IF(OR(COUNT($D246,E246)&lt;&gt;2,overallRate=0),0,IF(revenueReduction&gt;0.3,MAX(IF($B246="Non - avec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1",IF($C246="Oui","Utiliser Étape 2a) Hebdomadaire (52)",IF(OR(COUNT($D246,F246)&lt;&gt;2,overallRate=0),0,IF(revenueReduction&gt;0.3,MAX(IF($B246="Non - avec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1",IF($C247="Oui","Utiliser Étape 2a) Hebdomadaire (52)",IF(OR(COUNT($D247,E247)&lt;&gt;2,overallRate=0),0,IF(revenueReduction&gt;0.3,MAX(IF($B247="Non - avec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1",IF($C247="Oui","Utiliser Étape 2a) Hebdomadaire (52)",IF(OR(COUNT($D247,F247)&lt;&gt;2,overallRate=0),0,IF(revenueReduction&gt;0.3,MAX(IF($B247="Non - avec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1",IF($C248="Oui","Utiliser Étape 2a) Hebdomadaire (52)",IF(OR(COUNT($D248,E248)&lt;&gt;2,overallRate=0),0,IF(revenueReduction&gt;0.3,MAX(IF($B248="Non - avec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1",IF($C248="Oui","Utiliser Étape 2a) Hebdomadaire (52)",IF(OR(COUNT($D248,F248)&lt;&gt;2,overallRate=0),0,IF(revenueReduction&gt;0.3,MAX(IF($B248="Non - avec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1",IF($C249="Oui","Utiliser Étape 2a) Hebdomadaire (52)",IF(OR(COUNT($D249,E249)&lt;&gt;2,overallRate=0),0,IF(revenueReduction&gt;0.3,MAX(IF($B249="Non - avec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1",IF($C249="Oui","Utiliser Étape 2a) Hebdomadaire (52)",IF(OR(COUNT($D249,F249)&lt;&gt;2,overallRate=0),0,IF(revenueReduction&gt;0.3,MAX(IF($B249="Non - avec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1",IF($C250="Oui","Utiliser Étape 2a) Hebdomadaire (52)",IF(OR(COUNT($D250,E250)&lt;&gt;2,overallRate=0),0,IF(revenueReduction&gt;0.3,MAX(IF($B250="Non - avec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1",IF($C250="Oui","Utiliser Étape 2a) Hebdomadaire (52)",IF(OR(COUNT($D250,F250)&lt;&gt;2,overallRate=0),0,IF(revenueReduction&gt;0.3,MAX(IF($B250="Non - avec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1",IF($C251="Oui","Utiliser Étape 2a) Hebdomadaire (52)",IF(OR(COUNT($D251,E251)&lt;&gt;2,overallRate=0),0,IF(revenueReduction&gt;0.3,MAX(IF($B251="Non - avec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1",IF($C251="Oui","Utiliser Étape 2a) Hebdomadaire (52)",IF(OR(COUNT($D251,F251)&lt;&gt;2,overallRate=0),0,IF(revenueReduction&gt;0.3,MAX(IF($B251="Non - avec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1",IF($C252="Oui","Utiliser Étape 2a) Hebdomadaire (52)",IF(OR(COUNT($D252,E252)&lt;&gt;2,overallRate=0),0,IF(revenueReduction&gt;0.3,MAX(IF($B252="Non - avec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1",IF($C252="Oui","Utiliser Étape 2a) Hebdomadaire (52)",IF(OR(COUNT($D252,F252)&lt;&gt;2,overallRate=0),0,IF(revenueReduction&gt;0.3,MAX(IF($B252="Non - avec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1",IF($C253="Oui","Utiliser Étape 2a) Hebdomadaire (52)",IF(OR(COUNT($D253,E253)&lt;&gt;2,overallRate=0),0,IF(revenueReduction&gt;0.3,MAX(IF($B253="Non - avec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1",IF($C253="Oui","Utiliser Étape 2a) Hebdomadaire (52)",IF(OR(COUNT($D253,F253)&lt;&gt;2,overallRate=0),0,IF(revenueReduction&gt;0.3,MAX(IF($B253="Non - avec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1",IF($C254="Oui","Utiliser Étape 2a) Hebdomadaire (52)",IF(OR(COUNT($D254,E254)&lt;&gt;2,overallRate=0),0,IF(revenueReduction&gt;0.3,MAX(IF($B254="Non - avec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1",IF($C254="Oui","Utiliser Étape 2a) Hebdomadaire (52)",IF(OR(COUNT($D254,F254)&lt;&gt;2,overallRate=0),0,IF(revenueReduction&gt;0.3,MAX(IF($B254="Non - avec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1",IF($C255="Oui","Utiliser Étape 2a) Hebdomadaire (52)",IF(OR(COUNT($D255,E255)&lt;&gt;2,overallRate=0),0,IF(revenueReduction&gt;0.3,MAX(IF($B255="Non - avec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1",IF($C255="Oui","Utiliser Étape 2a) Hebdomadaire (52)",IF(OR(COUNT($D255,F255)&lt;&gt;2,overallRate=0),0,IF(revenueReduction&gt;0.3,MAX(IF($B255="Non - avec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1",IF($C256="Oui","Utiliser Étape 2a) Hebdomadaire (52)",IF(OR(COUNT($D256,E256)&lt;&gt;2,overallRate=0),0,IF(revenueReduction&gt;0.3,MAX(IF($B256="Non - avec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1",IF($C256="Oui","Utiliser Étape 2a) Hebdomadaire (52)",IF(OR(COUNT($D256,F256)&lt;&gt;2,overallRate=0),0,IF(revenueReduction&gt;0.3,MAX(IF($B256="Non - avec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1",IF($C257="Oui","Utiliser Étape 2a) Hebdomadaire (52)",IF(OR(COUNT($D257,E257)&lt;&gt;2,overallRate=0),0,IF(revenueReduction&gt;0.3,MAX(IF($B257="Non - avec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1",IF($C257="Oui","Utiliser Étape 2a) Hebdomadaire (52)",IF(OR(COUNT($D257,F257)&lt;&gt;2,overallRate=0),0,IF(revenueReduction&gt;0.3,MAX(IF($B257="Non - avec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1",IF($C258="Oui","Utiliser Étape 2a) Hebdomadaire (52)",IF(OR(COUNT($D258,E258)&lt;&gt;2,overallRate=0),0,IF(revenueReduction&gt;0.3,MAX(IF($B258="Non - avec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1",IF($C258="Oui","Utiliser Étape 2a) Hebdomadaire (52)",IF(OR(COUNT($D258,F258)&lt;&gt;2,overallRate=0),0,IF(revenueReduction&gt;0.3,MAX(IF($B258="Non - avec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1",IF($C259="Oui","Utiliser Étape 2a) Hebdomadaire (52)",IF(OR(COUNT($D259,E259)&lt;&gt;2,overallRate=0),0,IF(revenueReduction&gt;0.3,MAX(IF($B259="Non - avec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1",IF($C259="Oui","Utiliser Étape 2a) Hebdomadaire (52)",IF(OR(COUNT($D259,F259)&lt;&gt;2,overallRate=0),0,IF(revenueReduction&gt;0.3,MAX(IF($B259="Non - avec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1",IF($C260="Oui","Utiliser Étape 2a) Hebdomadaire (52)",IF(OR(COUNT($D260,E260)&lt;&gt;2,overallRate=0),0,IF(revenueReduction&gt;0.3,MAX(IF($B260="Non - avec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1",IF($C260="Oui","Utiliser Étape 2a) Hebdomadaire (52)",IF(OR(COUNT($D260,F260)&lt;&gt;2,overallRate=0),0,IF(revenueReduction&gt;0.3,MAX(IF($B260="Non - avec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1",IF($C261="Oui","Utiliser Étape 2a) Hebdomadaire (52)",IF(OR(COUNT($D261,E261)&lt;&gt;2,overallRate=0),0,IF(revenueReduction&gt;0.3,MAX(IF($B261="Non - avec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1",IF($C261="Oui","Utiliser Étape 2a) Hebdomadaire (52)",IF(OR(COUNT($D261,F261)&lt;&gt;2,overallRate=0),0,IF(revenueReduction&gt;0.3,MAX(IF($B261="Non - avec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1",IF($C263="Oui","Utiliser Étape 2a) Hebdomadaire (52)",IF(OR(COUNT($D263,E263)&lt;&gt;2,overallRate=0),0,IF(revenueReduction&gt;0.3,MAX(IF($B263="Non - avec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1",IF($C263="Oui","Utiliser Étape 2a) Hebdomadaire (52)",IF(OR(COUNT($D263,F263)&lt;&gt;2,overallRate=0),0,IF(revenueReduction&gt;0.3,MAX(IF($B263="Non - avec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1",IF($C264="Oui","Utiliser Étape 2a) Hebdomadaire (52)",IF(OR(COUNT($D264,E264)&lt;&gt;2,overallRate=0),0,IF(revenueReduction&gt;0.3,MAX(IF($B264="Non - avec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1",IF($C264="Oui","Utiliser Étape 2a) Hebdomadaire (52)",IF(OR(COUNT($D264,F264)&lt;&gt;2,overallRate=0),0,IF(revenueReduction&gt;0.3,MAX(IF($B264="Non - avec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1",IF($C265="Oui","Utiliser Étape 2a) Hebdomadaire (52)",IF(OR(COUNT($D265,E265)&lt;&gt;2,overallRate=0),0,IF(revenueReduction&gt;0.3,MAX(IF($B265="Non - avec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1",IF($C265="Oui","Utiliser Étape 2a) Hebdomadaire (52)",IF(OR(COUNT($D265,F265)&lt;&gt;2,overallRate=0),0,IF(revenueReduction&gt;0.3,MAX(IF($B265="Non - avec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1",IF($C266="Oui","Utiliser Étape 2a) Hebdomadaire (52)",IF(OR(COUNT($D266,E266)&lt;&gt;2,overallRate=0),0,IF(revenueReduction&gt;0.3,MAX(IF($B266="Non - avec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1",IF($C266="Oui","Utiliser Étape 2a) Hebdomadaire (52)",IF(OR(COUNT($D266,F266)&lt;&gt;2,overallRate=0),0,IF(revenueReduction&gt;0.3,MAX(IF($B266="Non - avec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1",IF($C267="Oui","Utiliser Étape 2a) Hebdomadaire (52)",IF(OR(COUNT($D267,E267)&lt;&gt;2,overallRate=0),0,IF(revenueReduction&gt;0.3,MAX(IF($B267="Non - avec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1",IF($C267="Oui","Utiliser Étape 2a) Hebdomadaire (52)",IF(OR(COUNT($D267,F267)&lt;&gt;2,overallRate=0),0,IF(revenueReduction&gt;0.3,MAX(IF($B267="Non - avec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1",IF($C268="Oui","Utiliser Étape 2a) Hebdomadaire (52)",IF(OR(COUNT($D268,E268)&lt;&gt;2,overallRate=0),0,IF(revenueReduction&gt;0.3,MAX(IF($B268="Non - avec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1",IF($C268="Oui","Utiliser Étape 2a) Hebdomadaire (52)",IF(OR(COUNT($D268,F268)&lt;&gt;2,overallRate=0),0,IF(revenueReduction&gt;0.3,MAX(IF($B268="Non - avec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1",IF($C269="Oui","Utiliser Étape 2a) Hebdomadaire (52)",IF(OR(COUNT($D269,E269)&lt;&gt;2,overallRate=0),0,IF(revenueReduction&gt;0.3,MAX(IF($B269="Non - avec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1",IF($C269="Oui","Utiliser Étape 2a) Hebdomadaire (52)",IF(OR(COUNT($D269,F269)&lt;&gt;2,overallRate=0),0,IF(revenueReduction&gt;0.3,MAX(IF($B269="Non - avec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1",IF($C270="Oui","Utiliser Étape 2a) Hebdomadaire (52)",IF(OR(COUNT($D270,E270)&lt;&gt;2,overallRate=0),0,IF(revenueReduction&gt;0.3,MAX(IF($B270="Non - avec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1",IF($C270="Oui","Utiliser Étape 2a) Hebdomadaire (52)",IF(OR(COUNT($D270,F270)&lt;&gt;2,overallRate=0),0,IF(revenueReduction&gt;0.3,MAX(IF($B270="Non - avec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1",IF($C271="Oui","Utiliser Étape 2a) Hebdomadaire (52)",IF(OR(COUNT($D271,E271)&lt;&gt;2,overallRate=0),0,IF(revenueReduction&gt;0.3,MAX(IF($B271="Non - avec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1",IF($C271="Oui","Utiliser Étape 2a) Hebdomadaire (52)",IF(OR(COUNT($D271,F271)&lt;&gt;2,overallRate=0),0,IF(revenueReduction&gt;0.3,MAX(IF($B271="Non - avec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1",IF($C272="Oui","Utiliser Étape 2a) Hebdomadaire (52)",IF(OR(COUNT($D272,E272)&lt;&gt;2,overallRate=0),0,IF(revenueReduction&gt;0.3,MAX(IF($B272="Non - avec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1",IF($C272="Oui","Utiliser Étape 2a) Hebdomadaire (52)",IF(OR(COUNT($D272,F272)&lt;&gt;2,overallRate=0),0,IF(revenueReduction&gt;0.3,MAX(IF($B272="Non - avec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1",IF($C273="Oui","Utiliser Étape 2a) Hebdomadaire (52)",IF(OR(COUNT($D273,E273)&lt;&gt;2,overallRate=0),0,IF(revenueReduction&gt;0.3,MAX(IF($B273="Non - avec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1",IF($C273="Oui","Utiliser Étape 2a) Hebdomadaire (52)",IF(OR(COUNT($D273,F273)&lt;&gt;2,overallRate=0),0,IF(revenueReduction&gt;0.3,MAX(IF($B273="Non - avec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1",IF($C274="Oui","Utiliser Étape 2a) Hebdomadaire (52)",IF(OR(COUNT($D274,E274)&lt;&gt;2,overallRate=0),0,IF(revenueReduction&gt;0.3,MAX(IF($B274="Non - avec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1",IF($C274="Oui","Utiliser Étape 2a) Hebdomadaire (52)",IF(OR(COUNT($D274,F274)&lt;&gt;2,overallRate=0),0,IF(revenueReduction&gt;0.3,MAX(IF($B274="Non - avec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1",IF($C275="Oui","Utiliser Étape 2a) Hebdomadaire (52)",IF(OR(COUNT($D275,E275)&lt;&gt;2,overallRate=0),0,IF(revenueReduction&gt;0.3,MAX(IF($B275="Non - avec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1",IF($C275="Oui","Utiliser Étape 2a) Hebdomadaire (52)",IF(OR(COUNT($D275,F275)&lt;&gt;2,overallRate=0),0,IF(revenueReduction&gt;0.3,MAX(IF($B275="Non - avec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1",IF($C276="Oui","Utiliser Étape 2a) Hebdomadaire (52)",IF(OR(COUNT($D276,E276)&lt;&gt;2,overallRate=0),0,IF(revenueReduction&gt;0.3,MAX(IF($B276="Non - avec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1",IF($C276="Oui","Utiliser Étape 2a) Hebdomadaire (52)",IF(OR(COUNT($D276,F276)&lt;&gt;2,overallRate=0),0,IF(revenueReduction&gt;0.3,MAX(IF($B276="Non - avec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1",IF($C277="Oui","Utiliser Étape 2a) Hebdomadaire (52)",IF(OR(COUNT($D277,E277)&lt;&gt;2,overallRate=0),0,IF(revenueReduction&gt;0.3,MAX(IF($B277="Non - avec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1",IF($C277="Oui","Utiliser Étape 2a) Hebdomadaire (52)",IF(OR(COUNT($D277,F277)&lt;&gt;2,overallRate=0),0,IF(revenueReduction&gt;0.3,MAX(IF($B277="Non - avec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1",IF($C278="Oui","Utiliser Étape 2a) Hebdomadaire (52)",IF(OR(COUNT($D278,E278)&lt;&gt;2,overallRate=0),0,IF(revenueReduction&gt;0.3,MAX(IF($B278="Non - avec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1",IF($C278="Oui","Utiliser Étape 2a) Hebdomadaire (52)",IF(OR(COUNT($D278,F278)&lt;&gt;2,overallRate=0),0,IF(revenueReduction&gt;0.3,MAX(IF($B278="Non - avec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1",IF($C279="Oui","Utiliser Étape 2a) Hebdomadaire (52)",IF(OR(COUNT($D279,E279)&lt;&gt;2,overallRate=0),0,IF(revenueReduction&gt;0.3,MAX(IF($B279="Non - avec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1",IF($C279="Oui","Utiliser Étape 2a) Hebdomadaire (52)",IF(OR(COUNT($D279,F279)&lt;&gt;2,overallRate=0),0,IF(revenueReduction&gt;0.3,MAX(IF($B279="Non - avec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1",IF($C280="Oui","Utiliser Étape 2a) Hebdomadaire (52)",IF(OR(COUNT($D280,E280)&lt;&gt;2,overallRate=0),0,IF(revenueReduction&gt;0.3,MAX(IF($B280="Non - avec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1",IF($C280="Oui","Utiliser Étape 2a) Hebdomadaire (52)",IF(OR(COUNT($D280,F280)&lt;&gt;2,overallRate=0),0,IF(revenueReduction&gt;0.3,MAX(IF($B280="Non - avec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1",IF($C281="Oui","Utiliser Étape 2a) Hebdomadaire (52)",IF(OR(COUNT($D281,E281)&lt;&gt;2,overallRate=0),0,IF(revenueReduction&gt;0.3,MAX(IF($B281="Non - avec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1",IF($C281="Oui","Utiliser Étape 2a) Hebdomadaire (52)",IF(OR(COUNT($D281,F281)&lt;&gt;2,overallRate=0),0,IF(revenueReduction&gt;0.3,MAX(IF($B281="Non - avec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1",IF($C282="Oui","Utiliser Étape 2a) Hebdomadaire (52)",IF(OR(COUNT($D282,E282)&lt;&gt;2,overallRate=0),0,IF(revenueReduction&gt;0.3,MAX(IF($B282="Non - avec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1",IF($C282="Oui","Utiliser Étape 2a) Hebdomadaire (52)",IF(OR(COUNT($D282,F282)&lt;&gt;2,overallRate=0),0,IF(revenueReduction&gt;0.3,MAX(IF($B282="Non - avec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1",IF($C283="Oui","Utiliser Étape 2a) Hebdomadaire (52)",IF(OR(COUNT($D283,E283)&lt;&gt;2,overallRate=0),0,IF(revenueReduction&gt;0.3,MAX(IF($B283="Non - avec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1",IF($C283="Oui","Utiliser Étape 2a) Hebdomadaire (52)",IF(OR(COUNT($D283,F283)&lt;&gt;2,overallRate=0),0,IF(revenueReduction&gt;0.3,MAX(IF($B283="Non - avec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1",IF($C284="Oui","Utiliser Étape 2a) Hebdomadaire (52)",IF(OR(COUNT($D284,E284)&lt;&gt;2,overallRate=0),0,IF(revenueReduction&gt;0.3,MAX(IF($B284="Non - avec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1",IF($C284="Oui","Utiliser Étape 2a) Hebdomadaire (52)",IF(OR(COUNT($D284,F284)&lt;&gt;2,overallRate=0),0,IF(revenueReduction&gt;0.3,MAX(IF($B284="Non - avec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1",IF($C285="Oui","Utiliser Étape 2a) Hebdomadaire (52)",IF(OR(COUNT($D285,E285)&lt;&gt;2,overallRate=0),0,IF(revenueReduction&gt;0.3,MAX(IF($B285="Non - avec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1",IF($C285="Oui","Utiliser Étape 2a) Hebdomadaire (52)",IF(OR(COUNT($D285,F285)&lt;&gt;2,overallRate=0),0,IF(revenueReduction&gt;0.3,MAX(IF($B285="Non - avec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1",IF($C286="Oui","Utiliser Étape 2a) Hebdomadaire (52)",IF(OR(COUNT($D286,E286)&lt;&gt;2,overallRate=0),0,IF(revenueReduction&gt;0.3,MAX(IF($B286="Non - avec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1",IF($C286="Oui","Utiliser Étape 2a) Hebdomadaire (52)",IF(OR(COUNT($D286,F286)&lt;&gt;2,overallRate=0),0,IF(revenueReduction&gt;0.3,MAX(IF($B286="Non - avec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1",IF($C287="Oui","Utiliser Étape 2a) Hebdomadaire (52)",IF(OR(COUNT($D287,E287)&lt;&gt;2,overallRate=0),0,IF(revenueReduction&gt;0.3,MAX(IF($B287="Non - avec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1",IF($C287="Oui","Utiliser Étape 2a) Hebdomadaire (52)",IF(OR(COUNT($D287,F287)&lt;&gt;2,overallRate=0),0,IF(revenueReduction&gt;0.3,MAX(IF($B287="Non - avec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1",IF($C288="Oui","Utiliser Étape 2a) Hebdomadaire (52)",IF(OR(COUNT($D288,E288)&lt;&gt;2,overallRate=0),0,IF(revenueReduction&gt;0.3,MAX(IF($B288="Non - avec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1",IF($C288="Oui","Utiliser Étape 2a) Hebdomadaire (52)",IF(OR(COUNT($D288,F288)&lt;&gt;2,overallRate=0),0,IF(revenueReduction&gt;0.3,MAX(IF($B288="Non - avec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1",IF($C289="Oui","Utiliser Étape 2a) Hebdomadaire (52)",IF(OR(COUNT($D289,E289)&lt;&gt;2,overallRate=0),0,IF(revenueReduction&gt;0.3,MAX(IF($B289="Non - avec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1",IF($C289="Oui","Utiliser Étape 2a) Hebdomadaire (52)",IF(OR(COUNT($D289,F289)&lt;&gt;2,overallRate=0),0,IF(revenueReduction&gt;0.3,MAX(IF($B289="Non - avec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1",IF($C290="Oui","Utiliser Étape 2a) Hebdomadaire (52)",IF(OR(COUNT($D290,E290)&lt;&gt;2,overallRate=0),0,IF(revenueReduction&gt;0.3,MAX(IF($B290="Non - avec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1",IF($C290="Oui","Utiliser Étape 2a) Hebdomadaire (52)",IF(OR(COUNT($D290,F290)&lt;&gt;2,overallRate=0),0,IF(revenueReduction&gt;0.3,MAX(IF($B290="Non - avec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1",IF($C291="Oui","Utiliser Étape 2a) Hebdomadaire (52)",IF(OR(COUNT($D291,E291)&lt;&gt;2,overallRate=0),0,IF(revenueReduction&gt;0.3,MAX(IF($B291="Non - avec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1",IF($C291="Oui","Utiliser Étape 2a) Hebdomadaire (52)",IF(OR(COUNT($D291,F291)&lt;&gt;2,overallRate=0),0,IF(revenueReduction&gt;0.3,MAX(IF($B291="Non - avec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1",IF($C292="Oui","Utiliser Étape 2a) Hebdomadaire (52)",IF(OR(COUNT($D292,E292)&lt;&gt;2,overallRate=0),0,IF(revenueReduction&gt;0.3,MAX(IF($B292="Non - avec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1",IF($C292="Oui","Utiliser Étape 2a) Hebdomadaire (52)",IF(OR(COUNT($D292,F292)&lt;&gt;2,overallRate=0),0,IF(revenueReduction&gt;0.3,MAX(IF($B292="Non - avec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1",IF($C293="Oui","Utiliser Étape 2a) Hebdomadaire (52)",IF(OR(COUNT($D293,E293)&lt;&gt;2,overallRate=0),0,IF(revenueReduction&gt;0.3,MAX(IF($B293="Non - avec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1",IF($C293="Oui","Utiliser Étape 2a) Hebdomadaire (52)",IF(OR(COUNT($D293,F293)&lt;&gt;2,overallRate=0),0,IF(revenueReduction&gt;0.3,MAX(IF($B293="Non - avec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1",IF($C294="Oui","Utiliser Étape 2a) Hebdomadaire (52)",IF(OR(COUNT($D294,E294)&lt;&gt;2,overallRate=0),0,IF(revenueReduction&gt;0.3,MAX(IF($B294="Non - avec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1",IF($C294="Oui","Utiliser Étape 2a) Hebdomadaire (52)",IF(OR(COUNT($D294,F294)&lt;&gt;2,overallRate=0),0,IF(revenueReduction&gt;0.3,MAX(IF($B294="Non - avec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1",IF($C295="Oui","Utiliser Étape 2a) Hebdomadaire (52)",IF(OR(COUNT($D295,E295)&lt;&gt;2,overallRate=0),0,IF(revenueReduction&gt;0.3,MAX(IF($B295="Non - avec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1",IF($C295="Oui","Utiliser Étape 2a) Hebdomadaire (52)",IF(OR(COUNT($D295,F295)&lt;&gt;2,overallRate=0),0,IF(revenueReduction&gt;0.3,MAX(IF($B295="Non - avec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1",IF($C296="Oui","Utiliser Étape 2a) Hebdomadaire (52)",IF(OR(COUNT($D296,E296)&lt;&gt;2,overallRate=0),0,IF(revenueReduction&gt;0.3,MAX(IF($B296="Non - avec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1",IF($C296="Oui","Utiliser Étape 2a) Hebdomadaire (52)",IF(OR(COUNT($D296,F296)&lt;&gt;2,overallRate=0),0,IF(revenueReduction&gt;0.3,MAX(IF($B296="Non - avec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1",IF($C297="Oui","Utiliser Étape 2a) Hebdomadaire (52)",IF(OR(COUNT($D297,E297)&lt;&gt;2,overallRate=0),0,IF(revenueReduction&gt;0.3,MAX(IF($B297="Non - avec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1",IF($C297="Oui","Utiliser Étape 2a) Hebdomadaire (52)",IF(OR(COUNT($D297,F297)&lt;&gt;2,overallRate=0),0,IF(revenueReduction&gt;0.3,MAX(IF($B297="Non - avec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1",IF($C298="Oui","Utiliser Étape 2a) Hebdomadaire (52)",IF(OR(COUNT($D298,E298)&lt;&gt;2,overallRate=0),0,IF(revenueReduction&gt;0.3,MAX(IF($B298="Non - avec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1",IF($C298="Oui","Utiliser Étape 2a) Hebdomadaire (52)",IF(OR(COUNT($D298,F298)&lt;&gt;2,overallRate=0),0,IF(revenueReduction&gt;0.3,MAX(IF($B298="Non - avec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1",IF($C299="Oui","Utiliser Étape 2a) Hebdomadaire (52)",IF(OR(COUNT($D299,E299)&lt;&gt;2,overallRate=0),0,IF(revenueReduction&gt;0.3,MAX(IF($B299="Non - avec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1",IF($C299="Oui","Utiliser Étape 2a) Hebdomadaire (52)",IF(OR(COUNT($D299,F299)&lt;&gt;2,overallRate=0),0,IF(revenueReduction&gt;0.3,MAX(IF($B299="Non - avec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1",IF($C300="Oui","Utiliser Étape 2a) Hebdomadaire (52)",IF(OR(COUNT($D300,E300)&lt;&gt;2,overallRate=0),0,IF(revenueReduction&gt;0.3,MAX(IF($B300="Non - avec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1",IF($C300="Oui","Utiliser Étape 2a) Hebdomadaire (52)",IF(OR(COUNT($D300,F300)&lt;&gt;2,overallRate=0),0,IF(revenueReduction&gt;0.3,MAX(IF($B300="Non - avec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1",IF($C301="Oui","Utiliser Étape 2a) Hebdomadaire (52)",IF(OR(COUNT($D301,E301)&lt;&gt;2,overallRate=0),0,IF(revenueReduction&gt;0.3,MAX(IF($B301="Non - avec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1",IF($C301="Oui","Utiliser Étape 2a) Hebdomadaire (52)",IF(OR(COUNT($D301,F301)&lt;&gt;2,overallRate=0),0,IF(revenueReduction&gt;0.3,MAX(IF($B301="Non - avec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1",IF($C302="Oui","Utiliser Étape 2a) Hebdomadaire (52)",IF(OR(COUNT($D302,E302)&lt;&gt;2,overallRate=0),0,IF(revenueReduction&gt;0.3,MAX(IF($B302="Non - avec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1",IF($C302="Oui","Utiliser Étape 2a) Hebdomadaire (52)",IF(OR(COUNT($D302,F302)&lt;&gt;2,overallRate=0),0,IF(revenueReduction&gt;0.3,MAX(IF($B302="Non - avec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1",IF($C303="Oui","Utiliser Étape 2a) Hebdomadaire (52)",IF(OR(COUNT($D303,E303)&lt;&gt;2,overallRate=0),0,IF(revenueReduction&gt;0.3,MAX(IF($B303="Non - avec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1",IF($C303="Oui","Utiliser Étape 2a) Hebdomadaire (52)",IF(OR(COUNT($D303,F303)&lt;&gt;2,overallRate=0),0,IF(revenueReduction&gt;0.3,MAX(IF($B303="Non - avec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1",IF($C304="Oui","Utiliser Étape 2a) Hebdomadaire (52)",IF(OR(COUNT($D304,E304)&lt;&gt;2,overallRate=0),0,IF(revenueReduction&gt;0.3,MAX(IF($B304="Non - avec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1",IF($C304="Oui","Utiliser Étape 2a) Hebdomadaire (52)",IF(OR(COUNT($D304,F304)&lt;&gt;2,overallRate=0),0,IF(revenueReduction&gt;0.3,MAX(IF($B304="Non - avec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1",IF($C305="Oui","Utiliser Étape 2a) Hebdomadaire (52)",IF(OR(COUNT($D305,E305)&lt;&gt;2,overallRate=0),0,IF(revenueReduction&gt;0.3,MAX(IF($B305="Non - avec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1",IF($C305="Oui","Utiliser Étape 2a) Hebdomadaire (52)",IF(OR(COUNT($D305,F305)&lt;&gt;2,overallRate=0),0,IF(revenueReduction&gt;0.3,MAX(IF($B305="Non - avec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1",IF($C306="Oui","Utiliser Étape 2a) Hebdomadaire (52)",IF(OR(COUNT($D306,E306)&lt;&gt;2,overallRate=0),0,IF(revenueReduction&gt;0.3,MAX(IF($B306="Non - avec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1",IF($C306="Oui","Utiliser Étape 2a) Hebdomadaire (52)",IF(OR(COUNT($D306,F306)&lt;&gt;2,overallRate=0),0,IF(revenueReduction&gt;0.3,MAX(IF($B306="Non - avec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1",IF($C307="Oui","Utiliser Étape 2a) Hebdomadaire (52)",IF(OR(COUNT($D307,E307)&lt;&gt;2,overallRate=0),0,IF(revenueReduction&gt;0.3,MAX(IF($B307="Non - avec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1",IF($C307="Oui","Utiliser Étape 2a) Hebdomadaire (52)",IF(OR(COUNT($D307,F307)&lt;&gt;2,overallRate=0),0,IF(revenueReduction&gt;0.3,MAX(IF($B307="Non - avec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1",IF($C308="Oui","Utiliser Étape 2a) Hebdomadaire (52)",IF(OR(COUNT($D308,E308)&lt;&gt;2,overallRate=0),0,IF(revenueReduction&gt;0.3,MAX(IF($B308="Non - avec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1",IF($C308="Oui","Utiliser Étape 2a) Hebdomadaire (52)",IF(OR(COUNT($D308,F308)&lt;&gt;2,overallRate=0),0,IF(revenueReduction&gt;0.3,MAX(IF($B308="Non - avec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1",IF($C309="Oui","Utiliser Étape 2a) Hebdomadaire (52)",IF(OR(COUNT($D309,E309)&lt;&gt;2,overallRate=0),0,IF(revenueReduction&gt;0.3,MAX(IF($B309="Non - avec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1",IF($C309="Oui","Utiliser Étape 2a) Hebdomadaire (52)",IF(OR(COUNT($D309,F309)&lt;&gt;2,overallRate=0),0,IF(revenueReduction&gt;0.3,MAX(IF($B309="Non - avec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1",IF($C310="Oui","Utiliser Étape 2a) Hebdomadaire (52)",IF(OR(COUNT($D310,E310)&lt;&gt;2,overallRate=0),0,IF(revenueReduction&gt;0.3,MAX(IF($B310="Non - avec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1",IF($C310="Oui","Utiliser Étape 2a) Hebdomadaire (52)",IF(OR(COUNT($D310,F310)&lt;&gt;2,overallRate=0),0,IF(revenueReduction&gt;0.3,MAX(IF($B310="Non - avec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1",IF($C311="Oui","Utiliser Étape 2a) Hebdomadaire (52)",IF(OR(COUNT($D311,E311)&lt;&gt;2,overallRate=0),0,IF(revenueReduction&gt;0.3,MAX(IF($B311="Non - avec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1",IF($C311="Oui","Utiliser Étape 2a) Hebdomadaire (52)",IF(OR(COUNT($D311,F311)&lt;&gt;2,overallRate=0),0,IF(revenueReduction&gt;0.3,MAX(IF($B311="Non - avec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1",IF($C312="Oui","Utiliser Étape 2a) Hebdomadaire (52)",IF(OR(COUNT($D312,E312)&lt;&gt;2,overallRate=0),0,IF(revenueReduction&gt;0.3,MAX(IF($B312="Non - avec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1",IF($C312="Oui","Utiliser Étape 2a) Hebdomadaire (52)",IF(OR(COUNT($D312,F312)&lt;&gt;2,overallRate=0),0,IF(revenueReduction&gt;0.3,MAX(IF($B312="Non - avec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1",IF($C313="Oui","Utiliser Étape 2a) Hebdomadaire (52)",IF(OR(COUNT($D313,E313)&lt;&gt;2,overallRate=0),0,IF(revenueReduction&gt;0.3,MAX(IF($B313="Non - avec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1",IF($C313="Oui","Utiliser Étape 2a) Hebdomadaire (52)",IF(OR(COUNT($D313,F313)&lt;&gt;2,overallRate=0),0,IF(revenueReduction&gt;0.3,MAX(IF($B313="Non - avec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1",IF($C314="Oui","Utiliser Étape 2a) Hebdomadaire (52)",IF(OR(COUNT($D314,E314)&lt;&gt;2,overallRate=0),0,IF(revenueReduction&gt;0.3,MAX(IF($B314="Non - avec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1",IF($C314="Oui","Utiliser Étape 2a) Hebdomadaire (52)",IF(OR(COUNT($D314,F314)&lt;&gt;2,overallRate=0),0,IF(revenueReduction&gt;0.3,MAX(IF($B314="Non - avec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1",IF($C315="Oui","Utiliser Étape 2a) Hebdomadaire (52)",IF(OR(COUNT($D315,E315)&lt;&gt;2,overallRate=0),0,IF(revenueReduction&gt;0.3,MAX(IF($B315="Non - avec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1",IF($C315="Oui","Utiliser Étape 2a) Hebdomadaire (52)",IF(OR(COUNT($D315,F315)&lt;&gt;2,overallRate=0),0,IF(revenueReduction&gt;0.3,MAX(IF($B315="Non - avec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1",IF($C316="Oui","Utiliser Étape 2a) Hebdomadaire (52)",IF(OR(COUNT($D316,E316)&lt;&gt;2,overallRate=0),0,IF(revenueReduction&gt;0.3,MAX(IF($B316="Non - avec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1",IF($C316="Oui","Utiliser Étape 2a) Hebdomadaire (52)",IF(OR(COUNT($D316,F316)&lt;&gt;2,overallRate=0),0,IF(revenueReduction&gt;0.3,MAX(IF($B316="Non - avec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1",IF($C317="Oui","Utiliser Étape 2a) Hebdomadaire (52)",IF(OR(COUNT($D317,E317)&lt;&gt;2,overallRate=0),0,IF(revenueReduction&gt;0.3,MAX(IF($B317="Non - avec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1",IF($C317="Oui","Utiliser Étape 2a) Hebdomadaire (52)",IF(OR(COUNT($D317,F317)&lt;&gt;2,overallRate=0),0,IF(revenueReduction&gt;0.3,MAX(IF($B317="Non - avec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1",IF($C318="Oui","Utiliser Étape 2a) Hebdomadaire (52)",IF(OR(COUNT($D318,E318)&lt;&gt;2,overallRate=0),0,IF(revenueReduction&gt;0.3,MAX(IF($B318="Non - avec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1",IF($C318="Oui","Utiliser Étape 2a) Hebdomadaire (52)",IF(OR(COUNT($D318,F318)&lt;&gt;2,overallRate=0),0,IF(revenueReduction&gt;0.3,MAX(IF($B318="Non - avec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1",IF($C319="Oui","Utiliser Étape 2a) Hebdomadaire (52)",IF(OR(COUNT($D319,E319)&lt;&gt;2,overallRate=0),0,IF(revenueReduction&gt;0.3,MAX(IF($B319="Non - avec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1",IF($C319="Oui","Utiliser Étape 2a) Hebdomadaire (52)",IF(OR(COUNT($D319,F319)&lt;&gt;2,overallRate=0),0,IF(revenueReduction&gt;0.3,MAX(IF($B319="Non - avec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1",IF($C320="Oui","Utiliser Étape 2a) Hebdomadaire (52)",IF(OR(COUNT($D320,E320)&lt;&gt;2,overallRate=0),0,IF(revenueReduction&gt;0.3,MAX(IF($B320="Non - avec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1",IF($C320="Oui","Utiliser Étape 2a) Hebdomadaire (52)",IF(OR(COUNT($D320,F320)&lt;&gt;2,overallRate=0),0,IF(revenueReduction&gt;0.3,MAX(IF($B320="Non - avec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1",IF($C321="Oui","Utiliser Étape 2a) Hebdomadaire (52)",IF(OR(COUNT($D321,E321)&lt;&gt;2,overallRate=0),0,IF(revenueReduction&gt;0.3,MAX(IF($B321="Non - avec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1",IF($C321="Oui","Utiliser Étape 2a) Hebdomadaire (52)",IF(OR(COUNT($D321,F321)&lt;&gt;2,overallRate=0),0,IF(revenueReduction&gt;0.3,MAX(IF($B321="Non - avec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1",IF($C322="Oui","Utiliser Étape 2a) Hebdomadaire (52)",IF(OR(COUNT($D322,E322)&lt;&gt;2,overallRate=0),0,IF(revenueReduction&gt;0.3,MAX(IF($B322="Non - avec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1",IF($C322="Oui","Utiliser Étape 2a) Hebdomadaire (52)",IF(OR(COUNT($D322,F322)&lt;&gt;2,overallRate=0),0,IF(revenueReduction&gt;0.3,MAX(IF($B322="Non - avec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1",IF($C323="Oui","Utiliser Étape 2a) Hebdomadaire (52)",IF(OR(COUNT($D323,E323)&lt;&gt;2,overallRate=0),0,IF(revenueReduction&gt;0.3,MAX(IF($B323="Non - avec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1",IF($C323="Oui","Utiliser Étape 2a) Hebdomadaire (52)",IF(OR(COUNT($D323,F323)&lt;&gt;2,overallRate=0),0,IF(revenueReduction&gt;0.3,MAX(IF($B323="Non - avec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1",IF($C324="Oui","Utiliser Étape 2a) Hebdomadaire (52)",IF(OR(COUNT($D324,E324)&lt;&gt;2,overallRate=0),0,IF(revenueReduction&gt;0.3,MAX(IF($B324="Non - avec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1",IF($C324="Oui","Utiliser Étape 2a) Hebdomadaire (52)",IF(OR(COUNT($D324,F324)&lt;&gt;2,overallRate=0),0,IF(revenueReduction&gt;0.3,MAX(IF($B324="Non - avec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1",IF($C325="Oui","Utiliser Étape 2a) Hebdomadaire (52)",IF(OR(COUNT($D325,E325)&lt;&gt;2,overallRate=0),0,IF(revenueReduction&gt;0.3,MAX(IF($B325="Non - avec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1",IF($C325="Oui","Utiliser Étape 2a) Hebdomadaire (52)",IF(OR(COUNT($D325,F325)&lt;&gt;2,overallRate=0),0,IF(revenueReduction&gt;0.3,MAX(IF($B325="Non - avec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1",IF($C327="Oui","Utiliser Étape 2a) Hebdomadaire (52)",IF(OR(COUNT($D327,E327)&lt;&gt;2,overallRate=0),0,IF(revenueReduction&gt;0.3,MAX(IF($B327="Non - avec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1",IF($C327="Oui","Utiliser Étape 2a) Hebdomadaire (52)",IF(OR(COUNT($D327,F327)&lt;&gt;2,overallRate=0),0,IF(revenueReduction&gt;0.3,MAX(IF($B327="Non - avec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1",IF($C328="Oui","Utiliser Étape 2a) Hebdomadaire (52)",IF(OR(COUNT($D328,E328)&lt;&gt;2,overallRate=0),0,IF(revenueReduction&gt;0.3,MAX(IF($B328="Non - avec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1",IF($C328="Oui","Utiliser Étape 2a) Hebdomadaire (52)",IF(OR(COUNT($D328,F328)&lt;&gt;2,overallRate=0),0,IF(revenueReduction&gt;0.3,MAX(IF($B328="Non - avec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1",IF($C329="Oui","Utiliser Étape 2a) Hebdomadaire (52)",IF(OR(COUNT($D329,E329)&lt;&gt;2,overallRate=0),0,IF(revenueReduction&gt;0.3,MAX(IF($B329="Non - avec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1",IF($C329="Oui","Utiliser Étape 2a) Hebdomadaire (52)",IF(OR(COUNT($D329,F329)&lt;&gt;2,overallRate=0),0,IF(revenueReduction&gt;0.3,MAX(IF($B329="Non - avec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1",IF($C330="Oui","Utiliser Étape 2a) Hebdomadaire (52)",IF(OR(COUNT($D330,E330)&lt;&gt;2,overallRate=0),0,IF(revenueReduction&gt;0.3,MAX(IF($B330="Non - avec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1",IF($C330="Oui","Utiliser Étape 2a) Hebdomadaire (52)",IF(OR(COUNT($D330,F330)&lt;&gt;2,overallRate=0),0,IF(revenueReduction&gt;0.3,MAX(IF($B330="Non - avec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1",IF($C331="Oui","Utiliser Étape 2a) Hebdomadaire (52)",IF(OR(COUNT($D331,E331)&lt;&gt;2,overallRate=0),0,IF(revenueReduction&gt;0.3,MAX(IF($B331="Non - avec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1",IF($C331="Oui","Utiliser Étape 2a) Hebdomadaire (52)",IF(OR(COUNT($D331,F331)&lt;&gt;2,overallRate=0),0,IF(revenueReduction&gt;0.3,MAX(IF($B331="Non - avec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1",IF($C332="Oui","Utiliser Étape 2a) Hebdomadaire (52)",IF(OR(COUNT($D332,E332)&lt;&gt;2,overallRate=0),0,IF(revenueReduction&gt;0.3,MAX(IF($B332="Non - avec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1",IF($C332="Oui","Utiliser Étape 2a) Hebdomadaire (52)",IF(OR(COUNT($D332,F332)&lt;&gt;2,overallRate=0),0,IF(revenueReduction&gt;0.3,MAX(IF($B332="Non - avec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1",IF($C333="Oui","Utiliser Étape 2a) Hebdomadaire (52)",IF(OR(COUNT($D333,E333)&lt;&gt;2,overallRate=0),0,IF(revenueReduction&gt;0.3,MAX(IF($B333="Non - avec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1",IF($C333="Oui","Utiliser Étape 2a) Hebdomadaire (52)",IF(OR(COUNT($D333,F333)&lt;&gt;2,overallRate=0),0,IF(revenueReduction&gt;0.3,MAX(IF($B333="Non - avec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1",IF($C334="Oui","Utiliser Étape 2a) Hebdomadaire (52)",IF(OR(COUNT($D334,E334)&lt;&gt;2,overallRate=0),0,IF(revenueReduction&gt;0.3,MAX(IF($B334="Non - avec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1",IF($C334="Oui","Utiliser Étape 2a) Hebdomadaire (52)",IF(OR(COUNT($D334,F334)&lt;&gt;2,overallRate=0),0,IF(revenueReduction&gt;0.3,MAX(IF($B334="Non - avec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1",IF($C335="Oui","Utiliser Étape 2a) Hebdomadaire (52)",IF(OR(COUNT($D335,E335)&lt;&gt;2,overallRate=0),0,IF(revenueReduction&gt;0.3,MAX(IF($B335="Non - avec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1",IF($C335="Oui","Utiliser Étape 2a) Hebdomadaire (52)",IF(OR(COUNT($D335,F335)&lt;&gt;2,overallRate=0),0,IF(revenueReduction&gt;0.3,MAX(IF($B335="Non - avec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1",IF($C336="Oui","Utiliser Étape 2a) Hebdomadaire (52)",IF(OR(COUNT($D336,E336)&lt;&gt;2,overallRate=0),0,IF(revenueReduction&gt;0.3,MAX(IF($B336="Non - avec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1",IF($C336="Oui","Utiliser Étape 2a) Hebdomadaire (52)",IF(OR(COUNT($D336,F336)&lt;&gt;2,overallRate=0),0,IF(revenueReduction&gt;0.3,MAX(IF($B336="Non - avec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1",IF($C337="Oui","Utiliser Étape 2a) Hebdomadaire (52)",IF(OR(COUNT($D337,E337)&lt;&gt;2,overallRate=0),0,IF(revenueReduction&gt;0.3,MAX(IF($B337="Non - avec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1",IF($C337="Oui","Utiliser Étape 2a) Hebdomadaire (52)",IF(OR(COUNT($D337,F337)&lt;&gt;2,overallRate=0),0,IF(revenueReduction&gt;0.3,MAX(IF($B337="Non - avec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1",IF($C338="Oui","Utiliser Étape 2a) Hebdomadaire (52)",IF(OR(COUNT($D338,E338)&lt;&gt;2,overallRate=0),0,IF(revenueReduction&gt;0.3,MAX(IF($B338="Non - avec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1",IF($C338="Oui","Utiliser Étape 2a) Hebdomadaire (52)",IF(OR(COUNT($D338,F338)&lt;&gt;2,overallRate=0),0,IF(revenueReduction&gt;0.3,MAX(IF($B338="Non - avec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1",IF($C339="Oui","Utiliser Étape 2a) Hebdomadaire (52)",IF(OR(COUNT($D339,E339)&lt;&gt;2,overallRate=0),0,IF(revenueReduction&gt;0.3,MAX(IF($B339="Non - avec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1",IF($C339="Oui","Utiliser Étape 2a) Hebdomadaire (52)",IF(OR(COUNT($D339,F339)&lt;&gt;2,overallRate=0),0,IF(revenueReduction&gt;0.3,MAX(IF($B339="Non - avec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1",IF($C340="Oui","Utiliser Étape 2a) Hebdomadaire (52)",IF(OR(COUNT($D340,E340)&lt;&gt;2,overallRate=0),0,IF(revenueReduction&gt;0.3,MAX(IF($B340="Non - avec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1",IF($C340="Oui","Utiliser Étape 2a) Hebdomadaire (52)",IF(OR(COUNT($D340,F340)&lt;&gt;2,overallRate=0),0,IF(revenueReduction&gt;0.3,MAX(IF($B340="Non - avec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1",IF($C341="Oui","Utiliser Étape 2a) Hebdomadaire (52)",IF(OR(COUNT($D341,E341)&lt;&gt;2,overallRate=0),0,IF(revenueReduction&gt;0.3,MAX(IF($B341="Non - avec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1",IF($C341="Oui","Utiliser Étape 2a) Hebdomadaire (52)",IF(OR(COUNT($D341,F341)&lt;&gt;2,overallRate=0),0,IF(revenueReduction&gt;0.3,MAX(IF($B341="Non - avec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1",IF($C342="Oui","Utiliser Étape 2a) Hebdomadaire (52)",IF(OR(COUNT($D342,E342)&lt;&gt;2,overallRate=0),0,IF(revenueReduction&gt;0.3,MAX(IF($B342="Non - avec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1",IF($C342="Oui","Utiliser Étape 2a) Hebdomadaire (52)",IF(OR(COUNT($D342,F342)&lt;&gt;2,overallRate=0),0,IF(revenueReduction&gt;0.3,MAX(IF($B342="Non - avec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1",IF($C343="Oui","Utiliser Étape 2a) Hebdomadaire (52)",IF(OR(COUNT($D343,E343)&lt;&gt;2,overallRate=0),0,IF(revenueReduction&gt;0.3,MAX(IF($B343="Non - avec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1",IF($C343="Oui","Utiliser Étape 2a) Hebdomadaire (52)",IF(OR(COUNT($D343,F343)&lt;&gt;2,overallRate=0),0,IF(revenueReduction&gt;0.3,MAX(IF($B343="Non - avec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1",IF($C344="Oui","Utiliser Étape 2a) Hebdomadaire (52)",IF(OR(COUNT($D344,E344)&lt;&gt;2,overallRate=0),0,IF(revenueReduction&gt;0.3,MAX(IF($B344="Non - avec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1",IF($C344="Oui","Utiliser Étape 2a) Hebdomadaire (52)",IF(OR(COUNT($D344,F344)&lt;&gt;2,overallRate=0),0,IF(revenueReduction&gt;0.3,MAX(IF($B344="Non - avec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1",IF($C345="Oui","Utiliser Étape 2a) Hebdomadaire (52)",IF(OR(COUNT($D345,E345)&lt;&gt;2,overallRate=0),0,IF(revenueReduction&gt;0.3,MAX(IF($B345="Non - avec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1",IF($C345="Oui","Utiliser Étape 2a) Hebdomadaire (52)",IF(OR(COUNT($D345,F345)&lt;&gt;2,overallRate=0),0,IF(revenueReduction&gt;0.3,MAX(IF($B345="Non - avec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1",IF($C346="Oui","Utiliser Étape 2a) Hebdomadaire (52)",IF(OR(COUNT($D346,E346)&lt;&gt;2,overallRate=0),0,IF(revenueReduction&gt;0.3,MAX(IF($B346="Non - avec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1",IF($C346="Oui","Utiliser Étape 2a) Hebdomadaire (52)",IF(OR(COUNT($D346,F346)&lt;&gt;2,overallRate=0),0,IF(revenueReduction&gt;0.3,MAX(IF($B346="Non - avec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1",IF($C347="Oui","Utiliser Étape 2a) Hebdomadaire (52)",IF(OR(COUNT($D347,E347)&lt;&gt;2,overallRate=0),0,IF(revenueReduction&gt;0.3,MAX(IF($B347="Non - avec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1",IF($C347="Oui","Utiliser Étape 2a) Hebdomadaire (52)",IF(OR(COUNT($D347,F347)&lt;&gt;2,overallRate=0),0,IF(revenueReduction&gt;0.3,MAX(IF($B347="Non - avec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1",IF($C348="Oui","Utiliser Étape 2a) Hebdomadaire (52)",IF(OR(COUNT($D348,E348)&lt;&gt;2,overallRate=0),0,IF(revenueReduction&gt;0.3,MAX(IF($B348="Non - avec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1",IF($C348="Oui","Utiliser Étape 2a) Hebdomadaire (52)",IF(OR(COUNT($D348,F348)&lt;&gt;2,overallRate=0),0,IF(revenueReduction&gt;0.3,MAX(IF($B348="Non - avec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1",IF($C349="Oui","Utiliser Étape 2a) Hebdomadaire (52)",IF(OR(COUNT($D349,E349)&lt;&gt;2,overallRate=0),0,IF(revenueReduction&gt;0.3,MAX(IF($B349="Non - avec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1",IF($C349="Oui","Utiliser Étape 2a) Hebdomadaire (52)",IF(OR(COUNT($D349,F349)&lt;&gt;2,overallRate=0),0,IF(revenueReduction&gt;0.3,MAX(IF($B349="Non - avec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1",IF($C350="Oui","Utiliser Étape 2a) Hebdomadaire (52)",IF(OR(COUNT($D350,E350)&lt;&gt;2,overallRate=0),0,IF(revenueReduction&gt;0.3,MAX(IF($B350="Non - avec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1",IF($C350="Oui","Utiliser Étape 2a) Hebdomadaire (52)",IF(OR(COUNT($D350,F350)&lt;&gt;2,overallRate=0),0,IF(revenueReduction&gt;0.3,MAX(IF($B350="Non - avec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1",IF($C351="Oui","Utiliser Étape 2a) Hebdomadaire (52)",IF(OR(COUNT($D351,E351)&lt;&gt;2,overallRate=0),0,IF(revenueReduction&gt;0.3,MAX(IF($B351="Non - avec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1",IF($C351="Oui","Utiliser Étape 2a) Hebdomadaire (52)",IF(OR(COUNT($D351,F351)&lt;&gt;2,overallRate=0),0,IF(revenueReduction&gt;0.3,MAX(IF($B351="Non - avec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1",IF($C352="Oui","Utiliser Étape 2a) Hebdomadaire (52)",IF(OR(COUNT($D352,E352)&lt;&gt;2,overallRate=0),0,IF(revenueReduction&gt;0.3,MAX(IF($B352="Non - avec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1",IF($C352="Oui","Utiliser Étape 2a) Hebdomadaire (52)",IF(OR(COUNT($D352,F352)&lt;&gt;2,overallRate=0),0,IF(revenueReduction&gt;0.3,MAX(IF($B352="Non - avec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1",IF($C353="Oui","Utiliser Étape 2a) Hebdomadaire (52)",IF(OR(COUNT($D353,E353)&lt;&gt;2,overallRate=0),0,IF(revenueReduction&gt;0.3,MAX(IF($B353="Non - avec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1",IF($C353="Oui","Utiliser Étape 2a) Hebdomadaire (52)",IF(OR(COUNT($D353,F353)&lt;&gt;2,overallRate=0),0,IF(revenueReduction&gt;0.3,MAX(IF($B353="Non - avec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1",IF($C354="Oui","Utiliser Étape 2a) Hebdomadaire (52)",IF(OR(COUNT($D354,E354)&lt;&gt;2,overallRate=0),0,IF(revenueReduction&gt;0.3,MAX(IF($B354="Non - avec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1",IF($C354="Oui","Utiliser Étape 2a) Hebdomadaire (52)",IF(OR(COUNT($D354,F354)&lt;&gt;2,overallRate=0),0,IF(revenueReduction&gt;0.3,MAX(IF($B354="Non - avec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1",IF($C355="Oui","Utiliser Étape 2a) Hebdomadaire (52)",IF(OR(COUNT($D355,E355)&lt;&gt;2,overallRate=0),0,IF(revenueReduction&gt;0.3,MAX(IF($B355="Non - avec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1",IF($C355="Oui","Utiliser Étape 2a) Hebdomadaire (52)",IF(OR(COUNT($D355,F355)&lt;&gt;2,overallRate=0),0,IF(revenueReduction&gt;0.3,MAX(IF($B355="Non - avec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1",IF($C356="Oui","Utiliser Étape 2a) Hebdomadaire (52)",IF(OR(COUNT($D356,E356)&lt;&gt;2,overallRate=0),0,IF(revenueReduction&gt;0.3,MAX(IF($B356="Non - avec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1",IF($C356="Oui","Utiliser Étape 2a) Hebdomadaire (52)",IF(OR(COUNT($D356,F356)&lt;&gt;2,overallRate=0),0,IF(revenueReduction&gt;0.3,MAX(IF($B356="Non - avec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1",IF($C357="Oui","Utiliser Étape 2a) Hebdomadaire (52)",IF(OR(COUNT($D357,E357)&lt;&gt;2,overallRate=0),0,IF(revenueReduction&gt;0.3,MAX(IF($B357="Non - avec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1",IF($C357="Oui","Utiliser Étape 2a) Hebdomadaire (52)",IF(OR(COUNT($D357,F357)&lt;&gt;2,overallRate=0),0,IF(revenueReduction&gt;0.3,MAX(IF($B357="Non - avec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1",IF($C358="Oui","Utiliser Étape 2a) Hebdomadaire (52)",IF(OR(COUNT($D358,E358)&lt;&gt;2,overallRate=0),0,IF(revenueReduction&gt;0.3,MAX(IF($B358="Non - avec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1",IF($C358="Oui","Utiliser Étape 2a) Hebdomadaire (52)",IF(OR(COUNT($D358,F358)&lt;&gt;2,overallRate=0),0,IF(revenueReduction&gt;0.3,MAX(IF($B358="Non - avec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1",IF($C359="Oui","Utiliser Étape 2a) Hebdomadaire (52)",IF(OR(COUNT($D359,E359)&lt;&gt;2,overallRate=0),0,IF(revenueReduction&gt;0.3,MAX(IF($B359="Non - avec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1",IF($C359="Oui","Utiliser Étape 2a) Hebdomadaire (52)",IF(OR(COUNT($D359,F359)&lt;&gt;2,overallRate=0),0,IF(revenueReduction&gt;0.3,MAX(IF($B359="Non - avec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1",IF($C360="Oui","Utiliser Étape 2a) Hebdomadaire (52)",IF(OR(COUNT($D360,E360)&lt;&gt;2,overallRate=0),0,IF(revenueReduction&gt;0.3,MAX(IF($B360="Non - avec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1",IF($C360="Oui","Utiliser Étape 2a) Hebdomadaire (52)",IF(OR(COUNT($D360,F360)&lt;&gt;2,overallRate=0),0,IF(revenueReduction&gt;0.3,MAX(IF($B360="Non - avec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1",IF($C361="Oui","Utiliser Étape 2a) Hebdomadaire (52)",IF(OR(COUNT($D361,E361)&lt;&gt;2,overallRate=0),0,IF(revenueReduction&gt;0.3,MAX(IF($B361="Non - avec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1",IF($C361="Oui","Utiliser Étape 2a) Hebdomadaire (52)",IF(OR(COUNT($D361,F361)&lt;&gt;2,overallRate=0),0,IF(revenueReduction&gt;0.3,MAX(IF($B361="Non - avec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1",IF($C362="Oui","Utiliser Étape 2a) Hebdomadaire (52)",IF(OR(COUNT($D362,E362)&lt;&gt;2,overallRate=0),0,IF(revenueReduction&gt;0.3,MAX(IF($B362="Non - avec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1",IF($C362="Oui","Utiliser Étape 2a) Hebdomadaire (52)",IF(OR(COUNT($D362,F362)&lt;&gt;2,overallRate=0),0,IF(revenueReduction&gt;0.3,MAX(IF($B362="Non - avec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1",IF($C363="Oui","Utiliser Étape 2a) Hebdomadaire (52)",IF(OR(COUNT($D363,E363)&lt;&gt;2,overallRate=0),0,IF(revenueReduction&gt;0.3,MAX(IF($B363="Non - avec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1",IF($C363="Oui","Utiliser Étape 2a) Hebdomadaire (52)",IF(OR(COUNT($D363,F363)&lt;&gt;2,overallRate=0),0,IF(revenueReduction&gt;0.3,MAX(IF($B363="Non - avec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1",IF($C364="Oui","Utiliser Étape 2a) Hebdomadaire (52)",IF(OR(COUNT($D364,E364)&lt;&gt;2,overallRate=0),0,IF(revenueReduction&gt;0.3,MAX(IF($B364="Non - avec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1",IF($C364="Oui","Utiliser Étape 2a) Hebdomadaire (52)",IF(OR(COUNT($D364,F364)&lt;&gt;2,overallRate=0),0,IF(revenueReduction&gt;0.3,MAX(IF($B364="Non - avec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1",IF($C365="Oui","Utiliser Étape 2a) Hebdomadaire (52)",IF(OR(COUNT($D365,E365)&lt;&gt;2,overallRate=0),0,IF(revenueReduction&gt;0.3,MAX(IF($B365="Non - avec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1",IF($C365="Oui","Utiliser Étape 2a) Hebdomadaire (52)",IF(OR(COUNT($D365,F365)&lt;&gt;2,overallRate=0),0,IF(revenueReduction&gt;0.3,MAX(IF($B365="Non - avec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1",IF($C366="Oui","Utiliser Étape 2a) Hebdomadaire (52)",IF(OR(COUNT($D366,E366)&lt;&gt;2,overallRate=0),0,IF(revenueReduction&gt;0.3,MAX(IF($B366="Non - avec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1",IF($C366="Oui","Utiliser Étape 2a) Hebdomadaire (52)",IF(OR(COUNT($D366,F366)&lt;&gt;2,overallRate=0),0,IF(revenueReduction&gt;0.3,MAX(IF($B366="Non - avec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1",IF($C367="Oui","Utiliser Étape 2a) Hebdomadaire (52)",IF(OR(COUNT($D367,E367)&lt;&gt;2,overallRate=0),0,IF(revenueReduction&gt;0.3,MAX(IF($B367="Non - avec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1",IF($C367="Oui","Utiliser Étape 2a) Hebdomadaire (52)",IF(OR(COUNT($D367,F367)&lt;&gt;2,overallRate=0),0,IF(revenueReduction&gt;0.3,MAX(IF($B367="Non - avec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1",IF($C368="Oui","Utiliser Étape 2a) Hebdomadaire (52)",IF(OR(COUNT($D368,E368)&lt;&gt;2,overallRate=0),0,IF(revenueReduction&gt;0.3,MAX(IF($B368="Non - avec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1",IF($C368="Oui","Utiliser Étape 2a) Hebdomadaire (52)",IF(OR(COUNT($D368,F368)&lt;&gt;2,overallRate=0),0,IF(revenueReduction&gt;0.3,MAX(IF($B368="Non - avec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1",IF($C369="Oui","Utiliser Étape 2a) Hebdomadaire (52)",IF(OR(COUNT($D369,E369)&lt;&gt;2,overallRate=0),0,IF(revenueReduction&gt;0.3,MAX(IF($B369="Non - avec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1",IF($C369="Oui","Utiliser Étape 2a) Hebdomadaire (52)",IF(OR(COUNT($D369,F369)&lt;&gt;2,overallRate=0),0,IF(revenueReduction&gt;0.3,MAX(IF($B369="Non - avec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1",IF($C370="Oui","Utiliser Étape 2a) Hebdomadaire (52)",IF(OR(COUNT($D370,E370)&lt;&gt;2,overallRate=0),0,IF(revenueReduction&gt;0.3,MAX(IF($B370="Non - avec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1",IF($C370="Oui","Utiliser Étape 2a) Hebdomadaire (52)",IF(OR(COUNT($D370,F370)&lt;&gt;2,overallRate=0),0,IF(revenueReduction&gt;0.3,MAX(IF($B370="Non - avec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1",IF($C371="Oui","Utiliser Étape 2a) Hebdomadaire (52)",IF(OR(COUNT($D371,E371)&lt;&gt;2,overallRate=0),0,IF(revenueReduction&gt;0.3,MAX(IF($B371="Non - avec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1",IF($C371="Oui","Utiliser Étape 2a) Hebdomadaire (52)",IF(OR(COUNT($D371,F371)&lt;&gt;2,overallRate=0),0,IF(revenueReduction&gt;0.3,MAX(IF($B371="Non - avec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1",IF($C372="Oui","Utiliser Étape 2a) Hebdomadaire (52)",IF(OR(COUNT($D372,E372)&lt;&gt;2,overallRate=0),0,IF(revenueReduction&gt;0.3,MAX(IF($B372="Non - avec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1",IF($C372="Oui","Utiliser Étape 2a) Hebdomadaire (52)",IF(OR(COUNT($D372,F372)&lt;&gt;2,overallRate=0),0,IF(revenueReduction&gt;0.3,MAX(IF($B372="Non - avec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1",IF($C373="Oui","Utiliser Étape 2a) Hebdomadaire (52)",IF(OR(COUNT($D373,E373)&lt;&gt;2,overallRate=0),0,IF(revenueReduction&gt;0.3,MAX(IF($B373="Non - avec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1",IF($C373="Oui","Utiliser Étape 2a) Hebdomadaire (52)",IF(OR(COUNT($D373,F373)&lt;&gt;2,overallRate=0),0,IF(revenueReduction&gt;0.3,MAX(IF($B373="Non - avec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1",IF($C374="Oui","Utiliser Étape 2a) Hebdomadaire (52)",IF(OR(COUNT($D374,E374)&lt;&gt;2,overallRate=0),0,IF(revenueReduction&gt;0.3,MAX(IF($B374="Non - avec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1",IF($C374="Oui","Utiliser Étape 2a) Hebdomadaire (52)",IF(OR(COUNT($D374,F374)&lt;&gt;2,overallRate=0),0,IF(revenueReduction&gt;0.3,MAX(IF($B374="Non - avec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1",IF($C375="Oui","Utiliser Étape 2a) Hebdomadaire (52)",IF(OR(COUNT($D375,E375)&lt;&gt;2,overallRate=0),0,IF(revenueReduction&gt;0.3,MAX(IF($B375="Non - avec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1",IF($C375="Oui","Utiliser Étape 2a) Hebdomadaire (52)",IF(OR(COUNT($D375,F375)&lt;&gt;2,overallRate=0),0,IF(revenueReduction&gt;0.3,MAX(IF($B375="Non - avec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1",IF($C376="Oui","Utiliser Étape 2a) Hebdomadaire (52)",IF(OR(COUNT($D376,E376)&lt;&gt;2,overallRate=0),0,IF(revenueReduction&gt;0.3,MAX(IF($B376="Non - avec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1",IF($C376="Oui","Utiliser Étape 2a) Hebdomadaire (52)",IF(OR(COUNT($D376,F376)&lt;&gt;2,overallRate=0),0,IF(revenueReduction&gt;0.3,MAX(IF($B376="Non - avec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1",IF($C377="Oui","Utiliser Étape 2a) Hebdomadaire (52)",IF(OR(COUNT($D377,E377)&lt;&gt;2,overallRate=0),0,IF(revenueReduction&gt;0.3,MAX(IF($B377="Non - avec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1",IF($C377="Oui","Utiliser Étape 2a) Hebdomadaire (52)",IF(OR(COUNT($D377,F377)&lt;&gt;2,overallRate=0),0,IF(revenueReduction&gt;0.3,MAX(IF($B377="Non - avec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1",IF($C378="Oui","Utiliser Étape 2a) Hebdomadaire (52)",IF(OR(COUNT($D378,E378)&lt;&gt;2,overallRate=0),0,IF(revenueReduction&gt;0.3,MAX(IF($B378="Non - avec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1",IF($C378="Oui","Utiliser Étape 2a) Hebdomadaire (52)",IF(OR(COUNT($D378,F378)&lt;&gt;2,overallRate=0),0,IF(revenueReduction&gt;0.3,MAX(IF($B378="Non - avec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1",IF($C379="Oui","Utiliser Étape 2a) Hebdomadaire (52)",IF(OR(COUNT($D379,E379)&lt;&gt;2,overallRate=0),0,IF(revenueReduction&gt;0.3,MAX(IF($B379="Non - avec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1",IF($C379="Oui","Utiliser Étape 2a) Hebdomadaire (52)",IF(OR(COUNT($D379,F379)&lt;&gt;2,overallRate=0),0,IF(revenueReduction&gt;0.3,MAX(IF($B379="Non - avec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1",IF($C380="Oui","Utiliser Étape 2a) Hebdomadaire (52)",IF(OR(COUNT($D380,E380)&lt;&gt;2,overallRate=0),0,IF(revenueReduction&gt;0.3,MAX(IF($B380="Non - avec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1",IF($C380="Oui","Utiliser Étape 2a) Hebdomadaire (52)",IF(OR(COUNT($D380,F380)&lt;&gt;2,overallRate=0),0,IF(revenueReduction&gt;0.3,MAX(IF($B380="Non - avec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1",IF($C381="Oui","Utiliser Étape 2a) Hebdomadaire (52)",IF(OR(COUNT($D381,E381)&lt;&gt;2,overallRate=0),0,IF(revenueReduction&gt;0.3,MAX(IF($B381="Non - avec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1",IF($C381="Oui","Utiliser Étape 2a) Hebdomadaire (52)",IF(OR(COUNT($D381,F381)&lt;&gt;2,overallRate=0),0,IF(revenueReduction&gt;0.3,MAX(IF($B381="Non - avec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1",IF($C382="Oui","Utiliser Étape 2a) Hebdomadaire (52)",IF(OR(COUNT($D382,E382)&lt;&gt;2,overallRate=0),0,IF(revenueReduction&gt;0.3,MAX(IF($B382="Non - avec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1",IF($C382="Oui","Utiliser Étape 2a) Hebdomadaire (52)",IF(OR(COUNT($D382,F382)&lt;&gt;2,overallRate=0),0,IF(revenueReduction&gt;0.3,MAX(IF($B382="Non - avec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1",IF($C383="Oui","Utiliser Étape 2a) Hebdomadaire (52)",IF(OR(COUNT($D383,E383)&lt;&gt;2,overallRate=0),0,IF(revenueReduction&gt;0.3,MAX(IF($B383="Non - avec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1",IF($C383="Oui","Utiliser Étape 2a) Hebdomadaire (52)",IF(OR(COUNT($D383,F383)&lt;&gt;2,overallRate=0),0,IF(revenueReduction&gt;0.3,MAX(IF($B383="Non - avec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1",IF($C384="Oui","Utiliser Étape 2a) Hebdomadaire (52)",IF(OR(COUNT($D384,E384)&lt;&gt;2,overallRate=0),0,IF(revenueReduction&gt;0.3,MAX(IF($B384="Non - avec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1",IF($C384="Oui","Utiliser Étape 2a) Hebdomadaire (52)",IF(OR(COUNT($D384,F384)&lt;&gt;2,overallRate=0),0,IF(revenueReduction&gt;0.3,MAX(IF($B384="Non - avec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1",IF($C385="Oui","Utiliser Étape 2a) Hebdomadaire (52)",IF(OR(COUNT($D385,E385)&lt;&gt;2,overallRate=0),0,IF(revenueReduction&gt;0.3,MAX(IF($B385="Non - avec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1",IF($C385="Oui","Utiliser Étape 2a) Hebdomadaire (52)",IF(OR(COUNT($D385,F385)&lt;&gt;2,overallRate=0),0,IF(revenueReduction&gt;0.3,MAX(IF($B385="Non - avec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1",IF($C386="Oui","Utiliser Étape 2a) Hebdomadaire (52)",IF(OR(COUNT($D386,E386)&lt;&gt;2,overallRate=0),0,IF(revenueReduction&gt;0.3,MAX(IF($B386="Non - avec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1",IF($C386="Oui","Utiliser Étape 2a) Hebdomadaire (52)",IF(OR(COUNT($D386,F386)&lt;&gt;2,overallRate=0),0,IF(revenueReduction&gt;0.3,MAX(IF($B386="Non - avec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1",IF($C387="Oui","Utiliser Étape 2a) Hebdomadaire (52)",IF(OR(COUNT($D387,E387)&lt;&gt;2,overallRate=0),0,IF(revenueReduction&gt;0.3,MAX(IF($B387="Non - avec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1",IF($C387="Oui","Utiliser Étape 2a) Hebdomadaire (52)",IF(OR(COUNT($D387,F387)&lt;&gt;2,overallRate=0),0,IF(revenueReduction&gt;0.3,MAX(IF($B387="Non - avec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1",IF($C388="Oui","Utiliser Étape 2a) Hebdomadaire (52)",IF(OR(COUNT($D388,E388)&lt;&gt;2,overallRate=0),0,IF(revenueReduction&gt;0.3,MAX(IF($B388="Non - avec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1",IF($C388="Oui","Utiliser Étape 2a) Hebdomadaire (52)",IF(OR(COUNT($D388,F388)&lt;&gt;2,overallRate=0),0,IF(revenueReduction&gt;0.3,MAX(IF($B388="Non - avec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1",IF($C389="Oui","Utiliser Étape 2a) Hebdomadaire (52)",IF(OR(COUNT($D389,E389)&lt;&gt;2,overallRate=0),0,IF(revenueReduction&gt;0.3,MAX(IF($B389="Non - avec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1",IF($C389="Oui","Utiliser Étape 2a) Hebdomadaire (52)",IF(OR(COUNT($D389,F389)&lt;&gt;2,overallRate=0),0,IF(revenueReduction&gt;0.3,MAX(IF($B389="Non - avec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1",IF($C391="Oui","Utiliser Étape 2a) Hebdomadaire (52)",IF(OR(COUNT($D391,E391)&lt;&gt;2,overallRate=0),0,IF(revenueReduction&gt;0.3,MAX(IF($B391="Non - avec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1",IF($C391="Oui","Utiliser Étape 2a) Hebdomadaire (52)",IF(OR(COUNT($D391,F391)&lt;&gt;2,overallRate=0),0,IF(revenueReduction&gt;0.3,MAX(IF($B391="Non - avec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1",IF($C392="Oui","Utiliser Étape 2a) Hebdomadaire (52)",IF(OR(COUNT($D392,E392)&lt;&gt;2,overallRate=0),0,IF(revenueReduction&gt;0.3,MAX(IF($B392="Non - avec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1",IF($C392="Oui","Utiliser Étape 2a) Hebdomadaire (52)",IF(OR(COUNT($D392,F392)&lt;&gt;2,overallRate=0),0,IF(revenueReduction&gt;0.3,MAX(IF($B392="Non - avec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1",IF($C393="Oui","Utiliser Étape 2a) Hebdomadaire (52)",IF(OR(COUNT($D393,E393)&lt;&gt;2,overallRate=0),0,IF(revenueReduction&gt;0.3,MAX(IF($B393="Non - avec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1",IF($C393="Oui","Utiliser Étape 2a) Hebdomadaire (52)",IF(OR(COUNT($D393,F393)&lt;&gt;2,overallRate=0),0,IF(revenueReduction&gt;0.3,MAX(IF($B393="Non - avec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1",IF($C394="Oui","Utiliser Étape 2a) Hebdomadaire (52)",IF(OR(COUNT($D394,E394)&lt;&gt;2,overallRate=0),0,IF(revenueReduction&gt;0.3,MAX(IF($B394="Non - avec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1",IF($C394="Oui","Utiliser Étape 2a) Hebdomadaire (52)",IF(OR(COUNT($D394,F394)&lt;&gt;2,overallRate=0),0,IF(revenueReduction&gt;0.3,MAX(IF($B394="Non - avec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1",IF($C395="Oui","Utiliser Étape 2a) Hebdomadaire (52)",IF(OR(COUNT($D395,E395)&lt;&gt;2,overallRate=0),0,IF(revenueReduction&gt;0.3,MAX(IF($B395="Non - avec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1",IF($C395="Oui","Utiliser Étape 2a) Hebdomadaire (52)",IF(OR(COUNT($D395,F395)&lt;&gt;2,overallRate=0),0,IF(revenueReduction&gt;0.3,MAX(IF($B395="Non - avec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1",IF($C396="Oui","Utiliser Étape 2a) Hebdomadaire (52)",IF(OR(COUNT($D396,E396)&lt;&gt;2,overallRate=0),0,IF(revenueReduction&gt;0.3,MAX(IF($B396="Non - avec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1",IF($C396="Oui","Utiliser Étape 2a) Hebdomadaire (52)",IF(OR(COUNT($D396,F396)&lt;&gt;2,overallRate=0),0,IF(revenueReduction&gt;0.3,MAX(IF($B396="Non - avec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1",IF($C397="Oui","Utiliser Étape 2a) Hebdomadaire (52)",IF(OR(COUNT($D397,E397)&lt;&gt;2,overallRate=0),0,IF(revenueReduction&gt;0.3,MAX(IF($B397="Non - avec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1",IF($C397="Oui","Utiliser Étape 2a) Hebdomadaire (52)",IF(OR(COUNT($D397,F397)&lt;&gt;2,overallRate=0),0,IF(revenueReduction&gt;0.3,MAX(IF($B397="Non - avec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1",IF($C398="Oui","Utiliser Étape 2a) Hebdomadaire (52)",IF(OR(COUNT($D398,E398)&lt;&gt;2,overallRate=0),0,IF(revenueReduction&gt;0.3,MAX(IF($B398="Non - avec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1",IF($C398="Oui","Utiliser Étape 2a) Hebdomadaire (52)",IF(OR(COUNT($D398,F398)&lt;&gt;2,overallRate=0),0,IF(revenueReduction&gt;0.3,MAX(IF($B398="Non - avec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1",IF($C399="Oui","Utiliser Étape 2a) Hebdomadaire (52)",IF(OR(COUNT($D399,E399)&lt;&gt;2,overallRate=0),0,IF(revenueReduction&gt;0.3,MAX(IF($B399="Non - avec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1",IF($C399="Oui","Utiliser Étape 2a) Hebdomadaire (52)",IF(OR(COUNT($D399,F399)&lt;&gt;2,overallRate=0),0,IF(revenueReduction&gt;0.3,MAX(IF($B399="Non - avec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1",IF($C400="Oui","Utiliser Étape 2a) Hebdomadaire (52)",IF(OR(COUNT($D400,E400)&lt;&gt;2,overallRate=0),0,IF(revenueReduction&gt;0.3,MAX(IF($B400="Non - avec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1",IF($C400="Oui","Utiliser Étape 2a) Hebdomadaire (52)",IF(OR(COUNT($D400,F400)&lt;&gt;2,overallRate=0),0,IF(revenueReduction&gt;0.3,MAX(IF($B400="Non - avec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1",IF($C401="Oui","Utiliser Étape 2a) Hebdomadaire (52)",IF(OR(COUNT($D401,E401)&lt;&gt;2,overallRate=0),0,IF(revenueReduction&gt;0.3,MAX(IF($B401="Non - avec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1",IF($C401="Oui","Utiliser Étape 2a) Hebdomadaire (52)",IF(OR(COUNT($D401,F401)&lt;&gt;2,overallRate=0),0,IF(revenueReduction&gt;0.3,MAX(IF($B401="Non - avec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1",IF($C402="Oui","Utiliser Étape 2a) Hebdomadaire (52)",IF(OR(COUNT($D402,E402)&lt;&gt;2,overallRate=0),0,IF(revenueReduction&gt;0.3,MAX(IF($B402="Non - avec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1",IF($C402="Oui","Utiliser Étape 2a) Hebdomadaire (52)",IF(OR(COUNT($D402,F402)&lt;&gt;2,overallRate=0),0,IF(revenueReduction&gt;0.3,MAX(IF($B402="Non - avec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1",IF($C403="Oui","Utiliser Étape 2a) Hebdomadaire (52)",IF(OR(COUNT($D403,E403)&lt;&gt;2,overallRate=0),0,IF(revenueReduction&gt;0.3,MAX(IF($B403="Non - avec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1",IF($C403="Oui","Utiliser Étape 2a) Hebdomadaire (52)",IF(OR(COUNT($D403,F403)&lt;&gt;2,overallRate=0),0,IF(revenueReduction&gt;0.3,MAX(IF($B403="Non - avec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1",IF($C404="Oui","Utiliser Étape 2a) Hebdomadaire (52)",IF(OR(COUNT($D404,E404)&lt;&gt;2,overallRate=0),0,IF(revenueReduction&gt;0.3,MAX(IF($B404="Non - avec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1",IF($C404="Oui","Utiliser Étape 2a) Hebdomadaire (52)",IF(OR(COUNT($D404,F404)&lt;&gt;2,overallRate=0),0,IF(revenueReduction&gt;0.3,MAX(IF($B404="Non - avec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1",IF($C405="Oui","Utiliser Étape 2a) Hebdomadaire (52)",IF(OR(COUNT($D405,E405)&lt;&gt;2,overallRate=0),0,IF(revenueReduction&gt;0.3,MAX(IF($B405="Non - avec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1",IF($C405="Oui","Utiliser Étape 2a) Hebdomadaire (52)",IF(OR(COUNT($D405,F405)&lt;&gt;2,overallRate=0),0,IF(revenueReduction&gt;0.3,MAX(IF($B405="Non - avec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1",IF($C406="Oui","Utiliser Étape 2a) Hebdomadaire (52)",IF(OR(COUNT($D406,E406)&lt;&gt;2,overallRate=0),0,IF(revenueReduction&gt;0.3,MAX(IF($B406="Non - avec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1",IF($C406="Oui","Utiliser Étape 2a) Hebdomadaire (52)",IF(OR(COUNT($D406,F406)&lt;&gt;2,overallRate=0),0,IF(revenueReduction&gt;0.3,MAX(IF($B406="Non - avec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1",IF($C407="Oui","Utiliser Étape 2a) Hebdomadaire (52)",IF(OR(COUNT($D407,E407)&lt;&gt;2,overallRate=0),0,IF(revenueReduction&gt;0.3,MAX(IF($B407="Non - avec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1",IF($C407="Oui","Utiliser Étape 2a) Hebdomadaire (52)",IF(OR(COUNT($D407,F407)&lt;&gt;2,overallRate=0),0,IF(revenueReduction&gt;0.3,MAX(IF($B407="Non - avec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1",IF($C408="Oui","Utiliser Étape 2a) Hebdomadaire (52)",IF(OR(COUNT($D408,E408)&lt;&gt;2,overallRate=0),0,IF(revenueReduction&gt;0.3,MAX(IF($B408="Non - avec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1",IF($C408="Oui","Utiliser Étape 2a) Hebdomadaire (52)",IF(OR(COUNT($D408,F408)&lt;&gt;2,overallRate=0),0,IF(revenueReduction&gt;0.3,MAX(IF($B408="Non - avec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1",IF($C409="Oui","Utiliser Étape 2a) Hebdomadaire (52)",IF(OR(COUNT($D409,E409)&lt;&gt;2,overallRate=0),0,IF(revenueReduction&gt;0.3,MAX(IF($B409="Non - avec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1",IF($C409="Oui","Utiliser Étape 2a) Hebdomadaire (52)",IF(OR(COUNT($D409,F409)&lt;&gt;2,overallRate=0),0,IF(revenueReduction&gt;0.3,MAX(IF($B409="Non - avec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1",IF($C410="Oui","Utiliser Étape 2a) Hebdomadaire (52)",IF(OR(COUNT($D410,E410)&lt;&gt;2,overallRate=0),0,IF(revenueReduction&gt;0.3,MAX(IF($B410="Non - avec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1",IF($C410="Oui","Utiliser Étape 2a) Hebdomadaire (52)",IF(OR(COUNT($D410,F410)&lt;&gt;2,overallRate=0),0,IF(revenueReduction&gt;0.3,MAX(IF($B410="Non - avec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1",IF($C411="Oui","Utiliser Étape 2a) Hebdomadaire (52)",IF(OR(COUNT($D411,E411)&lt;&gt;2,overallRate=0),0,IF(revenueReduction&gt;0.3,MAX(IF($B411="Non - avec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1",IF($C411="Oui","Utiliser Étape 2a) Hebdomadaire (52)",IF(OR(COUNT($D411,F411)&lt;&gt;2,overallRate=0),0,IF(revenueReduction&gt;0.3,MAX(IF($B411="Non - avec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1",IF($C412="Oui","Utiliser Étape 2a) Hebdomadaire (52)",IF(OR(COUNT($D412,E412)&lt;&gt;2,overallRate=0),0,IF(revenueReduction&gt;0.3,MAX(IF($B412="Non - avec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1",IF($C412="Oui","Utiliser Étape 2a) Hebdomadaire (52)",IF(OR(COUNT($D412,F412)&lt;&gt;2,overallRate=0),0,IF(revenueReduction&gt;0.3,MAX(IF($B412="Non - avec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1",IF($C413="Oui","Utiliser Étape 2a) Hebdomadaire (52)",IF(OR(COUNT($D413,E413)&lt;&gt;2,overallRate=0),0,IF(revenueReduction&gt;0.3,MAX(IF($B413="Non - avec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1",IF($C413="Oui","Utiliser Étape 2a) Hebdomadaire (52)",IF(OR(COUNT($D413,F413)&lt;&gt;2,overallRate=0),0,IF(revenueReduction&gt;0.3,MAX(IF($B413="Non - avec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1",IF($C414="Oui","Utiliser Étape 2a) Hebdomadaire (52)",IF(OR(COUNT($D414,E414)&lt;&gt;2,overallRate=0),0,IF(revenueReduction&gt;0.3,MAX(IF($B414="Non - avec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1",IF($C414="Oui","Utiliser Étape 2a) Hebdomadaire (52)",IF(OR(COUNT($D414,F414)&lt;&gt;2,overallRate=0),0,IF(revenueReduction&gt;0.3,MAX(IF($B414="Non - avec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1",IF($C415="Oui","Utiliser Étape 2a) Hebdomadaire (52)",IF(OR(COUNT($D415,E415)&lt;&gt;2,overallRate=0),0,IF(revenueReduction&gt;0.3,MAX(IF($B415="Non - avec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1",IF($C415="Oui","Utiliser Étape 2a) Hebdomadaire (52)",IF(OR(COUNT($D415,F415)&lt;&gt;2,overallRate=0),0,IF(revenueReduction&gt;0.3,MAX(IF($B415="Non - avec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1",IF($C416="Oui","Utiliser Étape 2a) Hebdomadaire (52)",IF(OR(COUNT($D416,E416)&lt;&gt;2,overallRate=0),0,IF(revenueReduction&gt;0.3,MAX(IF($B416="Non - avec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1",IF($C416="Oui","Utiliser Étape 2a) Hebdomadaire (52)",IF(OR(COUNT($D416,F416)&lt;&gt;2,overallRate=0),0,IF(revenueReduction&gt;0.3,MAX(IF($B416="Non - avec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1",IF($C417="Oui","Utiliser Étape 2a) Hebdomadaire (52)",IF(OR(COUNT($D417,E417)&lt;&gt;2,overallRate=0),0,IF(revenueReduction&gt;0.3,MAX(IF($B417="Non - avec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1",IF($C417="Oui","Utiliser Étape 2a) Hebdomadaire (52)",IF(OR(COUNT($D417,F417)&lt;&gt;2,overallRate=0),0,IF(revenueReduction&gt;0.3,MAX(IF($B417="Non - avec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1",IF($C418="Oui","Utiliser Étape 2a) Hebdomadaire (52)",IF(OR(COUNT($D418,E418)&lt;&gt;2,overallRate=0),0,IF(revenueReduction&gt;0.3,MAX(IF($B418="Non - avec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1",IF($C418="Oui","Utiliser Étape 2a) Hebdomadaire (52)",IF(OR(COUNT($D418,F418)&lt;&gt;2,overallRate=0),0,IF(revenueReduction&gt;0.3,MAX(IF($B418="Non - avec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1",IF($C419="Oui","Utiliser Étape 2a) Hebdomadaire (52)",IF(OR(COUNT($D419,E419)&lt;&gt;2,overallRate=0),0,IF(revenueReduction&gt;0.3,MAX(IF($B419="Non - avec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1",IF($C419="Oui","Utiliser Étape 2a) Hebdomadaire (52)",IF(OR(COUNT($D419,F419)&lt;&gt;2,overallRate=0),0,IF(revenueReduction&gt;0.3,MAX(IF($B419="Non - avec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1",IF($C420="Oui","Utiliser Étape 2a) Hebdomadaire (52)",IF(OR(COUNT($D420,E420)&lt;&gt;2,overallRate=0),0,IF(revenueReduction&gt;0.3,MAX(IF($B420="Non - avec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1",IF($C420="Oui","Utiliser Étape 2a) Hebdomadaire (52)",IF(OR(COUNT($D420,F420)&lt;&gt;2,overallRate=0),0,IF(revenueReduction&gt;0.3,MAX(IF($B420="Non - avec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1",IF($C421="Oui","Utiliser Étape 2a) Hebdomadaire (52)",IF(OR(COUNT($D421,E421)&lt;&gt;2,overallRate=0),0,IF(revenueReduction&gt;0.3,MAX(IF($B421="Non - avec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1",IF($C421="Oui","Utiliser Étape 2a) Hebdomadaire (52)",IF(OR(COUNT($D421,F421)&lt;&gt;2,overallRate=0),0,IF(revenueReduction&gt;0.3,MAX(IF($B421="Non - avec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1",IF($C422="Oui","Utiliser Étape 2a) Hebdomadaire (52)",IF(OR(COUNT($D422,E422)&lt;&gt;2,overallRate=0),0,IF(revenueReduction&gt;0.3,MAX(IF($B422="Non - avec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1",IF($C422="Oui","Utiliser Étape 2a) Hebdomadaire (52)",IF(OR(COUNT($D422,F422)&lt;&gt;2,overallRate=0),0,IF(revenueReduction&gt;0.3,MAX(IF($B422="Non - avec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1",IF($C423="Oui","Utiliser Étape 2a) Hebdomadaire (52)",IF(OR(COUNT($D423,E423)&lt;&gt;2,overallRate=0),0,IF(revenueReduction&gt;0.3,MAX(IF($B423="Non - avec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1",IF($C423="Oui","Utiliser Étape 2a) Hebdomadaire (52)",IF(OR(COUNT($D423,F423)&lt;&gt;2,overallRate=0),0,IF(revenueReduction&gt;0.3,MAX(IF($B423="Non - avec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1",IF($C424="Oui","Utiliser Étape 2a) Hebdomadaire (52)",IF(OR(COUNT($D424,E424)&lt;&gt;2,overallRate=0),0,IF(revenueReduction&gt;0.3,MAX(IF($B424="Non - avec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1",IF($C424="Oui","Utiliser Étape 2a) Hebdomadaire (52)",IF(OR(COUNT($D424,F424)&lt;&gt;2,overallRate=0),0,IF(revenueReduction&gt;0.3,MAX(IF($B424="Non - avec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1",IF($C425="Oui","Utiliser Étape 2a) Hebdomadaire (52)",IF(OR(COUNT($D425,E425)&lt;&gt;2,overallRate=0),0,IF(revenueReduction&gt;0.3,MAX(IF($B425="Non - avec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1",IF($C425="Oui","Utiliser Étape 2a) Hebdomadaire (52)",IF(OR(COUNT($D425,F425)&lt;&gt;2,overallRate=0),0,IF(revenueReduction&gt;0.3,MAX(IF($B425="Non - avec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1",IF($C426="Oui","Utiliser Étape 2a) Hebdomadaire (52)",IF(OR(COUNT($D426,E426)&lt;&gt;2,overallRate=0),0,IF(revenueReduction&gt;0.3,MAX(IF($B426="Non - avec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1",IF($C426="Oui","Utiliser Étape 2a) Hebdomadaire (52)",IF(OR(COUNT($D426,F426)&lt;&gt;2,overallRate=0),0,IF(revenueReduction&gt;0.3,MAX(IF($B426="Non - avec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1",IF($C427="Oui","Utiliser Étape 2a) Hebdomadaire (52)",IF(OR(COUNT($D427,E427)&lt;&gt;2,overallRate=0),0,IF(revenueReduction&gt;0.3,MAX(IF($B427="Non - avec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1",IF($C427="Oui","Utiliser Étape 2a) Hebdomadaire (52)",IF(OR(COUNT($D427,F427)&lt;&gt;2,overallRate=0),0,IF(revenueReduction&gt;0.3,MAX(IF($B427="Non - avec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1",IF($C428="Oui","Utiliser Étape 2a) Hebdomadaire (52)",IF(OR(COUNT($D428,E428)&lt;&gt;2,overallRate=0),0,IF(revenueReduction&gt;0.3,MAX(IF($B428="Non - avec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1",IF($C428="Oui","Utiliser Étape 2a) Hebdomadaire (52)",IF(OR(COUNT($D428,F428)&lt;&gt;2,overallRate=0),0,IF(revenueReduction&gt;0.3,MAX(IF($B428="Non - avec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1",IF($C429="Oui","Utiliser Étape 2a) Hebdomadaire (52)",IF(OR(COUNT($D429,E429)&lt;&gt;2,overallRate=0),0,IF(revenueReduction&gt;0.3,MAX(IF($B429="Non - avec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1",IF($C429="Oui","Utiliser Étape 2a) Hebdomadaire (52)",IF(OR(COUNT($D429,F429)&lt;&gt;2,overallRate=0),0,IF(revenueReduction&gt;0.3,MAX(IF($B429="Non - avec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1",IF($C430="Oui","Utiliser Étape 2a) Hebdomadaire (52)",IF(OR(COUNT($D430,E430)&lt;&gt;2,overallRate=0),0,IF(revenueReduction&gt;0.3,MAX(IF($B430="Non - avec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1",IF($C430="Oui","Utiliser Étape 2a) Hebdomadaire (52)",IF(OR(COUNT($D430,F430)&lt;&gt;2,overallRate=0),0,IF(revenueReduction&gt;0.3,MAX(IF($B430="Non - avec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1",IF($C431="Oui","Utiliser Étape 2a) Hebdomadaire (52)",IF(OR(COUNT($D431,E431)&lt;&gt;2,overallRate=0),0,IF(revenueReduction&gt;0.3,MAX(IF($B431="Non - avec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1",IF($C431="Oui","Utiliser Étape 2a) Hebdomadaire (52)",IF(OR(COUNT($D431,F431)&lt;&gt;2,overallRate=0),0,IF(revenueReduction&gt;0.3,MAX(IF($B431="Non - avec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1",IF($C432="Oui","Utiliser Étape 2a) Hebdomadaire (52)",IF(OR(COUNT($D432,E432)&lt;&gt;2,overallRate=0),0,IF(revenueReduction&gt;0.3,MAX(IF($B432="Non - avec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1",IF($C432="Oui","Utiliser Étape 2a) Hebdomadaire (52)",IF(OR(COUNT($D432,F432)&lt;&gt;2,overallRate=0),0,IF(revenueReduction&gt;0.3,MAX(IF($B432="Non - avec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1",IF($C433="Oui","Utiliser Étape 2a) Hebdomadaire (52)",IF(OR(COUNT($D433,E433)&lt;&gt;2,overallRate=0),0,IF(revenueReduction&gt;0.3,MAX(IF($B433="Non - avec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1",IF($C433="Oui","Utiliser Étape 2a) Hebdomadaire (52)",IF(OR(COUNT($D433,F433)&lt;&gt;2,overallRate=0),0,IF(revenueReduction&gt;0.3,MAX(IF($B433="Non - avec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1",IF($C434="Oui","Utiliser Étape 2a) Hebdomadaire (52)",IF(OR(COUNT($D434,E434)&lt;&gt;2,overallRate=0),0,IF(revenueReduction&gt;0.3,MAX(IF($B434="Non - avec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1",IF($C434="Oui","Utiliser Étape 2a) Hebdomadaire (52)",IF(OR(COUNT($D434,F434)&lt;&gt;2,overallRate=0),0,IF(revenueReduction&gt;0.3,MAX(IF($B434="Non - avec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1",IF($C435="Oui","Utiliser Étape 2a) Hebdomadaire (52)",IF(OR(COUNT($D435,E435)&lt;&gt;2,overallRate=0),0,IF(revenueReduction&gt;0.3,MAX(IF($B435="Non - avec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1",IF($C435="Oui","Utiliser Étape 2a) Hebdomadaire (52)",IF(OR(COUNT($D435,F435)&lt;&gt;2,overallRate=0),0,IF(revenueReduction&gt;0.3,MAX(IF($B435="Non - avec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1",IF($C436="Oui","Utiliser Étape 2a) Hebdomadaire (52)",IF(OR(COUNT($D436,E436)&lt;&gt;2,overallRate=0),0,IF(revenueReduction&gt;0.3,MAX(IF($B436="Non - avec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1",IF($C436="Oui","Utiliser Étape 2a) Hebdomadaire (52)",IF(OR(COUNT($D436,F436)&lt;&gt;2,overallRate=0),0,IF(revenueReduction&gt;0.3,MAX(IF($B436="Non - avec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1",IF($C437="Oui","Utiliser Étape 2a) Hebdomadaire (52)",IF(OR(COUNT($D437,E437)&lt;&gt;2,overallRate=0),0,IF(revenueReduction&gt;0.3,MAX(IF($B437="Non - avec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1",IF($C437="Oui","Utiliser Étape 2a) Hebdomadaire (52)",IF(OR(COUNT($D437,F437)&lt;&gt;2,overallRate=0),0,IF(revenueReduction&gt;0.3,MAX(IF($B437="Non - avec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1",IF($C438="Oui","Utiliser Étape 2a) Hebdomadaire (52)",IF(OR(COUNT($D438,E438)&lt;&gt;2,overallRate=0),0,IF(revenueReduction&gt;0.3,MAX(IF($B438="Non - avec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1",IF($C438="Oui","Utiliser Étape 2a) Hebdomadaire (52)",IF(OR(COUNT($D438,F438)&lt;&gt;2,overallRate=0),0,IF(revenueReduction&gt;0.3,MAX(IF($B438="Non - avec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1",IF($C439="Oui","Utiliser Étape 2a) Hebdomadaire (52)",IF(OR(COUNT($D439,E439)&lt;&gt;2,overallRate=0),0,IF(revenueReduction&gt;0.3,MAX(IF($B439="Non - avec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1",IF($C439="Oui","Utiliser Étape 2a) Hebdomadaire (52)",IF(OR(COUNT($D439,F439)&lt;&gt;2,overallRate=0),0,IF(revenueReduction&gt;0.3,MAX(IF($B439="Non - avec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1",IF($C440="Oui","Utiliser Étape 2a) Hebdomadaire (52)",IF(OR(COUNT($D440,E440)&lt;&gt;2,overallRate=0),0,IF(revenueReduction&gt;0.3,MAX(IF($B440="Non - avec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1",IF($C440="Oui","Utiliser Étape 2a) Hebdomadaire (52)",IF(OR(COUNT($D440,F440)&lt;&gt;2,overallRate=0),0,IF(revenueReduction&gt;0.3,MAX(IF($B440="Non - avec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1",IF($C441="Oui","Utiliser Étape 2a) Hebdomadaire (52)",IF(OR(COUNT($D441,E441)&lt;&gt;2,overallRate=0),0,IF(revenueReduction&gt;0.3,MAX(IF($B441="Non - avec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1",IF($C441="Oui","Utiliser Étape 2a) Hebdomadaire (52)",IF(OR(COUNT($D441,F441)&lt;&gt;2,overallRate=0),0,IF(revenueReduction&gt;0.3,MAX(IF($B441="Non - avec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1",IF($C442="Oui","Utiliser Étape 2a) Hebdomadaire (52)",IF(OR(COUNT($D442,E442)&lt;&gt;2,overallRate=0),0,IF(revenueReduction&gt;0.3,MAX(IF($B442="Non - avec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1",IF($C442="Oui","Utiliser Étape 2a) Hebdomadaire (52)",IF(OR(COUNT($D442,F442)&lt;&gt;2,overallRate=0),0,IF(revenueReduction&gt;0.3,MAX(IF($B442="Non - avec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1",IF($C443="Oui","Utiliser Étape 2a) Hebdomadaire (52)",IF(OR(COUNT($D443,E443)&lt;&gt;2,overallRate=0),0,IF(revenueReduction&gt;0.3,MAX(IF($B443="Non - avec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1",IF($C443="Oui","Utiliser Étape 2a) Hebdomadaire (52)",IF(OR(COUNT($D443,F443)&lt;&gt;2,overallRate=0),0,IF(revenueReduction&gt;0.3,MAX(IF($B443="Non - avec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1",IF($C444="Oui","Utiliser Étape 2a) Hebdomadaire (52)",IF(OR(COUNT($D444,E444)&lt;&gt;2,overallRate=0),0,IF(revenueReduction&gt;0.3,MAX(IF($B444="Non - avec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1",IF($C444="Oui","Utiliser Étape 2a) Hebdomadaire (52)",IF(OR(COUNT($D444,F444)&lt;&gt;2,overallRate=0),0,IF(revenueReduction&gt;0.3,MAX(IF($B444="Non - avec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1",IF($C445="Oui","Utiliser Étape 2a) Hebdomadaire (52)",IF(OR(COUNT($D445,E445)&lt;&gt;2,overallRate=0),0,IF(revenueReduction&gt;0.3,MAX(IF($B445="Non - avec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1",IF($C445="Oui","Utiliser Étape 2a) Hebdomadaire (52)",IF(OR(COUNT($D445,F445)&lt;&gt;2,overallRate=0),0,IF(revenueReduction&gt;0.3,MAX(IF($B445="Non - avec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1",IF($C446="Oui","Utiliser Étape 2a) Hebdomadaire (52)",IF(OR(COUNT($D446,E446)&lt;&gt;2,overallRate=0),0,IF(revenueReduction&gt;0.3,MAX(IF($B446="Non - avec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1",IF($C446="Oui","Utiliser Étape 2a) Hebdomadaire (52)",IF(OR(COUNT($D446,F446)&lt;&gt;2,overallRate=0),0,IF(revenueReduction&gt;0.3,MAX(IF($B446="Non - avec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1",IF($C447="Oui","Utiliser Étape 2a) Hebdomadaire (52)",IF(OR(COUNT($D447,E447)&lt;&gt;2,overallRate=0),0,IF(revenueReduction&gt;0.3,MAX(IF($B447="Non - avec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1",IF($C447="Oui","Utiliser Étape 2a) Hebdomadaire (52)",IF(OR(COUNT($D447,F447)&lt;&gt;2,overallRate=0),0,IF(revenueReduction&gt;0.3,MAX(IF($B447="Non - avec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1",IF($C448="Oui","Utiliser Étape 2a) Hebdomadaire (52)",IF(OR(COUNT($D448,E448)&lt;&gt;2,overallRate=0),0,IF(revenueReduction&gt;0.3,MAX(IF($B448="Non - avec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1",IF($C448="Oui","Utiliser Étape 2a) Hebdomadaire (52)",IF(OR(COUNT($D448,F448)&lt;&gt;2,overallRate=0),0,IF(revenueReduction&gt;0.3,MAX(IF($B448="Non - avec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1",IF($C449="Oui","Utiliser Étape 2a) Hebdomadaire (52)",IF(OR(COUNT($D449,E449)&lt;&gt;2,overallRate=0),0,IF(revenueReduction&gt;0.3,MAX(IF($B449="Non - avec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1",IF($C449="Oui","Utiliser Étape 2a) Hebdomadaire (52)",IF(OR(COUNT($D449,F449)&lt;&gt;2,overallRate=0),0,IF(revenueReduction&gt;0.3,MAX(IF($B449="Non - avec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1",IF($C450="Oui","Utiliser Étape 2a) Hebdomadaire (52)",IF(OR(COUNT($D450,E450)&lt;&gt;2,overallRate=0),0,IF(revenueReduction&gt;0.3,MAX(IF($B450="Non - avec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1",IF($C450="Oui","Utiliser Étape 2a) Hebdomadaire (52)",IF(OR(COUNT($D450,F450)&lt;&gt;2,overallRate=0),0,IF(revenueReduction&gt;0.3,MAX(IF($B450="Non - avec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1",IF($C451="Oui","Utiliser Étape 2a) Hebdomadaire (52)",IF(OR(COUNT($D451,E451)&lt;&gt;2,overallRate=0),0,IF(revenueReduction&gt;0.3,MAX(IF($B451="Non - avec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1",IF($C451="Oui","Utiliser Étape 2a) Hebdomadaire (52)",IF(OR(COUNT($D451,F451)&lt;&gt;2,overallRate=0),0,IF(revenueReduction&gt;0.3,MAX(IF($B451="Non - avec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1",IF($C452="Oui","Utiliser Étape 2a) Hebdomadaire (52)",IF(OR(COUNT($D452,E452)&lt;&gt;2,overallRate=0),0,IF(revenueReduction&gt;0.3,MAX(IF($B452="Non - avec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1",IF($C452="Oui","Utiliser Étape 2a) Hebdomadaire (52)",IF(OR(COUNT($D452,F452)&lt;&gt;2,overallRate=0),0,IF(revenueReduction&gt;0.3,MAX(IF($B452="Non - avec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1",IF($C453="Oui","Utiliser Étape 2a) Hebdomadaire (52)",IF(OR(COUNT($D453,E453)&lt;&gt;2,overallRate=0),0,IF(revenueReduction&gt;0.3,MAX(IF($B453="Non - avec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1",IF($C453="Oui","Utiliser Étape 2a) Hebdomadaire (52)",IF(OR(COUNT($D453,F453)&lt;&gt;2,overallRate=0),0,IF(revenueReduction&gt;0.3,MAX(IF($B453="Non - avec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1",IF($C455="Oui","Utiliser Étape 2a) Hebdomadaire (52)",IF(OR(COUNT($D455,E455)&lt;&gt;2,overallRate=0),0,IF(revenueReduction&gt;0.3,MAX(IF($B455="Non - avec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1",IF($C455="Oui","Utiliser Étape 2a) Hebdomadaire (52)",IF(OR(COUNT($D455,F455)&lt;&gt;2,overallRate=0),0,IF(revenueReduction&gt;0.3,MAX(IF($B455="Non - avec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1",IF($C456="Oui","Utiliser Étape 2a) Hebdomadaire (52)",IF(OR(COUNT($D456,E456)&lt;&gt;2,overallRate=0),0,IF(revenueReduction&gt;0.3,MAX(IF($B456="Non - avec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1",IF($C456="Oui","Utiliser Étape 2a) Hebdomadaire (52)",IF(OR(COUNT($D456,F456)&lt;&gt;2,overallRate=0),0,IF(revenueReduction&gt;0.3,MAX(IF($B456="Non - avec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1",IF($C457="Oui","Utiliser Étape 2a) Hebdomadaire (52)",IF(OR(COUNT($D457,E457)&lt;&gt;2,overallRate=0),0,IF(revenueReduction&gt;0.3,MAX(IF($B457="Non - avec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1",IF($C457="Oui","Utiliser Étape 2a) Hebdomadaire (52)",IF(OR(COUNT($D457,F457)&lt;&gt;2,overallRate=0),0,IF(revenueReduction&gt;0.3,MAX(IF($B457="Non - avec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1",IF($C458="Oui","Utiliser Étape 2a) Hebdomadaire (52)",IF(OR(COUNT($D458,E458)&lt;&gt;2,overallRate=0),0,IF(revenueReduction&gt;0.3,MAX(IF($B458="Non - avec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1",IF($C458="Oui","Utiliser Étape 2a) Hebdomadaire (52)",IF(OR(COUNT($D458,F458)&lt;&gt;2,overallRate=0),0,IF(revenueReduction&gt;0.3,MAX(IF($B458="Non - avec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1",IF($C459="Oui","Utiliser Étape 2a) Hebdomadaire (52)",IF(OR(COUNT($D459,E459)&lt;&gt;2,overallRate=0),0,IF(revenueReduction&gt;0.3,MAX(IF($B459="Non - avec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1",IF($C459="Oui","Utiliser Étape 2a) Hebdomadaire (52)",IF(OR(COUNT($D459,F459)&lt;&gt;2,overallRate=0),0,IF(revenueReduction&gt;0.3,MAX(IF($B459="Non - avec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1",IF($C460="Oui","Utiliser Étape 2a) Hebdomadaire (52)",IF(OR(COUNT($D460,E460)&lt;&gt;2,overallRate=0),0,IF(revenueReduction&gt;0.3,MAX(IF($B460="Non - avec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1",IF($C460="Oui","Utiliser Étape 2a) Hebdomadaire (52)",IF(OR(COUNT($D460,F460)&lt;&gt;2,overallRate=0),0,IF(revenueReduction&gt;0.3,MAX(IF($B460="Non - avec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1",IF($C461="Oui","Utiliser Étape 2a) Hebdomadaire (52)",IF(OR(COUNT($D461,E461)&lt;&gt;2,overallRate=0),0,IF(revenueReduction&gt;0.3,MAX(IF($B461="Non - avec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1",IF($C461="Oui","Utiliser Étape 2a) Hebdomadaire (52)",IF(OR(COUNT($D461,F461)&lt;&gt;2,overallRate=0),0,IF(revenueReduction&gt;0.3,MAX(IF($B461="Non - avec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1",IF($C462="Oui","Utiliser Étape 2a) Hebdomadaire (52)",IF(OR(COUNT($D462,E462)&lt;&gt;2,overallRate=0),0,IF(revenueReduction&gt;0.3,MAX(IF($B462="Non - avec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1",IF($C462="Oui","Utiliser Étape 2a) Hebdomadaire (52)",IF(OR(COUNT($D462,F462)&lt;&gt;2,overallRate=0),0,IF(revenueReduction&gt;0.3,MAX(IF($B462="Non - avec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1",IF($C463="Oui","Utiliser Étape 2a) Hebdomadaire (52)",IF(OR(COUNT($D463,E463)&lt;&gt;2,overallRate=0),0,IF(revenueReduction&gt;0.3,MAX(IF($B463="Non - avec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1",IF($C463="Oui","Utiliser Étape 2a) Hebdomadaire (52)",IF(OR(COUNT($D463,F463)&lt;&gt;2,overallRate=0),0,IF(revenueReduction&gt;0.3,MAX(IF($B463="Non - avec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1",IF($C464="Oui","Utiliser Étape 2a) Hebdomadaire (52)",IF(OR(COUNT($D464,E464)&lt;&gt;2,overallRate=0),0,IF(revenueReduction&gt;0.3,MAX(IF($B464="Non - avec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1",IF($C464="Oui","Utiliser Étape 2a) Hebdomadaire (52)",IF(OR(COUNT($D464,F464)&lt;&gt;2,overallRate=0),0,IF(revenueReduction&gt;0.3,MAX(IF($B464="Non - avec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1",IF($C465="Oui","Utiliser Étape 2a) Hebdomadaire (52)",IF(OR(COUNT($D465,E465)&lt;&gt;2,overallRate=0),0,IF(revenueReduction&gt;0.3,MAX(IF($B465="Non - avec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1",IF($C465="Oui","Utiliser Étape 2a) Hebdomadaire (52)",IF(OR(COUNT($D465,F465)&lt;&gt;2,overallRate=0),0,IF(revenueReduction&gt;0.3,MAX(IF($B465="Non - avec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1",IF($C466="Oui","Utiliser Étape 2a) Hebdomadaire (52)",IF(OR(COUNT($D466,E466)&lt;&gt;2,overallRate=0),0,IF(revenueReduction&gt;0.3,MAX(IF($B466="Non - avec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1",IF($C466="Oui","Utiliser Étape 2a) Hebdomadaire (52)",IF(OR(COUNT($D466,F466)&lt;&gt;2,overallRate=0),0,IF(revenueReduction&gt;0.3,MAX(IF($B466="Non - avec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1",IF($C467="Oui","Utiliser Étape 2a) Hebdomadaire (52)",IF(OR(COUNT($D467,E467)&lt;&gt;2,overallRate=0),0,IF(revenueReduction&gt;0.3,MAX(IF($B467="Non - avec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1",IF($C467="Oui","Utiliser Étape 2a) Hebdomadaire (52)",IF(OR(COUNT($D467,F467)&lt;&gt;2,overallRate=0),0,IF(revenueReduction&gt;0.3,MAX(IF($B467="Non - avec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1",IF($C468="Oui","Utiliser Étape 2a) Hebdomadaire (52)",IF(OR(COUNT($D468,E468)&lt;&gt;2,overallRate=0),0,IF(revenueReduction&gt;0.3,MAX(IF($B468="Non - avec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1",IF($C468="Oui","Utiliser Étape 2a) Hebdomadaire (52)",IF(OR(COUNT($D468,F468)&lt;&gt;2,overallRate=0),0,IF(revenueReduction&gt;0.3,MAX(IF($B468="Non - avec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1",IF($C469="Oui","Utiliser Étape 2a) Hebdomadaire (52)",IF(OR(COUNT($D469,E469)&lt;&gt;2,overallRate=0),0,IF(revenueReduction&gt;0.3,MAX(IF($B469="Non - avec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1",IF($C469="Oui","Utiliser Étape 2a) Hebdomadaire (52)",IF(OR(COUNT($D469,F469)&lt;&gt;2,overallRate=0),0,IF(revenueReduction&gt;0.3,MAX(IF($B469="Non - avec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1",IF($C470="Oui","Utiliser Étape 2a) Hebdomadaire (52)",IF(OR(COUNT($D470,E470)&lt;&gt;2,overallRate=0),0,IF(revenueReduction&gt;0.3,MAX(IF($B470="Non - avec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1",IF($C470="Oui","Utiliser Étape 2a) Hebdomadaire (52)",IF(OR(COUNT($D470,F470)&lt;&gt;2,overallRate=0),0,IF(revenueReduction&gt;0.3,MAX(IF($B470="Non - avec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1",IF($C471="Oui","Utiliser Étape 2a) Hebdomadaire (52)",IF(OR(COUNT($D471,E471)&lt;&gt;2,overallRate=0),0,IF(revenueReduction&gt;0.3,MAX(IF($B471="Non - avec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1",IF($C471="Oui","Utiliser Étape 2a) Hebdomadaire (52)",IF(OR(COUNT($D471,F471)&lt;&gt;2,overallRate=0),0,IF(revenueReduction&gt;0.3,MAX(IF($B471="Non - avec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1",IF($C472="Oui","Utiliser Étape 2a) Hebdomadaire (52)",IF(OR(COUNT($D472,E472)&lt;&gt;2,overallRate=0),0,IF(revenueReduction&gt;0.3,MAX(IF($B472="Non - avec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1",IF($C472="Oui","Utiliser Étape 2a) Hebdomadaire (52)",IF(OR(COUNT($D472,F472)&lt;&gt;2,overallRate=0),0,IF(revenueReduction&gt;0.3,MAX(IF($B472="Non - avec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1",IF($C473="Oui","Utiliser Étape 2a) Hebdomadaire (52)",IF(OR(COUNT($D473,E473)&lt;&gt;2,overallRate=0),0,IF(revenueReduction&gt;0.3,MAX(IF($B473="Non - avec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1",IF($C473="Oui","Utiliser Étape 2a) Hebdomadaire (52)",IF(OR(COUNT($D473,F473)&lt;&gt;2,overallRate=0),0,IF(revenueReduction&gt;0.3,MAX(IF($B473="Non - avec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1",IF($C474="Oui","Utiliser Étape 2a) Hebdomadaire (52)",IF(OR(COUNT($D474,E474)&lt;&gt;2,overallRate=0),0,IF(revenueReduction&gt;0.3,MAX(IF($B474="Non - avec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1",IF($C474="Oui","Utiliser Étape 2a) Hebdomadaire (52)",IF(OR(COUNT($D474,F474)&lt;&gt;2,overallRate=0),0,IF(revenueReduction&gt;0.3,MAX(IF($B474="Non - avec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1",IF($C475="Oui","Utiliser Étape 2a) Hebdomadaire (52)",IF(OR(COUNT($D475,E475)&lt;&gt;2,overallRate=0),0,IF(revenueReduction&gt;0.3,MAX(IF($B475="Non - avec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1",IF($C475="Oui","Utiliser Étape 2a) Hebdomadaire (52)",IF(OR(COUNT($D475,F475)&lt;&gt;2,overallRate=0),0,IF(revenueReduction&gt;0.3,MAX(IF($B475="Non - avec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1",IF($C476="Oui","Utiliser Étape 2a) Hebdomadaire (52)",IF(OR(COUNT($D476,E476)&lt;&gt;2,overallRate=0),0,IF(revenueReduction&gt;0.3,MAX(IF($B476="Non - avec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1",IF($C476="Oui","Utiliser Étape 2a) Hebdomadaire (52)",IF(OR(COUNT($D476,F476)&lt;&gt;2,overallRate=0),0,IF(revenueReduction&gt;0.3,MAX(IF($B476="Non - avec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1",IF($C477="Oui","Utiliser Étape 2a) Hebdomadaire (52)",IF(OR(COUNT($D477,E477)&lt;&gt;2,overallRate=0),0,IF(revenueReduction&gt;0.3,MAX(IF($B477="Non - avec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1",IF($C477="Oui","Utiliser Étape 2a) Hebdomadaire (52)",IF(OR(COUNT($D477,F477)&lt;&gt;2,overallRate=0),0,IF(revenueReduction&gt;0.3,MAX(IF($B477="Non - avec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1",IF($C478="Oui","Utiliser Étape 2a) Hebdomadaire (52)",IF(OR(COUNT($D478,E478)&lt;&gt;2,overallRate=0),0,IF(revenueReduction&gt;0.3,MAX(IF($B478="Non - avec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1",IF($C478="Oui","Utiliser Étape 2a) Hebdomadaire (52)",IF(OR(COUNT($D478,F478)&lt;&gt;2,overallRate=0),0,IF(revenueReduction&gt;0.3,MAX(IF($B478="Non - avec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1",IF($C479="Oui","Utiliser Étape 2a) Hebdomadaire (52)",IF(OR(COUNT($D479,E479)&lt;&gt;2,overallRate=0),0,IF(revenueReduction&gt;0.3,MAX(IF($B479="Non - avec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1",IF($C479="Oui","Utiliser Étape 2a) Hebdomadaire (52)",IF(OR(COUNT($D479,F479)&lt;&gt;2,overallRate=0),0,IF(revenueReduction&gt;0.3,MAX(IF($B479="Non - avec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1",IF($C480="Oui","Utiliser Étape 2a) Hebdomadaire (52)",IF(OR(COUNT($D480,E480)&lt;&gt;2,overallRate=0),0,IF(revenueReduction&gt;0.3,MAX(IF($B480="Non - avec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1",IF($C480="Oui","Utiliser Étape 2a) Hebdomadaire (52)",IF(OR(COUNT($D480,F480)&lt;&gt;2,overallRate=0),0,IF(revenueReduction&gt;0.3,MAX(IF($B480="Non - avec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1",IF($C481="Oui","Utiliser Étape 2a) Hebdomadaire (52)",IF(OR(COUNT($D481,E481)&lt;&gt;2,overallRate=0),0,IF(revenueReduction&gt;0.3,MAX(IF($B481="Non - avec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1",IF($C481="Oui","Utiliser Étape 2a) Hebdomadaire (52)",IF(OR(COUNT($D481,F481)&lt;&gt;2,overallRate=0),0,IF(revenueReduction&gt;0.3,MAX(IF($B481="Non - avec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1",IF($C482="Oui","Utiliser Étape 2a) Hebdomadaire (52)",IF(OR(COUNT($D482,E482)&lt;&gt;2,overallRate=0),0,IF(revenueReduction&gt;0.3,MAX(IF($B482="Non - avec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1",IF($C482="Oui","Utiliser Étape 2a) Hebdomadaire (52)",IF(OR(COUNT($D482,F482)&lt;&gt;2,overallRate=0),0,IF(revenueReduction&gt;0.3,MAX(IF($B482="Non - avec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1",IF($C483="Oui","Utiliser Étape 2a) Hebdomadaire (52)",IF(OR(COUNT($D483,E483)&lt;&gt;2,overallRate=0),0,IF(revenueReduction&gt;0.3,MAX(IF($B483="Non - avec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1",IF($C483="Oui","Utiliser Étape 2a) Hebdomadaire (52)",IF(OR(COUNT($D483,F483)&lt;&gt;2,overallRate=0),0,IF(revenueReduction&gt;0.3,MAX(IF($B483="Non - avec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1",IF($C484="Oui","Utiliser Étape 2a) Hebdomadaire (52)",IF(OR(COUNT($D484,E484)&lt;&gt;2,overallRate=0),0,IF(revenueReduction&gt;0.3,MAX(IF($B484="Non - avec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1",IF($C484="Oui","Utiliser Étape 2a) Hebdomadaire (52)",IF(OR(COUNT($D484,F484)&lt;&gt;2,overallRate=0),0,IF(revenueReduction&gt;0.3,MAX(IF($B484="Non - avec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1",IF($C485="Oui","Utiliser Étape 2a) Hebdomadaire (52)",IF(OR(COUNT($D485,E485)&lt;&gt;2,overallRate=0),0,IF(revenueReduction&gt;0.3,MAX(IF($B485="Non - avec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1",IF($C485="Oui","Utiliser Étape 2a) Hebdomadaire (52)",IF(OR(COUNT($D485,F485)&lt;&gt;2,overallRate=0),0,IF(revenueReduction&gt;0.3,MAX(IF($B485="Non - avec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1",IF($C486="Oui","Utiliser Étape 2a) Hebdomadaire (52)",IF(OR(COUNT($D486,E486)&lt;&gt;2,overallRate=0),0,IF(revenueReduction&gt;0.3,MAX(IF($B486="Non - avec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1",IF($C486="Oui","Utiliser Étape 2a) Hebdomadaire (52)",IF(OR(COUNT($D486,F486)&lt;&gt;2,overallRate=0),0,IF(revenueReduction&gt;0.3,MAX(IF($B486="Non - avec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1",IF($C487="Oui","Utiliser Étape 2a) Hebdomadaire (52)",IF(OR(COUNT($D487,E487)&lt;&gt;2,overallRate=0),0,IF(revenueReduction&gt;0.3,MAX(IF($B487="Non - avec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1",IF($C487="Oui","Utiliser Étape 2a) Hebdomadaire (52)",IF(OR(COUNT($D487,F487)&lt;&gt;2,overallRate=0),0,IF(revenueReduction&gt;0.3,MAX(IF($B487="Non - avec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1",IF($C488="Oui","Utiliser Étape 2a) Hebdomadaire (52)",IF(OR(COUNT($D488,E488)&lt;&gt;2,overallRate=0),0,IF(revenueReduction&gt;0.3,MAX(IF($B488="Non - avec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1",IF($C488="Oui","Utiliser Étape 2a) Hebdomadaire (52)",IF(OR(COUNT($D488,F488)&lt;&gt;2,overallRate=0),0,IF(revenueReduction&gt;0.3,MAX(IF($B488="Non - avec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1",IF($C489="Oui","Utiliser Étape 2a) Hebdomadaire (52)",IF(OR(COUNT($D489,E489)&lt;&gt;2,overallRate=0),0,IF(revenueReduction&gt;0.3,MAX(IF($B489="Non - avec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1",IF($C489="Oui","Utiliser Étape 2a) Hebdomadaire (52)",IF(OR(COUNT($D489,F489)&lt;&gt;2,overallRate=0),0,IF(revenueReduction&gt;0.3,MAX(IF($B489="Non - avec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1",IF($C490="Oui","Utiliser Étape 2a) Hebdomadaire (52)",IF(OR(COUNT($D490,E490)&lt;&gt;2,overallRate=0),0,IF(revenueReduction&gt;0.3,MAX(IF($B490="Non - avec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1",IF($C490="Oui","Utiliser Étape 2a) Hebdomadaire (52)",IF(OR(COUNT($D490,F490)&lt;&gt;2,overallRate=0),0,IF(revenueReduction&gt;0.3,MAX(IF($B490="Non - avec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1",IF($C491="Oui","Utiliser Étape 2a) Hebdomadaire (52)",IF(OR(COUNT($D491,E491)&lt;&gt;2,overallRate=0),0,IF(revenueReduction&gt;0.3,MAX(IF($B491="Non - avec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1",IF($C491="Oui","Utiliser Étape 2a) Hebdomadaire (52)",IF(OR(COUNT($D491,F491)&lt;&gt;2,overallRate=0),0,IF(revenueReduction&gt;0.3,MAX(IF($B491="Non - avec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1",IF($C492="Oui","Utiliser Étape 2a) Hebdomadaire (52)",IF(OR(COUNT($D492,E492)&lt;&gt;2,overallRate=0),0,IF(revenueReduction&gt;0.3,MAX(IF($B492="Non - avec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1",IF($C492="Oui","Utiliser Étape 2a) Hebdomadaire (52)",IF(OR(COUNT($D492,F492)&lt;&gt;2,overallRate=0),0,IF(revenueReduction&gt;0.3,MAX(IF($B492="Non - avec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1",IF($C493="Oui","Utiliser Étape 2a) Hebdomadaire (52)",IF(OR(COUNT($D493,E493)&lt;&gt;2,overallRate=0),0,IF(revenueReduction&gt;0.3,MAX(IF($B493="Non - avec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1",IF($C493="Oui","Utiliser Étape 2a) Hebdomadaire (52)",IF(OR(COUNT($D493,F493)&lt;&gt;2,overallRate=0),0,IF(revenueReduction&gt;0.3,MAX(IF($B493="Non - avec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1",IF($C494="Oui","Utiliser Étape 2a) Hebdomadaire (52)",IF(OR(COUNT($D494,E494)&lt;&gt;2,overallRate=0),0,IF(revenueReduction&gt;0.3,MAX(IF($B494="Non - avec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1",IF($C494="Oui","Utiliser Étape 2a) Hebdomadaire (52)",IF(OR(COUNT($D494,F494)&lt;&gt;2,overallRate=0),0,IF(revenueReduction&gt;0.3,MAX(IF($B494="Non - avec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1",IF($C495="Oui","Utiliser Étape 2a) Hebdomadaire (52)",IF(OR(COUNT($D495,E495)&lt;&gt;2,overallRate=0),0,IF(revenueReduction&gt;0.3,MAX(IF($B495="Non - avec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1",IF($C495="Oui","Utiliser Étape 2a) Hebdomadaire (52)",IF(OR(COUNT($D495,F495)&lt;&gt;2,overallRate=0),0,IF(revenueReduction&gt;0.3,MAX(IF($B495="Non - avec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1",IF($C496="Oui","Utiliser Étape 2a) Hebdomadaire (52)",IF(OR(COUNT($D496,E496)&lt;&gt;2,overallRate=0),0,IF(revenueReduction&gt;0.3,MAX(IF($B496="Non - avec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1",IF($C496="Oui","Utiliser Étape 2a) Hebdomadaire (52)",IF(OR(COUNT($D496,F496)&lt;&gt;2,overallRate=0),0,IF(revenueReduction&gt;0.3,MAX(IF($B496="Non - avec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1",IF($C497="Oui","Utiliser Étape 2a) Hebdomadaire (52)",IF(OR(COUNT($D497,E497)&lt;&gt;2,overallRate=0),0,IF(revenueReduction&gt;0.3,MAX(IF($B497="Non - avec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1",IF($C497="Oui","Utiliser Étape 2a) Hebdomadaire (52)",IF(OR(COUNT($D497,F497)&lt;&gt;2,overallRate=0),0,IF(revenueReduction&gt;0.3,MAX(IF($B497="Non - avec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1",IF($C498="Oui","Utiliser Étape 2a) Hebdomadaire (52)",IF(OR(COUNT($D498,E498)&lt;&gt;2,overallRate=0),0,IF(revenueReduction&gt;0.3,MAX(IF($B498="Non - avec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1",IF($C498="Oui","Utiliser Étape 2a) Hebdomadaire (52)",IF(OR(COUNT($D498,F498)&lt;&gt;2,overallRate=0),0,IF(revenueReduction&gt;0.3,MAX(IF($B498="Non - avec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1",IF($C499="Oui","Utiliser Étape 2a) Hebdomadaire (52)",IF(OR(COUNT($D499,E499)&lt;&gt;2,overallRate=0),0,IF(revenueReduction&gt;0.3,MAX(IF($B499="Non - avec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1",IF($C499="Oui","Utiliser Étape 2a) Hebdomadaire (52)",IF(OR(COUNT($D499,F499)&lt;&gt;2,overallRate=0),0,IF(revenueReduction&gt;0.3,MAX(IF($B499="Non - avec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1",IF($C500="Oui","Utiliser Étape 2a) Hebdomadaire (52)",IF(OR(COUNT($D500,E500)&lt;&gt;2,overallRate=0),0,IF(revenueReduction&gt;0.3,MAX(IF($B500="Non - avec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1",IF($C500="Oui","Utiliser Étape 2a) Hebdomadaire (52)",IF(OR(COUNT($D500,F500)&lt;&gt;2,overallRate=0),0,IF(revenueReduction&gt;0.3,MAX(IF($B500="Non - avec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1",IF($C501="Oui","Utiliser Étape 2a) Hebdomadaire (52)",IF(OR(COUNT($D501,E501)&lt;&gt;2,overallRate=0),0,IF(revenueReduction&gt;0.3,MAX(IF($B501="Non - avec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1",IF($C501="Oui","Utiliser Étape 2a) Hebdomadaire (52)",IF(OR(COUNT($D501,F501)&lt;&gt;2,overallRate=0),0,IF(revenueReduction&gt;0.3,MAX(IF($B501="Non - avec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1",IF($C502="Oui","Utiliser Étape 2a) Hebdomadaire (52)",IF(OR(COUNT($D502,E502)&lt;&gt;2,overallRate=0),0,IF(revenueReduction&gt;0.3,MAX(IF($B502="Non - avec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1",IF($C502="Oui","Utiliser Étape 2a) Hebdomadaire (52)",IF(OR(COUNT($D502,F502)&lt;&gt;2,overallRate=0),0,IF(revenueReduction&gt;0.3,MAX(IF($B502="Non - avec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1",IF($C503="Oui","Utiliser Étape 2a) Hebdomadaire (52)",IF(OR(COUNT($D503,E503)&lt;&gt;2,overallRate=0),0,IF(revenueReduction&gt;0.3,MAX(IF($B503="Non - avec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1",IF($C503="Oui","Utiliser Étape 2a) Hebdomadaire (52)",IF(OR(COUNT($D503,F503)&lt;&gt;2,overallRate=0),0,IF(revenueReduction&gt;0.3,MAX(IF($B503="Non - avec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1",IF($C504="Oui","Utiliser Étape 2a) Hebdomadaire (52)",IF(OR(COUNT($D504,E504)&lt;&gt;2,overallRate=0),0,IF(revenueReduction&gt;0.3,MAX(IF($B504="Non - avec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1",IF($C504="Oui","Utiliser Étape 2a) Hebdomadaire (52)",IF(OR(COUNT($D504,F504)&lt;&gt;2,overallRate=0),0,IF(revenueReduction&gt;0.3,MAX(IF($B504="Non - avec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1",IF($C505="Oui","Utiliser Étape 2a) Hebdomadaire (52)",IF(OR(COUNT($D505,E505)&lt;&gt;2,overallRate=0),0,IF(revenueReduction&gt;0.3,MAX(IF($B505="Non - avec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1",IF($C505="Oui","Utiliser Étape 2a) Hebdomadaire (52)",IF(OR(COUNT($D505,F505)&lt;&gt;2,overallRate=0),0,IF(revenueReduction&gt;0.3,MAX(IF($B505="Non - avec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1",IF($C506="Oui","Utiliser Étape 2a) Hebdomadaire (52)",IF(OR(COUNT($D506,E506)&lt;&gt;2,overallRate=0),0,IF(revenueReduction&gt;0.3,MAX(IF($B506="Non - avec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1",IF($C506="Oui","Utiliser Étape 2a) Hebdomadaire (52)",IF(OR(COUNT($D506,F506)&lt;&gt;2,overallRate=0),0,IF(revenueReduction&gt;0.3,MAX(IF($B506="Non - avec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1",IF($C507="Oui","Utiliser Étape 2a) Hebdomadaire (52)",IF(OR(COUNT($D507,E507)&lt;&gt;2,overallRate=0),0,IF(revenueReduction&gt;0.3,MAX(IF($B507="Non - avec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1",IF($C507="Oui","Utiliser Étape 2a) Hebdomadaire (52)",IF(OR(COUNT($D507,F507)&lt;&gt;2,overallRate=0),0,IF(revenueReduction&gt;0.3,MAX(IF($B507="Non - avec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1",IF($C508="Oui","Utiliser Étape 2a) Hebdomadaire (52)",IF(OR(COUNT($D508,E508)&lt;&gt;2,overallRate=0),0,IF(revenueReduction&gt;0.3,MAX(IF($B508="Non - avec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1",IF($C508="Oui","Utiliser Étape 2a) Hebdomadaire (52)",IF(OR(COUNT($D508,F508)&lt;&gt;2,overallRate=0),0,IF(revenueReduction&gt;0.3,MAX(IF($B508="Non - avec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1",IF($C509="Oui","Utiliser Étape 2a) Hebdomadaire (52)",IF(OR(COUNT($D509,E509)&lt;&gt;2,overallRate=0),0,IF(revenueReduction&gt;0.3,MAX(IF($B509="Non - avec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1",IF($C509="Oui","Utiliser Étape 2a) Hebdomadaire (52)",IF(OR(COUNT($D509,F509)&lt;&gt;2,overallRate=0),0,IF(revenueReduction&gt;0.3,MAX(IF($B509="Non - avec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1",IF($C510="Oui","Utiliser Étape 2a) Hebdomadaire (52)",IF(OR(COUNT($D510,E510)&lt;&gt;2,overallRate=0),0,IF(revenueReduction&gt;0.3,MAX(IF($B510="Non - avec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1",IF($C510="Oui","Utiliser Étape 2a) Hebdomadaire (52)",IF(OR(COUNT($D510,F510)&lt;&gt;2,overallRate=0),0,IF(revenueReduction&gt;0.3,MAX(IF($B510="Non - avec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1",IF($C511="Oui","Utiliser Étape 2a) Hebdomadaire (52)",IF(OR(COUNT($D511,E511)&lt;&gt;2,overallRate=0),0,IF(revenueReduction&gt;0.3,MAX(IF($B511="Non - avec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1",IF($C511="Oui","Utiliser Étape 2a) Hebdomadaire (52)",IF(OR(COUNT($D511,F511)&lt;&gt;2,overallRate=0),0,IF(revenueReduction&gt;0.3,MAX(IF($B511="Non - avec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1",IF($C512="Oui","Utiliser Étape 2a) Hebdomadaire (52)",IF(OR(COUNT($D512,E512)&lt;&gt;2,overallRate=0),0,IF(revenueReduction&gt;0.3,MAX(IF($B512="Non - avec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1",IF($C512="Oui","Utiliser Étape 2a) Hebdomadaire (52)",IF(OR(COUNT($D512,F512)&lt;&gt;2,overallRate=0),0,IF(revenueReduction&gt;0.3,MAX(IF($B512="Non - avec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1",IF($C513="Oui","Utiliser Étape 2a) Hebdomadaire (52)",IF(OR(COUNT($D513,E513)&lt;&gt;2,overallRate=0),0,IF(revenueReduction&gt;0.3,MAX(IF($B513="Non - avec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1",IF($C513="Oui","Utiliser Étape 2a) Hebdomadaire (52)",IF(OR(COUNT($D513,F513)&lt;&gt;2,overallRate=0),0,IF(revenueReduction&gt;0.3,MAX(IF($B513="Non - avec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1",IF($C514="Oui","Utiliser Étape 2a) Hebdomadaire (52)",IF(OR(COUNT($D514,E514)&lt;&gt;2,overallRate=0),0,IF(revenueReduction&gt;0.3,MAX(IF($B514="Non - avec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1",IF($C514="Oui","Utiliser Étape 2a) Hebdomadaire (52)",IF(OR(COUNT($D514,F514)&lt;&gt;2,overallRate=0),0,IF(revenueReduction&gt;0.3,MAX(IF($B514="Non - avec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1",IF($C515="Oui","Utiliser Étape 2a) Hebdomadaire (52)",IF(OR(COUNT($D515,E515)&lt;&gt;2,overallRate=0),0,IF(revenueReduction&gt;0.3,MAX(IF($B515="Non - avec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1",IF($C515="Oui","Utiliser Étape 2a) Hebdomadaire (52)",IF(OR(COUNT($D515,F515)&lt;&gt;2,overallRate=0),0,IF(revenueReduction&gt;0.3,MAX(IF($B515="Non - avec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1",IF($C516="Oui","Utiliser Étape 2a) Hebdomadaire (52)",IF(OR(COUNT($D516,E516)&lt;&gt;2,overallRate=0),0,IF(revenueReduction&gt;0.3,MAX(IF($B516="Non - avec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1",IF($C516="Oui","Utiliser Étape 2a) Hebdomadaire (52)",IF(OR(COUNT($D516,F516)&lt;&gt;2,overallRate=0),0,IF(revenueReduction&gt;0.3,MAX(IF($B516="Non - avec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1",IF($C517="Oui","Utiliser Étape 2a) Hebdomadaire (52)",IF(OR(COUNT($D517,E517)&lt;&gt;2,overallRate=0),0,IF(revenueReduction&gt;0.3,MAX(IF($B517="Non - avec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1",IF($C517="Oui","Utiliser Étape 2a) Hebdomadaire (52)",IF(OR(COUNT($D517,F517)&lt;&gt;2,overallRate=0),0,IF(revenueReduction&gt;0.3,MAX(IF($B517="Non - avec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1",IF($C519="Oui","Utiliser Étape 2a) Hebdomadaire (52)",IF(OR(COUNT($D519,E519)&lt;&gt;2,overallRate=0),0,IF(revenueReduction&gt;0.3,MAX(IF($B519="Non - avec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1",IF($C519="Oui","Utiliser Étape 2a) Hebdomadaire (52)",IF(OR(COUNT($D519,F519)&lt;&gt;2,overallRate=0),0,IF(revenueReduction&gt;0.3,MAX(IF($B519="Non - avec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1",IF($C520="Oui","Utiliser Étape 2a) Hebdomadaire (52)",IF(OR(COUNT($D520,E520)&lt;&gt;2,overallRate=0),0,IF(revenueReduction&gt;0.3,MAX(IF($B520="Non - avec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1",IF($C520="Oui","Utiliser Étape 2a) Hebdomadaire (52)",IF(OR(COUNT($D520,F520)&lt;&gt;2,overallRate=0),0,IF(revenueReduction&gt;0.3,MAX(IF($B520="Non - avec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1",IF($C521="Oui","Utiliser Étape 2a) Hebdomadaire (52)",IF(OR(COUNT($D521,E521)&lt;&gt;2,overallRate=0),0,IF(revenueReduction&gt;0.3,MAX(IF($B521="Non - avec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1",IF($C521="Oui","Utiliser Étape 2a) Hebdomadaire (52)",IF(OR(COUNT($D521,F521)&lt;&gt;2,overallRate=0),0,IF(revenueReduction&gt;0.3,MAX(IF($B521="Non - avec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1",IF($C522="Oui","Utiliser Étape 2a) Hebdomadaire (52)",IF(OR(COUNT($D522,E522)&lt;&gt;2,overallRate=0),0,IF(revenueReduction&gt;0.3,MAX(IF($B522="Non - avec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1",IF($C522="Oui","Utiliser Étape 2a) Hebdomadaire (52)",IF(OR(COUNT($D522,F522)&lt;&gt;2,overallRate=0),0,IF(revenueReduction&gt;0.3,MAX(IF($B522="Non - avec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1",IF($C523="Oui","Utiliser Étape 2a) Hebdomadaire (52)",IF(OR(COUNT($D523,E523)&lt;&gt;2,overallRate=0),0,IF(revenueReduction&gt;0.3,MAX(IF($B523="Non - avec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1",IF($C523="Oui","Utiliser Étape 2a) Hebdomadaire (52)",IF(OR(COUNT($D523,F523)&lt;&gt;2,overallRate=0),0,IF(revenueReduction&gt;0.3,MAX(IF($B523="Non - avec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1",IF($C524="Oui","Utiliser Étape 2a) Hebdomadaire (52)",IF(OR(COUNT($D524,E524)&lt;&gt;2,overallRate=0),0,IF(revenueReduction&gt;0.3,MAX(IF($B524="Non - avec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1",IF($C524="Oui","Utiliser Étape 2a) Hebdomadaire (52)",IF(OR(COUNT($D524,F524)&lt;&gt;2,overallRate=0),0,IF(revenueReduction&gt;0.3,MAX(IF($B524="Non - avec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1",IF($C525="Oui","Utiliser Étape 2a) Hebdomadaire (52)",IF(OR(COUNT($D525,E525)&lt;&gt;2,overallRate=0),0,IF(revenueReduction&gt;0.3,MAX(IF($B525="Non - avec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1",IF($C525="Oui","Utiliser Étape 2a) Hebdomadaire (52)",IF(OR(COUNT($D525,F525)&lt;&gt;2,overallRate=0),0,IF(revenueReduction&gt;0.3,MAX(IF($B525="Non - avec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1",IF($C526="Oui","Utiliser Étape 2a) Hebdomadaire (52)",IF(OR(COUNT($D526,E526)&lt;&gt;2,overallRate=0),0,IF(revenueReduction&gt;0.3,MAX(IF($B526="Non - avec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1",IF($C526="Oui","Utiliser Étape 2a) Hebdomadaire (52)",IF(OR(COUNT($D526,F526)&lt;&gt;2,overallRate=0),0,IF(revenueReduction&gt;0.3,MAX(IF($B526="Non - avec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1",IF($C527="Oui","Utiliser Étape 2a) Hebdomadaire (52)",IF(OR(COUNT($D527,E527)&lt;&gt;2,overallRate=0),0,IF(revenueReduction&gt;0.3,MAX(IF($B527="Non - avec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1",IF($C527="Oui","Utiliser Étape 2a) Hebdomadaire (52)",IF(OR(COUNT($D527,F527)&lt;&gt;2,overallRate=0),0,IF(revenueReduction&gt;0.3,MAX(IF($B527="Non - avec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1",IF($C528="Oui","Utiliser Étape 2a) Hebdomadaire (52)",IF(OR(COUNT($D528,E528)&lt;&gt;2,overallRate=0),0,IF(revenueReduction&gt;0.3,MAX(IF($B528="Non - avec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1",IF($C528="Oui","Utiliser Étape 2a) Hebdomadaire (52)",IF(OR(COUNT($D528,F528)&lt;&gt;2,overallRate=0),0,IF(revenueReduction&gt;0.3,MAX(IF($B528="Non - avec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1",IF($C529="Oui","Utiliser Étape 2a) Hebdomadaire (52)",IF(OR(COUNT($D529,E529)&lt;&gt;2,overallRate=0),0,IF(revenueReduction&gt;0.3,MAX(IF($B529="Non - avec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1",IF($C529="Oui","Utiliser Étape 2a) Hebdomadaire (52)",IF(OR(COUNT($D529,F529)&lt;&gt;2,overallRate=0),0,IF(revenueReduction&gt;0.3,MAX(IF($B529="Non - avec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1",IF($C530="Oui","Utiliser Étape 2a) Hebdomadaire (52)",IF(OR(COUNT($D530,E530)&lt;&gt;2,overallRate=0),0,IF(revenueReduction&gt;0.3,MAX(IF($B530="Non - avec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1",IF($C530="Oui","Utiliser Étape 2a) Hebdomadaire (52)",IF(OR(COUNT($D530,F530)&lt;&gt;2,overallRate=0),0,IF(revenueReduction&gt;0.3,MAX(IF($B530="Non - avec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1",IF($C531="Oui","Utiliser Étape 2a) Hebdomadaire (52)",IF(OR(COUNT($D531,E531)&lt;&gt;2,overallRate=0),0,IF(revenueReduction&gt;0.3,MAX(IF($B531="Non - avec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1",IF($C531="Oui","Utiliser Étape 2a) Hebdomadaire (52)",IF(OR(COUNT($D531,F531)&lt;&gt;2,overallRate=0),0,IF(revenueReduction&gt;0.3,MAX(IF($B531="Non - avec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1",IF($C532="Oui","Utiliser Étape 2a) Hebdomadaire (52)",IF(OR(COUNT($D532,E532)&lt;&gt;2,overallRate=0),0,IF(revenueReduction&gt;0.3,MAX(IF($B532="Non - avec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1",IF($C532="Oui","Utiliser Étape 2a) Hebdomadaire (52)",IF(OR(COUNT($D532,F532)&lt;&gt;2,overallRate=0),0,IF(revenueReduction&gt;0.3,MAX(IF($B532="Non - avec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1",IF($C533="Oui","Utiliser Étape 2a) Hebdomadaire (52)",IF(OR(COUNT($D533,E533)&lt;&gt;2,overallRate=0),0,IF(revenueReduction&gt;0.3,MAX(IF($B533="Non - avec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1",IF($C533="Oui","Utiliser Étape 2a) Hebdomadaire (52)",IF(OR(COUNT($D533,F533)&lt;&gt;2,overallRate=0),0,IF(revenueReduction&gt;0.3,MAX(IF($B533="Non - avec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1",IF($C534="Oui","Utiliser Étape 2a) Hebdomadaire (52)",IF(OR(COUNT($D534,E534)&lt;&gt;2,overallRate=0),0,IF(revenueReduction&gt;0.3,MAX(IF($B534="Non - avec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1",IF($C534="Oui","Utiliser Étape 2a) Hebdomadaire (52)",IF(OR(COUNT($D534,F534)&lt;&gt;2,overallRate=0),0,IF(revenueReduction&gt;0.3,MAX(IF($B534="Non - avec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1",IF($C535="Oui","Utiliser Étape 2a) Hebdomadaire (52)",IF(OR(COUNT($D535,E535)&lt;&gt;2,overallRate=0),0,IF(revenueReduction&gt;0.3,MAX(IF($B535="Non - avec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1",IF($C535="Oui","Utiliser Étape 2a) Hebdomadaire (52)",IF(OR(COUNT($D535,F535)&lt;&gt;2,overallRate=0),0,IF(revenueReduction&gt;0.3,MAX(IF($B535="Non - avec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1",IF($C536="Oui","Utiliser Étape 2a) Hebdomadaire (52)",IF(OR(COUNT($D536,E536)&lt;&gt;2,overallRate=0),0,IF(revenueReduction&gt;0.3,MAX(IF($B536="Non - avec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1",IF($C536="Oui","Utiliser Étape 2a) Hebdomadaire (52)",IF(OR(COUNT($D536,F536)&lt;&gt;2,overallRate=0),0,IF(revenueReduction&gt;0.3,MAX(IF($B536="Non - avec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1",IF($C537="Oui","Utiliser Étape 2a) Hebdomadaire (52)",IF(OR(COUNT($D537,E537)&lt;&gt;2,overallRate=0),0,IF(revenueReduction&gt;0.3,MAX(IF($B537="Non - avec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1",IF($C537="Oui","Utiliser Étape 2a) Hebdomadaire (52)",IF(OR(COUNT($D537,F537)&lt;&gt;2,overallRate=0),0,IF(revenueReduction&gt;0.3,MAX(IF($B537="Non - avec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1",IF($C538="Oui","Utiliser Étape 2a) Hebdomadaire (52)",IF(OR(COUNT($D538,E538)&lt;&gt;2,overallRate=0),0,IF(revenueReduction&gt;0.3,MAX(IF($B538="Non - avec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1",IF($C538="Oui","Utiliser Étape 2a) Hebdomadaire (52)",IF(OR(COUNT($D538,F538)&lt;&gt;2,overallRate=0),0,IF(revenueReduction&gt;0.3,MAX(IF($B538="Non - avec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1",IF($C539="Oui","Utiliser Étape 2a) Hebdomadaire (52)",IF(OR(COUNT($D539,E539)&lt;&gt;2,overallRate=0),0,IF(revenueReduction&gt;0.3,MAX(IF($B539="Non - avec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1",IF($C539="Oui","Utiliser Étape 2a) Hebdomadaire (52)",IF(OR(COUNT($D539,F539)&lt;&gt;2,overallRate=0),0,IF(revenueReduction&gt;0.3,MAX(IF($B539="Non - avec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1",IF($C540="Oui","Utiliser Étape 2a) Hebdomadaire (52)",IF(OR(COUNT($D540,E540)&lt;&gt;2,overallRate=0),0,IF(revenueReduction&gt;0.3,MAX(IF($B540="Non - avec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1",IF($C540="Oui","Utiliser Étape 2a) Hebdomadaire (52)",IF(OR(COUNT($D540,F540)&lt;&gt;2,overallRate=0),0,IF(revenueReduction&gt;0.3,MAX(IF($B540="Non - avec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1",IF($C541="Oui","Utiliser Étape 2a) Hebdomadaire (52)",IF(OR(COUNT($D541,E541)&lt;&gt;2,overallRate=0),0,IF(revenueReduction&gt;0.3,MAX(IF($B541="Non - avec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1",IF($C541="Oui","Utiliser Étape 2a) Hebdomadaire (52)",IF(OR(COUNT($D541,F541)&lt;&gt;2,overallRate=0),0,IF(revenueReduction&gt;0.3,MAX(IF($B541="Non - avec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1",IF($C542="Oui","Utiliser Étape 2a) Hebdomadaire (52)",IF(OR(COUNT($D542,E542)&lt;&gt;2,overallRate=0),0,IF(revenueReduction&gt;0.3,MAX(IF($B542="Non - avec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1",IF($C542="Oui","Utiliser Étape 2a) Hebdomadaire (52)",IF(OR(COUNT($D542,F542)&lt;&gt;2,overallRate=0),0,IF(revenueReduction&gt;0.3,MAX(IF($B542="Non - avec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1",IF($C543="Oui","Utiliser Étape 2a) Hebdomadaire (52)",IF(OR(COUNT($D543,E543)&lt;&gt;2,overallRate=0),0,IF(revenueReduction&gt;0.3,MAX(IF($B543="Non - avec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1",IF($C543="Oui","Utiliser Étape 2a) Hebdomadaire (52)",IF(OR(COUNT($D543,F543)&lt;&gt;2,overallRate=0),0,IF(revenueReduction&gt;0.3,MAX(IF($B543="Non - avec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1",IF($C544="Oui","Utiliser Étape 2a) Hebdomadaire (52)",IF(OR(COUNT($D544,E544)&lt;&gt;2,overallRate=0),0,IF(revenueReduction&gt;0.3,MAX(IF($B544="Non - avec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1",IF($C544="Oui","Utiliser Étape 2a) Hebdomadaire (52)",IF(OR(COUNT($D544,F544)&lt;&gt;2,overallRate=0),0,IF(revenueReduction&gt;0.3,MAX(IF($B544="Non - avec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1",IF($C545="Oui","Utiliser Étape 2a) Hebdomadaire (52)",IF(OR(COUNT($D545,E545)&lt;&gt;2,overallRate=0),0,IF(revenueReduction&gt;0.3,MAX(IF($B545="Non - avec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1",IF($C545="Oui","Utiliser Étape 2a) Hebdomadaire (52)",IF(OR(COUNT($D545,F545)&lt;&gt;2,overallRate=0),0,IF(revenueReduction&gt;0.3,MAX(IF($B545="Non - avec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1",IF($C546="Oui","Utiliser Étape 2a) Hebdomadaire (52)",IF(OR(COUNT($D546,E546)&lt;&gt;2,overallRate=0),0,IF(revenueReduction&gt;0.3,MAX(IF($B546="Non - avec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1",IF($C546="Oui","Utiliser Étape 2a) Hebdomadaire (52)",IF(OR(COUNT($D546,F546)&lt;&gt;2,overallRate=0),0,IF(revenueReduction&gt;0.3,MAX(IF($B546="Non - avec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1",IF($C547="Oui","Utiliser Étape 2a) Hebdomadaire (52)",IF(OR(COUNT($D547,E547)&lt;&gt;2,overallRate=0),0,IF(revenueReduction&gt;0.3,MAX(IF($B547="Non - avec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1",IF($C547="Oui","Utiliser Étape 2a) Hebdomadaire (52)",IF(OR(COUNT($D547,F547)&lt;&gt;2,overallRate=0),0,IF(revenueReduction&gt;0.3,MAX(IF($B547="Non - avec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1",IF($C548="Oui","Utiliser Étape 2a) Hebdomadaire (52)",IF(OR(COUNT($D548,E548)&lt;&gt;2,overallRate=0),0,IF(revenueReduction&gt;0.3,MAX(IF($B548="Non - avec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1",IF($C548="Oui","Utiliser Étape 2a) Hebdomadaire (52)",IF(OR(COUNT($D548,F548)&lt;&gt;2,overallRate=0),0,IF(revenueReduction&gt;0.3,MAX(IF($B548="Non - avec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1",IF($C549="Oui","Utiliser Étape 2a) Hebdomadaire (52)",IF(OR(COUNT($D549,E549)&lt;&gt;2,overallRate=0),0,IF(revenueReduction&gt;0.3,MAX(IF($B549="Non - avec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1",IF($C549="Oui","Utiliser Étape 2a) Hebdomadaire (52)",IF(OR(COUNT($D549,F549)&lt;&gt;2,overallRate=0),0,IF(revenueReduction&gt;0.3,MAX(IF($B549="Non - avec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1",IF($C550="Oui","Utiliser Étape 2a) Hebdomadaire (52)",IF(OR(COUNT($D550,E550)&lt;&gt;2,overallRate=0),0,IF(revenueReduction&gt;0.3,MAX(IF($B550="Non - avec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1",IF($C550="Oui","Utiliser Étape 2a) Hebdomadaire (52)",IF(OR(COUNT($D550,F550)&lt;&gt;2,overallRate=0),0,IF(revenueReduction&gt;0.3,MAX(IF($B550="Non - avec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1",IF($C551="Oui","Utiliser Étape 2a) Hebdomadaire (52)",IF(OR(COUNT($D551,E551)&lt;&gt;2,overallRate=0),0,IF(revenueReduction&gt;0.3,MAX(IF($B551="Non - avec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1",IF($C551="Oui","Utiliser Étape 2a) Hebdomadaire (52)",IF(OR(COUNT($D551,F551)&lt;&gt;2,overallRate=0),0,IF(revenueReduction&gt;0.3,MAX(IF($B551="Non - avec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1",IF($C552="Oui","Utiliser Étape 2a) Hebdomadaire (52)",IF(OR(COUNT($D552,E552)&lt;&gt;2,overallRate=0),0,IF(revenueReduction&gt;0.3,MAX(IF($B552="Non - avec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1",IF($C552="Oui","Utiliser Étape 2a) Hebdomadaire (52)",IF(OR(COUNT($D552,F552)&lt;&gt;2,overallRate=0),0,IF(revenueReduction&gt;0.3,MAX(IF($B552="Non - avec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1",IF($C553="Oui","Utiliser Étape 2a) Hebdomadaire (52)",IF(OR(COUNT($D553,E553)&lt;&gt;2,overallRate=0),0,IF(revenueReduction&gt;0.3,MAX(IF($B553="Non - avec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1",IF($C553="Oui","Utiliser Étape 2a) Hebdomadaire (52)",IF(OR(COUNT($D553,F553)&lt;&gt;2,overallRate=0),0,IF(revenueReduction&gt;0.3,MAX(IF($B553="Non - avec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1",IF($C554="Oui","Utiliser Étape 2a) Hebdomadaire (52)",IF(OR(COUNT($D554,E554)&lt;&gt;2,overallRate=0),0,IF(revenueReduction&gt;0.3,MAX(IF($B554="Non - avec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1",IF($C554="Oui","Utiliser Étape 2a) Hebdomadaire (52)",IF(OR(COUNT($D554,F554)&lt;&gt;2,overallRate=0),0,IF(revenueReduction&gt;0.3,MAX(IF($B554="Non - avec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1",IF($C555="Oui","Utiliser Étape 2a) Hebdomadaire (52)",IF(OR(COUNT($D555,E555)&lt;&gt;2,overallRate=0),0,IF(revenueReduction&gt;0.3,MAX(IF($B555="Non - avec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1",IF($C555="Oui","Utiliser Étape 2a) Hebdomadaire (52)",IF(OR(COUNT($D555,F555)&lt;&gt;2,overallRate=0),0,IF(revenueReduction&gt;0.3,MAX(IF($B555="Non - avec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1",IF($C556="Oui","Utiliser Étape 2a) Hebdomadaire (52)",IF(OR(COUNT($D556,E556)&lt;&gt;2,overallRate=0),0,IF(revenueReduction&gt;0.3,MAX(IF($B556="Non - avec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1",IF($C556="Oui","Utiliser Étape 2a) Hebdomadaire (52)",IF(OR(COUNT($D556,F556)&lt;&gt;2,overallRate=0),0,IF(revenueReduction&gt;0.3,MAX(IF($B556="Non - avec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1",IF($C557="Oui","Utiliser Étape 2a) Hebdomadaire (52)",IF(OR(COUNT($D557,E557)&lt;&gt;2,overallRate=0),0,IF(revenueReduction&gt;0.3,MAX(IF($B557="Non - avec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1",IF($C557="Oui","Utiliser Étape 2a) Hebdomadaire (52)",IF(OR(COUNT($D557,F557)&lt;&gt;2,overallRate=0),0,IF(revenueReduction&gt;0.3,MAX(IF($B557="Non - avec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1",IF($C558="Oui","Utiliser Étape 2a) Hebdomadaire (52)",IF(OR(COUNT($D558,E558)&lt;&gt;2,overallRate=0),0,IF(revenueReduction&gt;0.3,MAX(IF($B558="Non - avec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1",IF($C558="Oui","Utiliser Étape 2a) Hebdomadaire (52)",IF(OR(COUNT($D558,F558)&lt;&gt;2,overallRate=0),0,IF(revenueReduction&gt;0.3,MAX(IF($B558="Non - avec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1",IF($C559="Oui","Utiliser Étape 2a) Hebdomadaire (52)",IF(OR(COUNT($D559,E559)&lt;&gt;2,overallRate=0),0,IF(revenueReduction&gt;0.3,MAX(IF($B559="Non - avec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1",IF($C559="Oui","Utiliser Étape 2a) Hebdomadaire (52)",IF(OR(COUNT($D559,F559)&lt;&gt;2,overallRate=0),0,IF(revenueReduction&gt;0.3,MAX(IF($B559="Non - avec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1",IF($C560="Oui","Utiliser Étape 2a) Hebdomadaire (52)",IF(OR(COUNT($D560,E560)&lt;&gt;2,overallRate=0),0,IF(revenueReduction&gt;0.3,MAX(IF($B560="Non - avec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1",IF($C560="Oui","Utiliser Étape 2a) Hebdomadaire (52)",IF(OR(COUNT($D560,F560)&lt;&gt;2,overallRate=0),0,IF(revenueReduction&gt;0.3,MAX(IF($B560="Non - avec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1",IF($C561="Oui","Utiliser Étape 2a) Hebdomadaire (52)",IF(OR(COUNT($D561,E561)&lt;&gt;2,overallRate=0),0,IF(revenueReduction&gt;0.3,MAX(IF($B561="Non - avec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1",IF($C561="Oui","Utiliser Étape 2a) Hebdomadaire (52)",IF(OR(COUNT($D561,F561)&lt;&gt;2,overallRate=0),0,IF(revenueReduction&gt;0.3,MAX(IF($B561="Non - avec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1",IF($C562="Oui","Utiliser Étape 2a) Hebdomadaire (52)",IF(OR(COUNT($D562,E562)&lt;&gt;2,overallRate=0),0,IF(revenueReduction&gt;0.3,MAX(IF($B562="Non - avec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1",IF($C562="Oui","Utiliser Étape 2a) Hebdomadaire (52)",IF(OR(COUNT($D562,F562)&lt;&gt;2,overallRate=0),0,IF(revenueReduction&gt;0.3,MAX(IF($B562="Non - avec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1",IF($C563="Oui","Utiliser Étape 2a) Hebdomadaire (52)",IF(OR(COUNT($D563,E563)&lt;&gt;2,overallRate=0),0,IF(revenueReduction&gt;0.3,MAX(IF($B563="Non - avec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1",IF($C563="Oui","Utiliser Étape 2a) Hebdomadaire (52)",IF(OR(COUNT($D563,F563)&lt;&gt;2,overallRate=0),0,IF(revenueReduction&gt;0.3,MAX(IF($B563="Non - avec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1",IF($C564="Oui","Utiliser Étape 2a) Hebdomadaire (52)",IF(OR(COUNT($D564,E564)&lt;&gt;2,overallRate=0),0,IF(revenueReduction&gt;0.3,MAX(IF($B564="Non - avec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1",IF($C564="Oui","Utiliser Étape 2a) Hebdomadaire (52)",IF(OR(COUNT($D564,F564)&lt;&gt;2,overallRate=0),0,IF(revenueReduction&gt;0.3,MAX(IF($B564="Non - avec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1",IF($C565="Oui","Utiliser Étape 2a) Hebdomadaire (52)",IF(OR(COUNT($D565,E565)&lt;&gt;2,overallRate=0),0,IF(revenueReduction&gt;0.3,MAX(IF($B565="Non - avec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1",IF($C565="Oui","Utiliser Étape 2a) Hebdomadaire (52)",IF(OR(COUNT($D565,F565)&lt;&gt;2,overallRate=0),0,IF(revenueReduction&gt;0.3,MAX(IF($B565="Non - avec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1",IF($C566="Oui","Utiliser Étape 2a) Hebdomadaire (52)",IF(OR(COUNT($D566,E566)&lt;&gt;2,overallRate=0),0,IF(revenueReduction&gt;0.3,MAX(IF($B566="Non - avec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1",IF($C566="Oui","Utiliser Étape 2a) Hebdomadaire (52)",IF(OR(COUNT($D566,F566)&lt;&gt;2,overallRate=0),0,IF(revenueReduction&gt;0.3,MAX(IF($B566="Non - avec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1",IF($C567="Oui","Utiliser Étape 2a) Hebdomadaire (52)",IF(OR(COUNT($D567,E567)&lt;&gt;2,overallRate=0),0,IF(revenueReduction&gt;0.3,MAX(IF($B567="Non - avec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1",IF($C567="Oui","Utiliser Étape 2a) Hebdomadaire (52)",IF(OR(COUNT($D567,F567)&lt;&gt;2,overallRate=0),0,IF(revenueReduction&gt;0.3,MAX(IF($B567="Non - avec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1",IF($C568="Oui","Utiliser Étape 2a) Hebdomadaire (52)",IF(OR(COUNT($D568,E568)&lt;&gt;2,overallRate=0),0,IF(revenueReduction&gt;0.3,MAX(IF($B568="Non - avec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1",IF($C568="Oui","Utiliser Étape 2a) Hebdomadaire (52)",IF(OR(COUNT($D568,F568)&lt;&gt;2,overallRate=0),0,IF(revenueReduction&gt;0.3,MAX(IF($B568="Non - avec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1",IF($C569="Oui","Utiliser Étape 2a) Hebdomadaire (52)",IF(OR(COUNT($D569,E569)&lt;&gt;2,overallRate=0),0,IF(revenueReduction&gt;0.3,MAX(IF($B569="Non - avec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1",IF($C569="Oui","Utiliser Étape 2a) Hebdomadaire (52)",IF(OR(COUNT($D569,F569)&lt;&gt;2,overallRate=0),0,IF(revenueReduction&gt;0.3,MAX(IF($B569="Non - avec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1",IF($C570="Oui","Utiliser Étape 2a) Hebdomadaire (52)",IF(OR(COUNT($D570,E570)&lt;&gt;2,overallRate=0),0,IF(revenueReduction&gt;0.3,MAX(IF($B570="Non - avec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1",IF($C570="Oui","Utiliser Étape 2a) Hebdomadaire (52)",IF(OR(COUNT($D570,F570)&lt;&gt;2,overallRate=0),0,IF(revenueReduction&gt;0.3,MAX(IF($B570="Non - avec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1",IF($C571="Oui","Utiliser Étape 2a) Hebdomadaire (52)",IF(OR(COUNT($D571,E571)&lt;&gt;2,overallRate=0),0,IF(revenueReduction&gt;0.3,MAX(IF($B571="Non - avec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1",IF($C571="Oui","Utiliser Étape 2a) Hebdomadaire (52)",IF(OR(COUNT($D571,F571)&lt;&gt;2,overallRate=0),0,IF(revenueReduction&gt;0.3,MAX(IF($B571="Non - avec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1",IF($C572="Oui","Utiliser Étape 2a) Hebdomadaire (52)",IF(OR(COUNT($D572,E572)&lt;&gt;2,overallRate=0),0,IF(revenueReduction&gt;0.3,MAX(IF($B572="Non - avec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1",IF($C572="Oui","Utiliser Étape 2a) Hebdomadaire (52)",IF(OR(COUNT($D572,F572)&lt;&gt;2,overallRate=0),0,IF(revenueReduction&gt;0.3,MAX(IF($B572="Non - avec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1",IF($C573="Oui","Utiliser Étape 2a) Hebdomadaire (52)",IF(OR(COUNT($D573,E573)&lt;&gt;2,overallRate=0),0,IF(revenueReduction&gt;0.3,MAX(IF($B573="Non - avec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1",IF($C573="Oui","Utiliser Étape 2a) Hebdomadaire (52)",IF(OR(COUNT($D573,F573)&lt;&gt;2,overallRate=0),0,IF(revenueReduction&gt;0.3,MAX(IF($B573="Non - avec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1",IF($C574="Oui","Utiliser Étape 2a) Hebdomadaire (52)",IF(OR(COUNT($D574,E574)&lt;&gt;2,overallRate=0),0,IF(revenueReduction&gt;0.3,MAX(IF($B574="Non - avec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1",IF($C574="Oui","Utiliser Étape 2a) Hebdomadaire (52)",IF(OR(COUNT($D574,F574)&lt;&gt;2,overallRate=0),0,IF(revenueReduction&gt;0.3,MAX(IF($B574="Non - avec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1",IF($C575="Oui","Utiliser Étape 2a) Hebdomadaire (52)",IF(OR(COUNT($D575,E575)&lt;&gt;2,overallRate=0),0,IF(revenueReduction&gt;0.3,MAX(IF($B575="Non - avec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1",IF($C575="Oui","Utiliser Étape 2a) Hebdomadaire (52)",IF(OR(COUNT($D575,F575)&lt;&gt;2,overallRate=0),0,IF(revenueReduction&gt;0.3,MAX(IF($B575="Non - avec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1",IF($C576="Oui","Utiliser Étape 2a) Hebdomadaire (52)",IF(OR(COUNT($D576,E576)&lt;&gt;2,overallRate=0),0,IF(revenueReduction&gt;0.3,MAX(IF($B576="Non - avec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1",IF($C576="Oui","Utiliser Étape 2a) Hebdomadaire (52)",IF(OR(COUNT($D576,F576)&lt;&gt;2,overallRate=0),0,IF(revenueReduction&gt;0.3,MAX(IF($B576="Non - avec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1",IF($C577="Oui","Utiliser Étape 2a) Hebdomadaire (52)",IF(OR(COUNT($D577,E577)&lt;&gt;2,overallRate=0),0,IF(revenueReduction&gt;0.3,MAX(IF($B577="Non - avec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1",IF($C577="Oui","Utiliser Étape 2a) Hebdomadaire (52)",IF(OR(COUNT($D577,F577)&lt;&gt;2,overallRate=0),0,IF(revenueReduction&gt;0.3,MAX(IF($B577="Non - avec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1",IF($C578="Oui","Utiliser Étape 2a) Hebdomadaire (52)",IF(OR(COUNT($D578,E578)&lt;&gt;2,overallRate=0),0,IF(revenueReduction&gt;0.3,MAX(IF($B578="Non - avec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1",IF($C578="Oui","Utiliser Étape 2a) Hebdomadaire (52)",IF(OR(COUNT($D578,F578)&lt;&gt;2,overallRate=0),0,IF(revenueReduction&gt;0.3,MAX(IF($B578="Non - avec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1",IF($C579="Oui","Utiliser Étape 2a) Hebdomadaire (52)",IF(OR(COUNT($D579,E579)&lt;&gt;2,overallRate=0),0,IF(revenueReduction&gt;0.3,MAX(IF($B579="Non - avec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1",IF($C579="Oui","Utiliser Étape 2a) Hebdomadaire (52)",IF(OR(COUNT($D579,F579)&lt;&gt;2,overallRate=0),0,IF(revenueReduction&gt;0.3,MAX(IF($B579="Non - avec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1",IF($C580="Oui","Utiliser Étape 2a) Hebdomadaire (52)",IF(OR(COUNT($D580,E580)&lt;&gt;2,overallRate=0),0,IF(revenueReduction&gt;0.3,MAX(IF($B580="Non - avec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1",IF($C580="Oui","Utiliser Étape 2a) Hebdomadaire (52)",IF(OR(COUNT($D580,F580)&lt;&gt;2,overallRate=0),0,IF(revenueReduction&gt;0.3,MAX(IF($B580="Non - avec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1",IF($C581="Oui","Utiliser Étape 2a) Hebdomadaire (52)",IF(OR(COUNT($D581,E581)&lt;&gt;2,overallRate=0),0,IF(revenueReduction&gt;0.3,MAX(IF($B581="Non - avec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1",IF($C581="Oui","Utiliser Étape 2a) Hebdomadaire (52)",IF(OR(COUNT($D581,F581)&lt;&gt;2,overallRate=0),0,IF(revenueReduction&gt;0.3,MAX(IF($B581="Non - avec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1",IF($C583="Oui","Utiliser Étape 2a) Hebdomadaire (52)",IF(OR(COUNT($D583,E583)&lt;&gt;2,overallRate=0),0,IF(revenueReduction&gt;0.3,MAX(IF($B583="Non - avec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1",IF($C583="Oui","Utiliser Étape 2a) Hebdomadaire (52)",IF(OR(COUNT($D583,F583)&lt;&gt;2,overallRate=0),0,IF(revenueReduction&gt;0.3,MAX(IF($B583="Non - avec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1",IF($C584="Oui","Utiliser Étape 2a) Hebdomadaire (52)",IF(OR(COUNT($D584,E584)&lt;&gt;2,overallRate=0),0,IF(revenueReduction&gt;0.3,MAX(IF($B584="Non - avec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1",IF($C584="Oui","Utiliser Étape 2a) Hebdomadaire (52)",IF(OR(COUNT($D584,F584)&lt;&gt;2,overallRate=0),0,IF(revenueReduction&gt;0.3,MAX(IF($B584="Non - avec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1",IF($C585="Oui","Utiliser Étape 2a) Hebdomadaire (52)",IF(OR(COUNT($D585,E585)&lt;&gt;2,overallRate=0),0,IF(revenueReduction&gt;0.3,MAX(IF($B585="Non - avec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1",IF($C585="Oui","Utiliser Étape 2a) Hebdomadaire (52)",IF(OR(COUNT($D585,F585)&lt;&gt;2,overallRate=0),0,IF(revenueReduction&gt;0.3,MAX(IF($B585="Non - avec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1",IF($C586="Oui","Utiliser Étape 2a) Hebdomadaire (52)",IF(OR(COUNT($D586,E586)&lt;&gt;2,overallRate=0),0,IF(revenueReduction&gt;0.3,MAX(IF($B586="Non - avec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1",IF($C586="Oui","Utiliser Étape 2a) Hebdomadaire (52)",IF(OR(COUNT($D586,F586)&lt;&gt;2,overallRate=0),0,IF(revenueReduction&gt;0.3,MAX(IF($B586="Non - avec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1",IF($C587="Oui","Utiliser Étape 2a) Hebdomadaire (52)",IF(OR(COUNT($D587,E587)&lt;&gt;2,overallRate=0),0,IF(revenueReduction&gt;0.3,MAX(IF($B587="Non - avec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1",IF($C587="Oui","Utiliser Étape 2a) Hebdomadaire (52)",IF(OR(COUNT($D587,F587)&lt;&gt;2,overallRate=0),0,IF(revenueReduction&gt;0.3,MAX(IF($B587="Non - avec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1",IF($C588="Oui","Utiliser Étape 2a) Hebdomadaire (52)",IF(OR(COUNT($D588,E588)&lt;&gt;2,overallRate=0),0,IF(revenueReduction&gt;0.3,MAX(IF($B588="Non - avec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1",IF($C588="Oui","Utiliser Étape 2a) Hebdomadaire (52)",IF(OR(COUNT($D588,F588)&lt;&gt;2,overallRate=0),0,IF(revenueReduction&gt;0.3,MAX(IF($B588="Non - avec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1",IF($C589="Oui","Utiliser Étape 2a) Hebdomadaire (52)",IF(OR(COUNT($D589,E589)&lt;&gt;2,overallRate=0),0,IF(revenueReduction&gt;0.3,MAX(IF($B589="Non - avec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1",IF($C589="Oui","Utiliser Étape 2a) Hebdomadaire (52)",IF(OR(COUNT($D589,F589)&lt;&gt;2,overallRate=0),0,IF(revenueReduction&gt;0.3,MAX(IF($B589="Non - avec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1",IF($C590="Oui","Utiliser Étape 2a) Hebdomadaire (52)",IF(OR(COUNT($D590,E590)&lt;&gt;2,overallRate=0),0,IF(revenueReduction&gt;0.3,MAX(IF($B590="Non - avec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1",IF($C590="Oui","Utiliser Étape 2a) Hebdomadaire (52)",IF(OR(COUNT($D590,F590)&lt;&gt;2,overallRate=0),0,IF(revenueReduction&gt;0.3,MAX(IF($B590="Non - avec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1",IF($C591="Oui","Utiliser Étape 2a) Hebdomadaire (52)",IF(OR(COUNT($D591,E591)&lt;&gt;2,overallRate=0),0,IF(revenueReduction&gt;0.3,MAX(IF($B591="Non - avec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1",IF($C591="Oui","Utiliser Étape 2a) Hebdomadaire (52)",IF(OR(COUNT($D591,F591)&lt;&gt;2,overallRate=0),0,IF(revenueReduction&gt;0.3,MAX(IF($B591="Non - avec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1",IF($C592="Oui","Utiliser Étape 2a) Hebdomadaire (52)",IF(OR(COUNT($D592,E592)&lt;&gt;2,overallRate=0),0,IF(revenueReduction&gt;0.3,MAX(IF($B592="Non - avec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1",IF($C592="Oui","Utiliser Étape 2a) Hebdomadaire (52)",IF(OR(COUNT($D592,F592)&lt;&gt;2,overallRate=0),0,IF(revenueReduction&gt;0.3,MAX(IF($B592="Non - avec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1",IF($C593="Oui","Utiliser Étape 2a) Hebdomadaire (52)",IF(OR(COUNT($D593,E593)&lt;&gt;2,overallRate=0),0,IF(revenueReduction&gt;0.3,MAX(IF($B593="Non - avec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1",IF($C593="Oui","Utiliser Étape 2a) Hebdomadaire (52)",IF(OR(COUNT($D593,F593)&lt;&gt;2,overallRate=0),0,IF(revenueReduction&gt;0.3,MAX(IF($B593="Non - avec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1",IF($C594="Oui","Utiliser Étape 2a) Hebdomadaire (52)",IF(OR(COUNT($D594,E594)&lt;&gt;2,overallRate=0),0,IF(revenueReduction&gt;0.3,MAX(IF($B594="Non - avec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1",IF($C594="Oui","Utiliser Étape 2a) Hebdomadaire (52)",IF(OR(COUNT($D594,F594)&lt;&gt;2,overallRate=0),0,IF(revenueReduction&gt;0.3,MAX(IF($B594="Non - avec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1",IF($C595="Oui","Utiliser Étape 2a) Hebdomadaire (52)",IF(OR(COUNT($D595,E595)&lt;&gt;2,overallRate=0),0,IF(revenueReduction&gt;0.3,MAX(IF($B595="Non - avec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1",IF($C595="Oui","Utiliser Étape 2a) Hebdomadaire (52)",IF(OR(COUNT($D595,F595)&lt;&gt;2,overallRate=0),0,IF(revenueReduction&gt;0.3,MAX(IF($B595="Non - avec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1",IF($C596="Oui","Utiliser Étape 2a) Hebdomadaire (52)",IF(OR(COUNT($D596,E596)&lt;&gt;2,overallRate=0),0,IF(revenueReduction&gt;0.3,MAX(IF($B596="Non - avec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1",IF($C596="Oui","Utiliser Étape 2a) Hebdomadaire (52)",IF(OR(COUNT($D596,F596)&lt;&gt;2,overallRate=0),0,IF(revenueReduction&gt;0.3,MAX(IF($B596="Non - avec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1",IF($C597="Oui","Utiliser Étape 2a) Hebdomadaire (52)",IF(OR(COUNT($D597,E597)&lt;&gt;2,overallRate=0),0,IF(revenueReduction&gt;0.3,MAX(IF($B597="Non - avec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1",IF($C597="Oui","Utiliser Étape 2a) Hebdomadaire (52)",IF(OR(COUNT($D597,F597)&lt;&gt;2,overallRate=0),0,IF(revenueReduction&gt;0.3,MAX(IF($B597="Non - avec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1",IF($C598="Oui","Utiliser Étape 2a) Hebdomadaire (52)",IF(OR(COUNT($D598,E598)&lt;&gt;2,overallRate=0),0,IF(revenueReduction&gt;0.3,MAX(IF($B598="Non - avec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1",IF($C598="Oui","Utiliser Étape 2a) Hebdomadaire (52)",IF(OR(COUNT($D598,F598)&lt;&gt;2,overallRate=0),0,IF(revenueReduction&gt;0.3,MAX(IF($B598="Non - avec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1",IF($C599="Oui","Utiliser Étape 2a) Hebdomadaire (52)",IF(OR(COUNT($D599,E599)&lt;&gt;2,overallRate=0),0,IF(revenueReduction&gt;0.3,MAX(IF($B599="Non - avec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1",IF($C599="Oui","Utiliser Étape 2a) Hebdomadaire (52)",IF(OR(COUNT($D599,F599)&lt;&gt;2,overallRate=0),0,IF(revenueReduction&gt;0.3,MAX(IF($B599="Non - avec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1",IF($C600="Oui","Utiliser Étape 2a) Hebdomadaire (52)",IF(OR(COUNT($D600,E600)&lt;&gt;2,overallRate=0),0,IF(revenueReduction&gt;0.3,MAX(IF($B600="Non - avec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1",IF($C600="Oui","Utiliser Étape 2a) Hebdomadaire (52)",IF(OR(COUNT($D600,F600)&lt;&gt;2,overallRate=0),0,IF(revenueReduction&gt;0.3,MAX(IF($B600="Non - avec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1",IF($C601="Oui","Utiliser Étape 2a) Hebdomadaire (52)",IF(OR(COUNT($D601,E601)&lt;&gt;2,overallRate=0),0,IF(revenueReduction&gt;0.3,MAX(IF($B601="Non - avec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1",IF($C601="Oui","Utiliser Étape 2a) Hebdomadaire (52)",IF(OR(COUNT($D601,F601)&lt;&gt;2,overallRate=0),0,IF(revenueReduction&gt;0.3,MAX(IF($B601="Non - avec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1",IF($C602="Oui","Utiliser Étape 2a) Hebdomadaire (52)",IF(OR(COUNT($D602,E602)&lt;&gt;2,overallRate=0),0,IF(revenueReduction&gt;0.3,MAX(IF($B602="Non - avec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1",IF($C602="Oui","Utiliser Étape 2a) Hebdomadaire (52)",IF(OR(COUNT($D602,F602)&lt;&gt;2,overallRate=0),0,IF(revenueReduction&gt;0.3,MAX(IF($B602="Non - avec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1",IF($C603="Oui","Utiliser Étape 2a) Hebdomadaire (52)",IF(OR(COUNT($D603,E603)&lt;&gt;2,overallRate=0),0,IF(revenueReduction&gt;0.3,MAX(IF($B603="Non - avec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1",IF($C603="Oui","Utiliser Étape 2a) Hebdomadaire (52)",IF(OR(COUNT($D603,F603)&lt;&gt;2,overallRate=0),0,IF(revenueReduction&gt;0.3,MAX(IF($B603="Non - avec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1",IF($C604="Oui","Utiliser Étape 2a) Hebdomadaire (52)",IF(OR(COUNT($D604,E604)&lt;&gt;2,overallRate=0),0,IF(revenueReduction&gt;0.3,MAX(IF($B604="Non - avec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1",IF($C604="Oui","Utiliser Étape 2a) Hebdomadaire (52)",IF(OR(COUNT($D604,F604)&lt;&gt;2,overallRate=0),0,IF(revenueReduction&gt;0.3,MAX(IF($B604="Non - avec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1",IF($C605="Oui","Utiliser Étape 2a) Hebdomadaire (52)",IF(OR(COUNT($D605,E605)&lt;&gt;2,overallRate=0),0,IF(revenueReduction&gt;0.3,MAX(IF($B605="Non - avec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1",IF($C605="Oui","Utiliser Étape 2a) Hebdomadaire (52)",IF(OR(COUNT($D605,F605)&lt;&gt;2,overallRate=0),0,IF(revenueReduction&gt;0.3,MAX(IF($B605="Non - avec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1",IF($C606="Oui","Utiliser Étape 2a) Hebdomadaire (52)",IF(OR(COUNT($D606,E606)&lt;&gt;2,overallRate=0),0,IF(revenueReduction&gt;0.3,MAX(IF($B606="Non - avec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1",IF($C606="Oui","Utiliser Étape 2a) Hebdomadaire (52)",IF(OR(COUNT($D606,F606)&lt;&gt;2,overallRate=0),0,IF(revenueReduction&gt;0.3,MAX(IF($B606="Non - avec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1",IF($C607="Oui","Utiliser Étape 2a) Hebdomadaire (52)",IF(OR(COUNT($D607,E607)&lt;&gt;2,overallRate=0),0,IF(revenueReduction&gt;0.3,MAX(IF($B607="Non - avec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1",IF($C607="Oui","Utiliser Étape 2a) Hebdomadaire (52)",IF(OR(COUNT($D607,F607)&lt;&gt;2,overallRate=0),0,IF(revenueReduction&gt;0.3,MAX(IF($B607="Non - avec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1",IF($C608="Oui","Utiliser Étape 2a) Hebdomadaire (52)",IF(OR(COUNT($D608,E608)&lt;&gt;2,overallRate=0),0,IF(revenueReduction&gt;0.3,MAX(IF($B608="Non - avec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1",IF($C608="Oui","Utiliser Étape 2a) Hebdomadaire (52)",IF(OR(COUNT($D608,F608)&lt;&gt;2,overallRate=0),0,IF(revenueReduction&gt;0.3,MAX(IF($B608="Non - avec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1",IF($C609="Oui","Utiliser Étape 2a) Hebdomadaire (52)",IF(OR(COUNT($D609,E609)&lt;&gt;2,overallRate=0),0,IF(revenueReduction&gt;0.3,MAX(IF($B609="Non - avec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1",IF($C609="Oui","Utiliser Étape 2a) Hebdomadaire (52)",IF(OR(COUNT($D609,F609)&lt;&gt;2,overallRate=0),0,IF(revenueReduction&gt;0.3,MAX(IF($B609="Non - avec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1",IF($C610="Oui","Utiliser Étape 2a) Hebdomadaire (52)",IF(OR(COUNT($D610,E610)&lt;&gt;2,overallRate=0),0,IF(revenueReduction&gt;0.3,MAX(IF($B610="Non - avec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1",IF($C610="Oui","Utiliser Étape 2a) Hebdomadaire (52)",IF(OR(COUNT($D610,F610)&lt;&gt;2,overallRate=0),0,IF(revenueReduction&gt;0.3,MAX(IF($B610="Non - avec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1",IF($C611="Oui","Utiliser Étape 2a) Hebdomadaire (52)",IF(OR(COUNT($D611,E611)&lt;&gt;2,overallRate=0),0,IF(revenueReduction&gt;0.3,MAX(IF($B611="Non - avec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1",IF($C611="Oui","Utiliser Étape 2a) Hebdomadaire (52)",IF(OR(COUNT($D611,F611)&lt;&gt;2,overallRate=0),0,IF(revenueReduction&gt;0.3,MAX(IF($B611="Non - avec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1",IF($C612="Oui","Utiliser Étape 2a) Hebdomadaire (52)",IF(OR(COUNT($D612,E612)&lt;&gt;2,overallRate=0),0,IF(revenueReduction&gt;0.3,MAX(IF($B612="Non - avec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1",IF($C612="Oui","Utiliser Étape 2a) Hebdomadaire (52)",IF(OR(COUNT($D612,F612)&lt;&gt;2,overallRate=0),0,IF(revenueReduction&gt;0.3,MAX(IF($B612="Non - avec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1",IF($C613="Oui","Utiliser Étape 2a) Hebdomadaire (52)",IF(OR(COUNT($D613,E613)&lt;&gt;2,overallRate=0),0,IF(revenueReduction&gt;0.3,MAX(IF($B613="Non - avec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1",IF($C613="Oui","Utiliser Étape 2a) Hebdomadaire (52)",IF(OR(COUNT($D613,F613)&lt;&gt;2,overallRate=0),0,IF(revenueReduction&gt;0.3,MAX(IF($B613="Non - avec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1",IF($C614="Oui","Utiliser Étape 2a) Hebdomadaire (52)",IF(OR(COUNT($D614,E614)&lt;&gt;2,overallRate=0),0,IF(revenueReduction&gt;0.3,MAX(IF($B614="Non - avec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1",IF($C614="Oui","Utiliser Étape 2a) Hebdomadaire (52)",IF(OR(COUNT($D614,F614)&lt;&gt;2,overallRate=0),0,IF(revenueReduction&gt;0.3,MAX(IF($B614="Non - avec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1",IF($C615="Oui","Utiliser Étape 2a) Hebdomadaire (52)",IF(OR(COUNT($D615,E615)&lt;&gt;2,overallRate=0),0,IF(revenueReduction&gt;0.3,MAX(IF($B615="Non - avec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1",IF($C615="Oui","Utiliser Étape 2a) Hebdomadaire (52)",IF(OR(COUNT($D615,F615)&lt;&gt;2,overallRate=0),0,IF(revenueReduction&gt;0.3,MAX(IF($B615="Non - avec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1",IF($C616="Oui","Utiliser Étape 2a) Hebdomadaire (52)",IF(OR(COUNT($D616,E616)&lt;&gt;2,overallRate=0),0,IF(revenueReduction&gt;0.3,MAX(IF($B616="Non - avec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1",IF($C616="Oui","Utiliser Étape 2a) Hebdomadaire (52)",IF(OR(COUNT($D616,F616)&lt;&gt;2,overallRate=0),0,IF(revenueReduction&gt;0.3,MAX(IF($B616="Non - avec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1",IF($C617="Oui","Utiliser Étape 2a) Hebdomadaire (52)",IF(OR(COUNT($D617,E617)&lt;&gt;2,overallRate=0),0,IF(revenueReduction&gt;0.3,MAX(IF($B617="Non - avec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1",IF($C617="Oui","Utiliser Étape 2a) Hebdomadaire (52)",IF(OR(COUNT($D617,F617)&lt;&gt;2,overallRate=0),0,IF(revenueReduction&gt;0.3,MAX(IF($B617="Non - avec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1",IF($C618="Oui","Utiliser Étape 2a) Hebdomadaire (52)",IF(OR(COUNT($D618,E618)&lt;&gt;2,overallRate=0),0,IF(revenueReduction&gt;0.3,MAX(IF($B618="Non - avec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1",IF($C618="Oui","Utiliser Étape 2a) Hebdomadaire (52)",IF(OR(COUNT($D618,F618)&lt;&gt;2,overallRate=0),0,IF(revenueReduction&gt;0.3,MAX(IF($B618="Non - avec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1",IF($C619="Oui","Utiliser Étape 2a) Hebdomadaire (52)",IF(OR(COUNT($D619,E619)&lt;&gt;2,overallRate=0),0,IF(revenueReduction&gt;0.3,MAX(IF($B619="Non - avec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1",IF($C619="Oui","Utiliser Étape 2a) Hebdomadaire (52)",IF(OR(COUNT($D619,F619)&lt;&gt;2,overallRate=0),0,IF(revenueReduction&gt;0.3,MAX(IF($B619="Non - avec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1",IF($C620="Oui","Utiliser Étape 2a) Hebdomadaire (52)",IF(OR(COUNT($D620,E620)&lt;&gt;2,overallRate=0),0,IF(revenueReduction&gt;0.3,MAX(IF($B620="Non - avec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1",IF($C620="Oui","Utiliser Étape 2a) Hebdomadaire (52)",IF(OR(COUNT($D620,F620)&lt;&gt;2,overallRate=0),0,IF(revenueReduction&gt;0.3,MAX(IF($B620="Non - avec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1",IF($C621="Oui","Utiliser Étape 2a) Hebdomadaire (52)",IF(OR(COUNT($D621,E621)&lt;&gt;2,overallRate=0),0,IF(revenueReduction&gt;0.3,MAX(IF($B621="Non - avec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1",IF($C621="Oui","Utiliser Étape 2a) Hebdomadaire (52)",IF(OR(COUNT($D621,F621)&lt;&gt;2,overallRate=0),0,IF(revenueReduction&gt;0.3,MAX(IF($B621="Non - avec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1",IF($C622="Oui","Utiliser Étape 2a) Hebdomadaire (52)",IF(OR(COUNT($D622,E622)&lt;&gt;2,overallRate=0),0,IF(revenueReduction&gt;0.3,MAX(IF($B622="Non - avec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1",IF($C622="Oui","Utiliser Étape 2a) Hebdomadaire (52)",IF(OR(COUNT($D622,F622)&lt;&gt;2,overallRate=0),0,IF(revenueReduction&gt;0.3,MAX(IF($B622="Non - avec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1",IF($C623="Oui","Utiliser Étape 2a) Hebdomadaire (52)",IF(OR(COUNT($D623,E623)&lt;&gt;2,overallRate=0),0,IF(revenueReduction&gt;0.3,MAX(IF($B623="Non - avec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1",IF($C623="Oui","Utiliser Étape 2a) Hebdomadaire (52)",IF(OR(COUNT($D623,F623)&lt;&gt;2,overallRate=0),0,IF(revenueReduction&gt;0.3,MAX(IF($B623="Non - avec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1",IF($C624="Oui","Utiliser Étape 2a) Hebdomadaire (52)",IF(OR(COUNT($D624,E624)&lt;&gt;2,overallRate=0),0,IF(revenueReduction&gt;0.3,MAX(IF($B624="Non - avec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1",IF($C624="Oui","Utiliser Étape 2a) Hebdomadaire (52)",IF(OR(COUNT($D624,F624)&lt;&gt;2,overallRate=0),0,IF(revenueReduction&gt;0.3,MAX(IF($B624="Non - avec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1",IF($C625="Oui","Utiliser Étape 2a) Hebdomadaire (52)",IF(OR(COUNT($D625,E625)&lt;&gt;2,overallRate=0),0,IF(revenueReduction&gt;0.3,MAX(IF($B625="Non - avec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1",IF($C625="Oui","Utiliser Étape 2a) Hebdomadaire (52)",IF(OR(COUNT($D625,F625)&lt;&gt;2,overallRate=0),0,IF(revenueReduction&gt;0.3,MAX(IF($B625="Non - avec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1",IF($C626="Oui","Utiliser Étape 2a) Hebdomadaire (52)",IF(OR(COUNT($D626,E626)&lt;&gt;2,overallRate=0),0,IF(revenueReduction&gt;0.3,MAX(IF($B626="Non - avec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1",IF($C626="Oui","Utiliser Étape 2a) Hebdomadaire (52)",IF(OR(COUNT($D626,F626)&lt;&gt;2,overallRate=0),0,IF(revenueReduction&gt;0.3,MAX(IF($B626="Non - avec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1",IF($C627="Oui","Utiliser Étape 2a) Hebdomadaire (52)",IF(OR(COUNT($D627,E627)&lt;&gt;2,overallRate=0),0,IF(revenueReduction&gt;0.3,MAX(IF($B627="Non - avec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1",IF($C627="Oui","Utiliser Étape 2a) Hebdomadaire (52)",IF(OR(COUNT($D627,F627)&lt;&gt;2,overallRate=0),0,IF(revenueReduction&gt;0.3,MAX(IF($B627="Non - avec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1",IF($C628="Oui","Utiliser Étape 2a) Hebdomadaire (52)",IF(OR(COUNT($D628,E628)&lt;&gt;2,overallRate=0),0,IF(revenueReduction&gt;0.3,MAX(IF($B628="Non - avec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1",IF($C628="Oui","Utiliser Étape 2a) Hebdomadaire (52)",IF(OR(COUNT($D628,F628)&lt;&gt;2,overallRate=0),0,IF(revenueReduction&gt;0.3,MAX(IF($B628="Non - avec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1",IF($C629="Oui","Utiliser Étape 2a) Hebdomadaire (52)",IF(OR(COUNT($D629,E629)&lt;&gt;2,overallRate=0),0,IF(revenueReduction&gt;0.3,MAX(IF($B629="Non - avec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1",IF($C629="Oui","Utiliser Étape 2a) Hebdomadaire (52)",IF(OR(COUNT($D629,F629)&lt;&gt;2,overallRate=0),0,IF(revenueReduction&gt;0.3,MAX(IF($B629="Non - avec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1",IF($C630="Oui","Utiliser Étape 2a) Hebdomadaire (52)",IF(OR(COUNT($D630,E630)&lt;&gt;2,overallRate=0),0,IF(revenueReduction&gt;0.3,MAX(IF($B630="Non - avec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1",IF($C630="Oui","Utiliser Étape 2a) Hebdomadaire (52)",IF(OR(COUNT($D630,F630)&lt;&gt;2,overallRate=0),0,IF(revenueReduction&gt;0.3,MAX(IF($B630="Non - avec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1",IF($C631="Oui","Utiliser Étape 2a) Hebdomadaire (52)",IF(OR(COUNT($D631,E631)&lt;&gt;2,overallRate=0),0,IF(revenueReduction&gt;0.3,MAX(IF($B631="Non - avec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1",IF($C631="Oui","Utiliser Étape 2a) Hebdomadaire (52)",IF(OR(COUNT($D631,F631)&lt;&gt;2,overallRate=0),0,IF(revenueReduction&gt;0.3,MAX(IF($B631="Non - avec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1",IF($C632="Oui","Utiliser Étape 2a) Hebdomadaire (52)",IF(OR(COUNT($D632,E632)&lt;&gt;2,overallRate=0),0,IF(revenueReduction&gt;0.3,MAX(IF($B632="Non - avec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1",IF($C632="Oui","Utiliser Étape 2a) Hebdomadaire (52)",IF(OR(COUNT($D632,F632)&lt;&gt;2,overallRate=0),0,IF(revenueReduction&gt;0.3,MAX(IF($B632="Non - avec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1",IF($C633="Oui","Utiliser Étape 2a) Hebdomadaire (52)",IF(OR(COUNT($D633,E633)&lt;&gt;2,overallRate=0),0,IF(revenueReduction&gt;0.3,MAX(IF($B633="Non - avec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1",IF($C633="Oui","Utiliser Étape 2a) Hebdomadaire (52)",IF(OR(COUNT($D633,F633)&lt;&gt;2,overallRate=0),0,IF(revenueReduction&gt;0.3,MAX(IF($B633="Non - avec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1",IF($C634="Oui","Utiliser Étape 2a) Hebdomadaire (52)",IF(OR(COUNT($D634,E634)&lt;&gt;2,overallRate=0),0,IF(revenueReduction&gt;0.3,MAX(IF($B634="Non - avec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1",IF($C634="Oui","Utiliser Étape 2a) Hebdomadaire (52)",IF(OR(COUNT($D634,F634)&lt;&gt;2,overallRate=0),0,IF(revenueReduction&gt;0.3,MAX(IF($B634="Non - avec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1",IF($C635="Oui","Utiliser Étape 2a) Hebdomadaire (52)",IF(OR(COUNT($D635,E635)&lt;&gt;2,overallRate=0),0,IF(revenueReduction&gt;0.3,MAX(IF($B635="Non - avec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1",IF($C635="Oui","Utiliser Étape 2a) Hebdomadaire (52)",IF(OR(COUNT($D635,F635)&lt;&gt;2,overallRate=0),0,IF(revenueReduction&gt;0.3,MAX(IF($B635="Non - avec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1",IF($C636="Oui","Utiliser Étape 2a) Hebdomadaire (52)",IF(OR(COUNT($D636,E636)&lt;&gt;2,overallRate=0),0,IF(revenueReduction&gt;0.3,MAX(IF($B636="Non - avec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1",IF($C636="Oui","Utiliser Étape 2a) Hebdomadaire (52)",IF(OR(COUNT($D636,F636)&lt;&gt;2,overallRate=0),0,IF(revenueReduction&gt;0.3,MAX(IF($B636="Non - avec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1",IF($C637="Oui","Utiliser Étape 2a) Hebdomadaire (52)",IF(OR(COUNT($D637,E637)&lt;&gt;2,overallRate=0),0,IF(revenueReduction&gt;0.3,MAX(IF($B637="Non - avec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1",IF($C637="Oui","Utiliser Étape 2a) Hebdomadaire (52)",IF(OR(COUNT($D637,F637)&lt;&gt;2,overallRate=0),0,IF(revenueReduction&gt;0.3,MAX(IF($B637="Non - avec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1",IF($C638="Oui","Utiliser Étape 2a) Hebdomadaire (52)",IF(OR(COUNT($D638,E638)&lt;&gt;2,overallRate=0),0,IF(revenueReduction&gt;0.3,MAX(IF($B638="Non - avec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1",IF($C638="Oui","Utiliser Étape 2a) Hebdomadaire (52)",IF(OR(COUNT($D638,F638)&lt;&gt;2,overallRate=0),0,IF(revenueReduction&gt;0.3,MAX(IF($B638="Non - avec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1",IF($C639="Oui","Utiliser Étape 2a) Hebdomadaire (52)",IF(OR(COUNT($D639,E639)&lt;&gt;2,overallRate=0),0,IF(revenueReduction&gt;0.3,MAX(IF($B639="Non - avec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1",IF($C639="Oui","Utiliser Étape 2a) Hebdomadaire (52)",IF(OR(COUNT($D639,F639)&lt;&gt;2,overallRate=0),0,IF(revenueReduction&gt;0.3,MAX(IF($B639="Non - avec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1",IF($C640="Oui","Utiliser Étape 2a) Hebdomadaire (52)",IF(OR(COUNT($D640,E640)&lt;&gt;2,overallRate=0),0,IF(revenueReduction&gt;0.3,MAX(IF($B640="Non - avec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1",IF($C640="Oui","Utiliser Étape 2a) Hebdomadaire (52)",IF(OR(COUNT($D640,F640)&lt;&gt;2,overallRate=0),0,IF(revenueReduction&gt;0.3,MAX(IF($B640="Non - avec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1",IF($C641="Oui","Utiliser Étape 2a) Hebdomadaire (52)",IF(OR(COUNT($D641,E641)&lt;&gt;2,overallRate=0),0,IF(revenueReduction&gt;0.3,MAX(IF($B641="Non - avec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1",IF($C641="Oui","Utiliser Étape 2a) Hebdomadaire (52)",IF(OR(COUNT($D641,F641)&lt;&gt;2,overallRate=0),0,IF(revenueReduction&gt;0.3,MAX(IF($B641="Non - avec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1",IF($C642="Oui","Utiliser Étape 2a) Hebdomadaire (52)",IF(OR(COUNT($D642,E642)&lt;&gt;2,overallRate=0),0,IF(revenueReduction&gt;0.3,MAX(IF($B642="Non - avec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1",IF($C642="Oui","Utiliser Étape 2a) Hebdomadaire (52)",IF(OR(COUNT($D642,F642)&lt;&gt;2,overallRate=0),0,IF(revenueReduction&gt;0.3,MAX(IF($B642="Non - avec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1",IF($C643="Oui","Utiliser Étape 2a) Hebdomadaire (52)",IF(OR(COUNT($D643,E643)&lt;&gt;2,overallRate=0),0,IF(revenueReduction&gt;0.3,MAX(IF($B643="Non - avec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1",IF($C643="Oui","Utiliser Étape 2a) Hebdomadaire (52)",IF(OR(COUNT($D643,F643)&lt;&gt;2,overallRate=0),0,IF(revenueReduction&gt;0.3,MAX(IF($B643="Non - avec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1",IF($C644="Oui","Utiliser Étape 2a) Hebdomadaire (52)",IF(OR(COUNT($D644,E644)&lt;&gt;2,overallRate=0),0,IF(revenueReduction&gt;0.3,MAX(IF($B644="Non - avec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1",IF($C644="Oui","Utiliser Étape 2a) Hebdomadaire (52)",IF(OR(COUNT($D644,F644)&lt;&gt;2,overallRate=0),0,IF(revenueReduction&gt;0.3,MAX(IF($B644="Non - avec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1",IF($C645="Oui","Utiliser Étape 2a) Hebdomadaire (52)",IF(OR(COUNT($D645,E645)&lt;&gt;2,overallRate=0),0,IF(revenueReduction&gt;0.3,MAX(IF($B645="Non - avec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1",IF($C645="Oui","Utiliser Étape 2a) Hebdomadaire (52)",IF(OR(COUNT($D645,F645)&lt;&gt;2,overallRate=0),0,IF(revenueReduction&gt;0.3,MAX(IF($B645="Non - avec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1",IF($C647="Oui","Utiliser Étape 2a) Hebdomadaire (52)",IF(OR(COUNT($D647,E647)&lt;&gt;2,overallRate=0),0,IF(revenueReduction&gt;0.3,MAX(IF($B647="Non - avec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1",IF($C647="Oui","Utiliser Étape 2a) Hebdomadaire (52)",IF(OR(COUNT($D647,F647)&lt;&gt;2,overallRate=0),0,IF(revenueReduction&gt;0.3,MAX(IF($B647="Non - avec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1",IF($C648="Oui","Utiliser Étape 2a) Hebdomadaire (52)",IF(OR(COUNT($D648,E648)&lt;&gt;2,overallRate=0),0,IF(revenueReduction&gt;0.3,MAX(IF($B648="Non - avec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1",IF($C648="Oui","Utiliser Étape 2a) Hebdomadaire (52)",IF(OR(COUNT($D648,F648)&lt;&gt;2,overallRate=0),0,IF(revenueReduction&gt;0.3,MAX(IF($B648="Non - avec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1",IF($C649="Oui","Utiliser Étape 2a) Hebdomadaire (52)",IF(OR(COUNT($D649,E649)&lt;&gt;2,overallRate=0),0,IF(revenueReduction&gt;0.3,MAX(IF($B649="Non - avec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1",IF($C649="Oui","Utiliser Étape 2a) Hebdomadaire (52)",IF(OR(COUNT($D649,F649)&lt;&gt;2,overallRate=0),0,IF(revenueReduction&gt;0.3,MAX(IF($B649="Non - avec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1",IF($C650="Oui","Utiliser Étape 2a) Hebdomadaire (52)",IF(OR(COUNT($D650,E650)&lt;&gt;2,overallRate=0),0,IF(revenueReduction&gt;0.3,MAX(IF($B650="Non - avec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1",IF($C650="Oui","Utiliser Étape 2a) Hebdomadaire (52)",IF(OR(COUNT($D650,F650)&lt;&gt;2,overallRate=0),0,IF(revenueReduction&gt;0.3,MAX(IF($B650="Non - avec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1",IF($C651="Oui","Utiliser Étape 2a) Hebdomadaire (52)",IF(OR(COUNT($D651,E651)&lt;&gt;2,overallRate=0),0,IF(revenueReduction&gt;0.3,MAX(IF($B651="Non - avec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1",IF($C651="Oui","Utiliser Étape 2a) Hebdomadaire (52)",IF(OR(COUNT($D651,F651)&lt;&gt;2,overallRate=0),0,IF(revenueReduction&gt;0.3,MAX(IF($B651="Non - avec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1",IF($C652="Oui","Utiliser Étape 2a) Hebdomadaire (52)",IF(OR(COUNT($D652,E652)&lt;&gt;2,overallRate=0),0,IF(revenueReduction&gt;0.3,MAX(IF($B652="Non - avec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1",IF($C652="Oui","Utiliser Étape 2a) Hebdomadaire (52)",IF(OR(COUNT($D652,F652)&lt;&gt;2,overallRate=0),0,IF(revenueReduction&gt;0.3,MAX(IF($B652="Non - avec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1",IF($C653="Oui","Utiliser Étape 2a) Hebdomadaire (52)",IF(OR(COUNT($D653,E653)&lt;&gt;2,overallRate=0),0,IF(revenueReduction&gt;0.3,MAX(IF($B653="Non - avec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1",IF($C653="Oui","Utiliser Étape 2a) Hebdomadaire (52)",IF(OR(COUNT($D653,F653)&lt;&gt;2,overallRate=0),0,IF(revenueReduction&gt;0.3,MAX(IF($B653="Non - avec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1",IF($C654="Oui","Utiliser Étape 2a) Hebdomadaire (52)",IF(OR(COUNT($D654,E654)&lt;&gt;2,overallRate=0),0,IF(revenueReduction&gt;0.3,MAX(IF($B654="Non - avec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1",IF($C654="Oui","Utiliser Étape 2a) Hebdomadaire (52)",IF(OR(COUNT($D654,F654)&lt;&gt;2,overallRate=0),0,IF(revenueReduction&gt;0.3,MAX(IF($B654="Non - avec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1",IF($C655="Oui","Utiliser Étape 2a) Hebdomadaire (52)",IF(OR(COUNT($D655,E655)&lt;&gt;2,overallRate=0),0,IF(revenueReduction&gt;0.3,MAX(IF($B655="Non - avec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1",IF($C655="Oui","Utiliser Étape 2a) Hebdomadaire (52)",IF(OR(COUNT($D655,F655)&lt;&gt;2,overallRate=0),0,IF(revenueReduction&gt;0.3,MAX(IF($B655="Non - avec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1",IF($C656="Oui","Utiliser Étape 2a) Hebdomadaire (52)",IF(OR(COUNT($D656,E656)&lt;&gt;2,overallRate=0),0,IF(revenueReduction&gt;0.3,MAX(IF($B656="Non - avec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1",IF($C656="Oui","Utiliser Étape 2a) Hebdomadaire (52)",IF(OR(COUNT($D656,F656)&lt;&gt;2,overallRate=0),0,IF(revenueReduction&gt;0.3,MAX(IF($B656="Non - avec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1",IF($C657="Oui","Utiliser Étape 2a) Hebdomadaire (52)",IF(OR(COUNT($D657,E657)&lt;&gt;2,overallRate=0),0,IF(revenueReduction&gt;0.3,MAX(IF($B657="Non - avec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1",IF($C657="Oui","Utiliser Étape 2a) Hebdomadaire (52)",IF(OR(COUNT($D657,F657)&lt;&gt;2,overallRate=0),0,IF(revenueReduction&gt;0.3,MAX(IF($B657="Non - avec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1",IF($C658="Oui","Utiliser Étape 2a) Hebdomadaire (52)",IF(OR(COUNT($D658,E658)&lt;&gt;2,overallRate=0),0,IF(revenueReduction&gt;0.3,MAX(IF($B658="Non - avec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1",IF($C658="Oui","Utiliser Étape 2a) Hebdomadaire (52)",IF(OR(COUNT($D658,F658)&lt;&gt;2,overallRate=0),0,IF(revenueReduction&gt;0.3,MAX(IF($B658="Non - avec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1",IF($C659="Oui","Utiliser Étape 2a) Hebdomadaire (52)",IF(OR(COUNT($D659,E659)&lt;&gt;2,overallRate=0),0,IF(revenueReduction&gt;0.3,MAX(IF($B659="Non - avec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1",IF($C659="Oui","Utiliser Étape 2a) Hebdomadaire (52)",IF(OR(COUNT($D659,F659)&lt;&gt;2,overallRate=0),0,IF(revenueReduction&gt;0.3,MAX(IF($B659="Non - avec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1",IF($C660="Oui","Utiliser Étape 2a) Hebdomadaire (52)",IF(OR(COUNT($D660,E660)&lt;&gt;2,overallRate=0),0,IF(revenueReduction&gt;0.3,MAX(IF($B660="Non - avec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1",IF($C660="Oui","Utiliser Étape 2a) Hebdomadaire (52)",IF(OR(COUNT($D660,F660)&lt;&gt;2,overallRate=0),0,IF(revenueReduction&gt;0.3,MAX(IF($B660="Non - avec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1",IF($C661="Oui","Utiliser Étape 2a) Hebdomadaire (52)",IF(OR(COUNT($D661,E661)&lt;&gt;2,overallRate=0),0,IF(revenueReduction&gt;0.3,MAX(IF($B661="Non - avec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1",IF($C661="Oui","Utiliser Étape 2a) Hebdomadaire (52)",IF(OR(COUNT($D661,F661)&lt;&gt;2,overallRate=0),0,IF(revenueReduction&gt;0.3,MAX(IF($B661="Non - avec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1",IF($C662="Oui","Utiliser Étape 2a) Hebdomadaire (52)",IF(OR(COUNT($D662,E662)&lt;&gt;2,overallRate=0),0,IF(revenueReduction&gt;0.3,MAX(IF($B662="Non - avec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1",IF($C662="Oui","Utiliser Étape 2a) Hebdomadaire (52)",IF(OR(COUNT($D662,F662)&lt;&gt;2,overallRate=0),0,IF(revenueReduction&gt;0.3,MAX(IF($B662="Non - avec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1",IF($C663="Oui","Utiliser Étape 2a) Hebdomadaire (52)",IF(OR(COUNT($D663,E663)&lt;&gt;2,overallRate=0),0,IF(revenueReduction&gt;0.3,MAX(IF($B663="Non - avec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1",IF($C663="Oui","Utiliser Étape 2a) Hebdomadaire (52)",IF(OR(COUNT($D663,F663)&lt;&gt;2,overallRate=0),0,IF(revenueReduction&gt;0.3,MAX(IF($B663="Non - avec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1",IF($C664="Oui","Utiliser Étape 2a) Hebdomadaire (52)",IF(OR(COUNT($D664,E664)&lt;&gt;2,overallRate=0),0,IF(revenueReduction&gt;0.3,MAX(IF($B664="Non - avec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1",IF($C664="Oui","Utiliser Étape 2a) Hebdomadaire (52)",IF(OR(COUNT($D664,F664)&lt;&gt;2,overallRate=0),0,IF(revenueReduction&gt;0.3,MAX(IF($B664="Non - avec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1",IF($C665="Oui","Utiliser Étape 2a) Hebdomadaire (52)",IF(OR(COUNT($D665,E665)&lt;&gt;2,overallRate=0),0,IF(revenueReduction&gt;0.3,MAX(IF($B665="Non - avec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1",IF($C665="Oui","Utiliser Étape 2a) Hebdomadaire (52)",IF(OR(COUNT($D665,F665)&lt;&gt;2,overallRate=0),0,IF(revenueReduction&gt;0.3,MAX(IF($B665="Non - avec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1",IF($C666="Oui","Utiliser Étape 2a) Hebdomadaire (52)",IF(OR(COUNT($D666,E666)&lt;&gt;2,overallRate=0),0,IF(revenueReduction&gt;0.3,MAX(IF($B666="Non - avec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1",IF($C666="Oui","Utiliser Étape 2a) Hebdomadaire (52)",IF(OR(COUNT($D666,F666)&lt;&gt;2,overallRate=0),0,IF(revenueReduction&gt;0.3,MAX(IF($B666="Non - avec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1",IF($C667="Oui","Utiliser Étape 2a) Hebdomadaire (52)",IF(OR(COUNT($D667,E667)&lt;&gt;2,overallRate=0),0,IF(revenueReduction&gt;0.3,MAX(IF($B667="Non - avec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1",IF($C667="Oui","Utiliser Étape 2a) Hebdomadaire (52)",IF(OR(COUNT($D667,F667)&lt;&gt;2,overallRate=0),0,IF(revenueReduction&gt;0.3,MAX(IF($B667="Non - avec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1",IF($C668="Oui","Utiliser Étape 2a) Hebdomadaire (52)",IF(OR(COUNT($D668,E668)&lt;&gt;2,overallRate=0),0,IF(revenueReduction&gt;0.3,MAX(IF($B668="Non - avec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1",IF($C668="Oui","Utiliser Étape 2a) Hebdomadaire (52)",IF(OR(COUNT($D668,F668)&lt;&gt;2,overallRate=0),0,IF(revenueReduction&gt;0.3,MAX(IF($B668="Non - avec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1",IF($C669="Oui","Utiliser Étape 2a) Hebdomadaire (52)",IF(OR(COUNT($D669,E669)&lt;&gt;2,overallRate=0),0,IF(revenueReduction&gt;0.3,MAX(IF($B669="Non - avec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1",IF($C669="Oui","Utiliser Étape 2a) Hebdomadaire (52)",IF(OR(COUNT($D669,F669)&lt;&gt;2,overallRate=0),0,IF(revenueReduction&gt;0.3,MAX(IF($B669="Non - avec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1",IF($C670="Oui","Utiliser Étape 2a) Hebdomadaire (52)",IF(OR(COUNT($D670,E670)&lt;&gt;2,overallRate=0),0,IF(revenueReduction&gt;0.3,MAX(IF($B670="Non - avec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1",IF($C670="Oui","Utiliser Étape 2a) Hebdomadaire (52)",IF(OR(COUNT($D670,F670)&lt;&gt;2,overallRate=0),0,IF(revenueReduction&gt;0.3,MAX(IF($B670="Non - avec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1",IF($C671="Oui","Utiliser Étape 2a) Hebdomadaire (52)",IF(OR(COUNT($D671,E671)&lt;&gt;2,overallRate=0),0,IF(revenueReduction&gt;0.3,MAX(IF($B671="Non - avec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1",IF($C671="Oui","Utiliser Étape 2a) Hebdomadaire (52)",IF(OR(COUNT($D671,F671)&lt;&gt;2,overallRate=0),0,IF(revenueReduction&gt;0.3,MAX(IF($B671="Non - avec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1",IF($C672="Oui","Utiliser Étape 2a) Hebdomadaire (52)",IF(OR(COUNT($D672,E672)&lt;&gt;2,overallRate=0),0,IF(revenueReduction&gt;0.3,MAX(IF($B672="Non - avec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1",IF($C672="Oui","Utiliser Étape 2a) Hebdomadaire (52)",IF(OR(COUNT($D672,F672)&lt;&gt;2,overallRate=0),0,IF(revenueReduction&gt;0.3,MAX(IF($B672="Non - avec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1",IF($C673="Oui","Utiliser Étape 2a) Hebdomadaire (52)",IF(OR(COUNT($D673,E673)&lt;&gt;2,overallRate=0),0,IF(revenueReduction&gt;0.3,MAX(IF($B673="Non - avec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1",IF($C673="Oui","Utiliser Étape 2a) Hebdomadaire (52)",IF(OR(COUNT($D673,F673)&lt;&gt;2,overallRate=0),0,IF(revenueReduction&gt;0.3,MAX(IF($B673="Non - avec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1",IF($C674="Oui","Utiliser Étape 2a) Hebdomadaire (52)",IF(OR(COUNT($D674,E674)&lt;&gt;2,overallRate=0),0,IF(revenueReduction&gt;0.3,MAX(IF($B674="Non - avec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1",IF($C674="Oui","Utiliser Étape 2a) Hebdomadaire (52)",IF(OR(COUNT($D674,F674)&lt;&gt;2,overallRate=0),0,IF(revenueReduction&gt;0.3,MAX(IF($B674="Non - avec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1",IF($C675="Oui","Utiliser Étape 2a) Hebdomadaire (52)",IF(OR(COUNT($D675,E675)&lt;&gt;2,overallRate=0),0,IF(revenueReduction&gt;0.3,MAX(IF($B675="Non - avec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1",IF($C675="Oui","Utiliser Étape 2a) Hebdomadaire (52)",IF(OR(COUNT($D675,F675)&lt;&gt;2,overallRate=0),0,IF(revenueReduction&gt;0.3,MAX(IF($B675="Non - avec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1",IF($C676="Oui","Utiliser Étape 2a) Hebdomadaire (52)",IF(OR(COUNT($D676,E676)&lt;&gt;2,overallRate=0),0,IF(revenueReduction&gt;0.3,MAX(IF($B676="Non - avec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1",IF($C676="Oui","Utiliser Étape 2a) Hebdomadaire (52)",IF(OR(COUNT($D676,F676)&lt;&gt;2,overallRate=0),0,IF(revenueReduction&gt;0.3,MAX(IF($B676="Non - avec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1",IF($C677="Oui","Utiliser Étape 2a) Hebdomadaire (52)",IF(OR(COUNT($D677,E677)&lt;&gt;2,overallRate=0),0,IF(revenueReduction&gt;0.3,MAX(IF($B677="Non - avec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1",IF($C677="Oui","Utiliser Étape 2a) Hebdomadaire (52)",IF(OR(COUNT($D677,F677)&lt;&gt;2,overallRate=0),0,IF(revenueReduction&gt;0.3,MAX(IF($B677="Non - avec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1",IF($C678="Oui","Utiliser Étape 2a) Hebdomadaire (52)",IF(OR(COUNT($D678,E678)&lt;&gt;2,overallRate=0),0,IF(revenueReduction&gt;0.3,MAX(IF($B678="Non - avec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1",IF($C678="Oui","Utiliser Étape 2a) Hebdomadaire (52)",IF(OR(COUNT($D678,F678)&lt;&gt;2,overallRate=0),0,IF(revenueReduction&gt;0.3,MAX(IF($B678="Non - avec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1",IF($C679="Oui","Utiliser Étape 2a) Hebdomadaire (52)",IF(OR(COUNT($D679,E679)&lt;&gt;2,overallRate=0),0,IF(revenueReduction&gt;0.3,MAX(IF($B679="Non - avec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1",IF($C679="Oui","Utiliser Étape 2a) Hebdomadaire (52)",IF(OR(COUNT($D679,F679)&lt;&gt;2,overallRate=0),0,IF(revenueReduction&gt;0.3,MAX(IF($B679="Non - avec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1",IF($C680="Oui","Utiliser Étape 2a) Hebdomadaire (52)",IF(OR(COUNT($D680,E680)&lt;&gt;2,overallRate=0),0,IF(revenueReduction&gt;0.3,MAX(IF($B680="Non - avec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1",IF($C680="Oui","Utiliser Étape 2a) Hebdomadaire (52)",IF(OR(COUNT($D680,F680)&lt;&gt;2,overallRate=0),0,IF(revenueReduction&gt;0.3,MAX(IF($B680="Non - avec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1",IF($C681="Oui","Utiliser Étape 2a) Hebdomadaire (52)",IF(OR(COUNT($D681,E681)&lt;&gt;2,overallRate=0),0,IF(revenueReduction&gt;0.3,MAX(IF($B681="Non - avec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1",IF($C681="Oui","Utiliser Étape 2a) Hebdomadaire (52)",IF(OR(COUNT($D681,F681)&lt;&gt;2,overallRate=0),0,IF(revenueReduction&gt;0.3,MAX(IF($B681="Non - avec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1",IF($C682="Oui","Utiliser Étape 2a) Hebdomadaire (52)",IF(OR(COUNT($D682,E682)&lt;&gt;2,overallRate=0),0,IF(revenueReduction&gt;0.3,MAX(IF($B682="Non - avec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1",IF($C682="Oui","Utiliser Étape 2a) Hebdomadaire (52)",IF(OR(COUNT($D682,F682)&lt;&gt;2,overallRate=0),0,IF(revenueReduction&gt;0.3,MAX(IF($B682="Non - avec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1",IF($C683="Oui","Utiliser Étape 2a) Hebdomadaire (52)",IF(OR(COUNT($D683,E683)&lt;&gt;2,overallRate=0),0,IF(revenueReduction&gt;0.3,MAX(IF($B683="Non - avec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1",IF($C683="Oui","Utiliser Étape 2a) Hebdomadaire (52)",IF(OR(COUNT($D683,F683)&lt;&gt;2,overallRate=0),0,IF(revenueReduction&gt;0.3,MAX(IF($B683="Non - avec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1",IF($C684="Oui","Utiliser Étape 2a) Hebdomadaire (52)",IF(OR(COUNT($D684,E684)&lt;&gt;2,overallRate=0),0,IF(revenueReduction&gt;0.3,MAX(IF($B684="Non - avec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1",IF($C684="Oui","Utiliser Étape 2a) Hebdomadaire (52)",IF(OR(COUNT($D684,F684)&lt;&gt;2,overallRate=0),0,IF(revenueReduction&gt;0.3,MAX(IF($B684="Non - avec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1",IF($C685="Oui","Utiliser Étape 2a) Hebdomadaire (52)",IF(OR(COUNT($D685,E685)&lt;&gt;2,overallRate=0),0,IF(revenueReduction&gt;0.3,MAX(IF($B685="Non - avec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1",IF($C685="Oui","Utiliser Étape 2a) Hebdomadaire (52)",IF(OR(COUNT($D685,F685)&lt;&gt;2,overallRate=0),0,IF(revenueReduction&gt;0.3,MAX(IF($B685="Non - avec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1",IF($C686="Oui","Utiliser Étape 2a) Hebdomadaire (52)",IF(OR(COUNT($D686,E686)&lt;&gt;2,overallRate=0),0,IF(revenueReduction&gt;0.3,MAX(IF($B686="Non - avec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1",IF($C686="Oui","Utiliser Étape 2a) Hebdomadaire (52)",IF(OR(COUNT($D686,F686)&lt;&gt;2,overallRate=0),0,IF(revenueReduction&gt;0.3,MAX(IF($B686="Non - avec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1",IF($C687="Oui","Utiliser Étape 2a) Hebdomadaire (52)",IF(OR(COUNT($D687,E687)&lt;&gt;2,overallRate=0),0,IF(revenueReduction&gt;0.3,MAX(IF($B687="Non - avec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1",IF($C687="Oui","Utiliser Étape 2a) Hebdomadaire (52)",IF(OR(COUNT($D687,F687)&lt;&gt;2,overallRate=0),0,IF(revenueReduction&gt;0.3,MAX(IF($B687="Non - avec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1",IF($C688="Oui","Utiliser Étape 2a) Hebdomadaire (52)",IF(OR(COUNT($D688,E688)&lt;&gt;2,overallRate=0),0,IF(revenueReduction&gt;0.3,MAX(IF($B688="Non - avec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1",IF($C688="Oui","Utiliser Étape 2a) Hebdomadaire (52)",IF(OR(COUNT($D688,F688)&lt;&gt;2,overallRate=0),0,IF(revenueReduction&gt;0.3,MAX(IF($B688="Non - avec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1",IF($C689="Oui","Utiliser Étape 2a) Hebdomadaire (52)",IF(OR(COUNT($D689,E689)&lt;&gt;2,overallRate=0),0,IF(revenueReduction&gt;0.3,MAX(IF($B689="Non - avec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1",IF($C689="Oui","Utiliser Étape 2a) Hebdomadaire (52)",IF(OR(COUNT($D689,F689)&lt;&gt;2,overallRate=0),0,IF(revenueReduction&gt;0.3,MAX(IF($B689="Non - avec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1",IF($C690="Oui","Utiliser Étape 2a) Hebdomadaire (52)",IF(OR(COUNT($D690,E690)&lt;&gt;2,overallRate=0),0,IF(revenueReduction&gt;0.3,MAX(IF($B690="Non - avec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1",IF($C690="Oui","Utiliser Étape 2a) Hebdomadaire (52)",IF(OR(COUNT($D690,F690)&lt;&gt;2,overallRate=0),0,IF(revenueReduction&gt;0.3,MAX(IF($B690="Non - avec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1",IF($C691="Oui","Utiliser Étape 2a) Hebdomadaire (52)",IF(OR(COUNT($D691,E691)&lt;&gt;2,overallRate=0),0,IF(revenueReduction&gt;0.3,MAX(IF($B691="Non - avec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1",IF($C691="Oui","Utiliser Étape 2a) Hebdomadaire (52)",IF(OR(COUNT($D691,F691)&lt;&gt;2,overallRate=0),0,IF(revenueReduction&gt;0.3,MAX(IF($B691="Non - avec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1",IF($C692="Oui","Utiliser Étape 2a) Hebdomadaire (52)",IF(OR(COUNT($D692,E692)&lt;&gt;2,overallRate=0),0,IF(revenueReduction&gt;0.3,MAX(IF($B692="Non - avec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1",IF($C692="Oui","Utiliser Étape 2a) Hebdomadaire (52)",IF(OR(COUNT($D692,F692)&lt;&gt;2,overallRate=0),0,IF(revenueReduction&gt;0.3,MAX(IF($B692="Non - avec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1",IF($C693="Oui","Utiliser Étape 2a) Hebdomadaire (52)",IF(OR(COUNT($D693,E693)&lt;&gt;2,overallRate=0),0,IF(revenueReduction&gt;0.3,MAX(IF($B693="Non - avec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1",IF($C693="Oui","Utiliser Étape 2a) Hebdomadaire (52)",IF(OR(COUNT($D693,F693)&lt;&gt;2,overallRate=0),0,IF(revenueReduction&gt;0.3,MAX(IF($B693="Non - avec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1",IF($C694="Oui","Utiliser Étape 2a) Hebdomadaire (52)",IF(OR(COUNT($D694,E694)&lt;&gt;2,overallRate=0),0,IF(revenueReduction&gt;0.3,MAX(IF($B694="Non - avec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1",IF($C694="Oui","Utiliser Étape 2a) Hebdomadaire (52)",IF(OR(COUNT($D694,F694)&lt;&gt;2,overallRate=0),0,IF(revenueReduction&gt;0.3,MAX(IF($B694="Non - avec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1",IF($C695="Oui","Utiliser Étape 2a) Hebdomadaire (52)",IF(OR(COUNT($D695,E695)&lt;&gt;2,overallRate=0),0,IF(revenueReduction&gt;0.3,MAX(IF($B695="Non - avec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1",IF($C695="Oui","Utiliser Étape 2a) Hebdomadaire (52)",IF(OR(COUNT($D695,F695)&lt;&gt;2,overallRate=0),0,IF(revenueReduction&gt;0.3,MAX(IF($B695="Non - avec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1",IF($C696="Oui","Utiliser Étape 2a) Hebdomadaire (52)",IF(OR(COUNT($D696,E696)&lt;&gt;2,overallRate=0),0,IF(revenueReduction&gt;0.3,MAX(IF($B696="Non - avec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1",IF($C696="Oui","Utiliser Étape 2a) Hebdomadaire (52)",IF(OR(COUNT($D696,F696)&lt;&gt;2,overallRate=0),0,IF(revenueReduction&gt;0.3,MAX(IF($B696="Non - avec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1",IF($C697="Oui","Utiliser Étape 2a) Hebdomadaire (52)",IF(OR(COUNT($D697,E697)&lt;&gt;2,overallRate=0),0,IF(revenueReduction&gt;0.3,MAX(IF($B697="Non - avec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1",IF($C697="Oui","Utiliser Étape 2a) Hebdomadaire (52)",IF(OR(COUNT($D697,F697)&lt;&gt;2,overallRate=0),0,IF(revenueReduction&gt;0.3,MAX(IF($B697="Non - avec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1",IF($C698="Oui","Utiliser Étape 2a) Hebdomadaire (52)",IF(OR(COUNT($D698,E698)&lt;&gt;2,overallRate=0),0,IF(revenueReduction&gt;0.3,MAX(IF($B698="Non - avec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1",IF($C698="Oui","Utiliser Étape 2a) Hebdomadaire (52)",IF(OR(COUNT($D698,F698)&lt;&gt;2,overallRate=0),0,IF(revenueReduction&gt;0.3,MAX(IF($B698="Non - avec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1",IF($C699="Oui","Utiliser Étape 2a) Hebdomadaire (52)",IF(OR(COUNT($D699,E699)&lt;&gt;2,overallRate=0),0,IF(revenueReduction&gt;0.3,MAX(IF($B699="Non - avec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1",IF($C699="Oui","Utiliser Étape 2a) Hebdomadaire (52)",IF(OR(COUNT($D699,F699)&lt;&gt;2,overallRate=0),0,IF(revenueReduction&gt;0.3,MAX(IF($B699="Non - avec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1",IF($C700="Oui","Utiliser Étape 2a) Hebdomadaire (52)",IF(OR(COUNT($D700,E700)&lt;&gt;2,overallRate=0),0,IF(revenueReduction&gt;0.3,MAX(IF($B700="Non - avec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1",IF($C700="Oui","Utiliser Étape 2a) Hebdomadaire (52)",IF(OR(COUNT($D700,F700)&lt;&gt;2,overallRate=0),0,IF(revenueReduction&gt;0.3,MAX(IF($B700="Non - avec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1",IF($C701="Oui","Utiliser Étape 2a) Hebdomadaire (52)",IF(OR(COUNT($D701,E701)&lt;&gt;2,overallRate=0),0,IF(revenueReduction&gt;0.3,MAX(IF($B701="Non - avec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1",IF($C701="Oui","Utiliser Étape 2a) Hebdomadaire (52)",IF(OR(COUNT($D701,F701)&lt;&gt;2,overallRate=0),0,IF(revenueReduction&gt;0.3,MAX(IF($B701="Non - avec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1",IF($C702="Oui","Utiliser Étape 2a) Hebdomadaire (52)",IF(OR(COUNT($D702,E702)&lt;&gt;2,overallRate=0),0,IF(revenueReduction&gt;0.3,MAX(IF($B702="Non - avec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1",IF($C702="Oui","Utiliser Étape 2a) Hebdomadaire (52)",IF(OR(COUNT($D702,F702)&lt;&gt;2,overallRate=0),0,IF(revenueReduction&gt;0.3,MAX(IF($B702="Non - avec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1",IF($C703="Oui","Utiliser Étape 2a) Hebdomadaire (52)",IF(OR(COUNT($D703,E703)&lt;&gt;2,overallRate=0),0,IF(revenueReduction&gt;0.3,MAX(IF($B703="Non - avec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1",IF($C703="Oui","Utiliser Étape 2a) Hebdomadaire (52)",IF(OR(COUNT($D703,F703)&lt;&gt;2,overallRate=0),0,IF(revenueReduction&gt;0.3,MAX(IF($B703="Non - avec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1",IF($C704="Oui","Utiliser Étape 2a) Hebdomadaire (52)",IF(OR(COUNT($D704,E704)&lt;&gt;2,overallRate=0),0,IF(revenueReduction&gt;0.3,MAX(IF($B704="Non - avec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1",IF($C704="Oui","Utiliser Étape 2a) Hebdomadaire (52)",IF(OR(COUNT($D704,F704)&lt;&gt;2,overallRate=0),0,IF(revenueReduction&gt;0.3,MAX(IF($B704="Non - avec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1",IF($C705="Oui","Utiliser Étape 2a) Hebdomadaire (52)",IF(OR(COUNT($D705,E705)&lt;&gt;2,overallRate=0),0,IF(revenueReduction&gt;0.3,MAX(IF($B705="Non - avec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1",IF($C705="Oui","Utiliser Étape 2a) Hebdomadaire (52)",IF(OR(COUNT($D705,F705)&lt;&gt;2,overallRate=0),0,IF(revenueReduction&gt;0.3,MAX(IF($B705="Non - avec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1",IF($C706="Oui","Utiliser Étape 2a) Hebdomadaire (52)",IF(OR(COUNT($D706,E706)&lt;&gt;2,overallRate=0),0,IF(revenueReduction&gt;0.3,MAX(IF($B706="Non - avec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1",IF($C706="Oui","Utiliser Étape 2a) Hebdomadaire (52)",IF(OR(COUNT($D706,F706)&lt;&gt;2,overallRate=0),0,IF(revenueReduction&gt;0.3,MAX(IF($B706="Non - avec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1",IF($C707="Oui","Utiliser Étape 2a) Hebdomadaire (52)",IF(OR(COUNT($D707,E707)&lt;&gt;2,overallRate=0),0,IF(revenueReduction&gt;0.3,MAX(IF($B707="Non - avec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1",IF($C707="Oui","Utiliser Étape 2a) Hebdomadaire (52)",IF(OR(COUNT($D707,F707)&lt;&gt;2,overallRate=0),0,IF(revenueReduction&gt;0.3,MAX(IF($B707="Non - avec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1",IF($C708="Oui","Utiliser Étape 2a) Hebdomadaire (52)",IF(OR(COUNT($D708,E708)&lt;&gt;2,overallRate=0),0,IF(revenueReduction&gt;0.3,MAX(IF($B708="Non - avec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1",IF($C708="Oui","Utiliser Étape 2a) Hebdomadaire (52)",IF(OR(COUNT($D708,F708)&lt;&gt;2,overallRate=0),0,IF(revenueReduction&gt;0.3,MAX(IF($B708="Non - avec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1",IF($C709="Oui","Utiliser Étape 2a) Hebdomadaire (52)",IF(OR(COUNT($D709,E709)&lt;&gt;2,overallRate=0),0,IF(revenueReduction&gt;0.3,MAX(IF($B709="Non - avec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1",IF($C709="Oui","Utiliser Étape 2a) Hebdomadaire (52)",IF(OR(COUNT($D709,F709)&lt;&gt;2,overallRate=0),0,IF(revenueReduction&gt;0.3,MAX(IF($B709="Non - avec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1",IF($C711="Oui","Utiliser Étape 2a) Hebdomadaire (52)",IF(OR(COUNT($D711,E711)&lt;&gt;2,overallRate=0),0,IF(revenueReduction&gt;0.3,MAX(IF($B711="Non - avec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1",IF($C711="Oui","Utiliser Étape 2a) Hebdomadaire (52)",IF(OR(COUNT($D711,F711)&lt;&gt;2,overallRate=0),0,IF(revenueReduction&gt;0.3,MAX(IF($B711="Non - avec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1",IF($C712="Oui","Utiliser Étape 2a) Hebdomadaire (52)",IF(OR(COUNT($D712,E712)&lt;&gt;2,overallRate=0),0,IF(revenueReduction&gt;0.3,MAX(IF($B712="Non - avec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1",IF($C712="Oui","Utiliser Étape 2a) Hebdomadaire (52)",IF(OR(COUNT($D712,F712)&lt;&gt;2,overallRate=0),0,IF(revenueReduction&gt;0.3,MAX(IF($B712="Non - avec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1",IF($C713="Oui","Utiliser Étape 2a) Hebdomadaire (52)",IF(OR(COUNT($D713,E713)&lt;&gt;2,overallRate=0),0,IF(revenueReduction&gt;0.3,MAX(IF($B713="Non - avec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1",IF($C713="Oui","Utiliser Étape 2a) Hebdomadaire (52)",IF(OR(COUNT($D713,F713)&lt;&gt;2,overallRate=0),0,IF(revenueReduction&gt;0.3,MAX(IF($B713="Non - avec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1",IF($C714="Oui","Utiliser Étape 2a) Hebdomadaire (52)",IF(OR(COUNT($D714,E714)&lt;&gt;2,overallRate=0),0,IF(revenueReduction&gt;0.3,MAX(IF($B714="Non - avec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1",IF($C714="Oui","Utiliser Étape 2a) Hebdomadaire (52)",IF(OR(COUNT($D714,F714)&lt;&gt;2,overallRate=0),0,IF(revenueReduction&gt;0.3,MAX(IF($B714="Non - avec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1",IF($C715="Oui","Utiliser Étape 2a) Hebdomadaire (52)",IF(OR(COUNT($D715,E715)&lt;&gt;2,overallRate=0),0,IF(revenueReduction&gt;0.3,MAX(IF($B715="Non - avec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1",IF($C715="Oui","Utiliser Étape 2a) Hebdomadaire (52)",IF(OR(COUNT($D715,F715)&lt;&gt;2,overallRate=0),0,IF(revenueReduction&gt;0.3,MAX(IF($B715="Non - avec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1",IF($C716="Oui","Utiliser Étape 2a) Hebdomadaire (52)",IF(OR(COUNT($D716,E716)&lt;&gt;2,overallRate=0),0,IF(revenueReduction&gt;0.3,MAX(IF($B716="Non - avec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1",IF($C716="Oui","Utiliser Étape 2a) Hebdomadaire (52)",IF(OR(COUNT($D716,F716)&lt;&gt;2,overallRate=0),0,IF(revenueReduction&gt;0.3,MAX(IF($B716="Non - avec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1",IF($C717="Oui","Utiliser Étape 2a) Hebdomadaire (52)",IF(OR(COUNT($D717,E717)&lt;&gt;2,overallRate=0),0,IF(revenueReduction&gt;0.3,MAX(IF($B717="Non - avec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1",IF($C717="Oui","Utiliser Étape 2a) Hebdomadaire (52)",IF(OR(COUNT($D717,F717)&lt;&gt;2,overallRate=0),0,IF(revenueReduction&gt;0.3,MAX(IF($B717="Non - avec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1",IF($C718="Oui","Utiliser Étape 2a) Hebdomadaire (52)",IF(OR(COUNT($D718,E718)&lt;&gt;2,overallRate=0),0,IF(revenueReduction&gt;0.3,MAX(IF($B718="Non - avec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1",IF($C718="Oui","Utiliser Étape 2a) Hebdomadaire (52)",IF(OR(COUNT($D718,F718)&lt;&gt;2,overallRate=0),0,IF(revenueReduction&gt;0.3,MAX(IF($B718="Non - avec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1",IF($C719="Oui","Utiliser Étape 2a) Hebdomadaire (52)",IF(OR(COUNT($D719,E719)&lt;&gt;2,overallRate=0),0,IF(revenueReduction&gt;0.3,MAX(IF($B719="Non - avec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1",IF($C719="Oui","Utiliser Étape 2a) Hebdomadaire (52)",IF(OR(COUNT($D719,F719)&lt;&gt;2,overallRate=0),0,IF(revenueReduction&gt;0.3,MAX(IF($B719="Non - avec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1",IF($C720="Oui","Utiliser Étape 2a) Hebdomadaire (52)",IF(OR(COUNT($D720,E720)&lt;&gt;2,overallRate=0),0,IF(revenueReduction&gt;0.3,MAX(IF($B720="Non - avec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1",IF($C720="Oui","Utiliser Étape 2a) Hebdomadaire (52)",IF(OR(COUNT($D720,F720)&lt;&gt;2,overallRate=0),0,IF(revenueReduction&gt;0.3,MAX(IF($B720="Non - avec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1",IF($C721="Oui","Utiliser Étape 2a) Hebdomadaire (52)",IF(OR(COUNT($D721,E721)&lt;&gt;2,overallRate=0),0,IF(revenueReduction&gt;0.3,MAX(IF($B721="Non - avec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1",IF($C721="Oui","Utiliser Étape 2a) Hebdomadaire (52)",IF(OR(COUNT($D721,F721)&lt;&gt;2,overallRate=0),0,IF(revenueReduction&gt;0.3,MAX(IF($B721="Non - avec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1",IF($C722="Oui","Utiliser Étape 2a) Hebdomadaire (52)",IF(OR(COUNT($D722,E722)&lt;&gt;2,overallRate=0),0,IF(revenueReduction&gt;0.3,MAX(IF($B722="Non - avec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1",IF($C722="Oui","Utiliser Étape 2a) Hebdomadaire (52)",IF(OR(COUNT($D722,F722)&lt;&gt;2,overallRate=0),0,IF(revenueReduction&gt;0.3,MAX(IF($B722="Non - avec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1",IF($C723="Oui","Utiliser Étape 2a) Hebdomadaire (52)",IF(OR(COUNT($D723,E723)&lt;&gt;2,overallRate=0),0,IF(revenueReduction&gt;0.3,MAX(IF($B723="Non - avec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1",IF($C723="Oui","Utiliser Étape 2a) Hebdomadaire (52)",IF(OR(COUNT($D723,F723)&lt;&gt;2,overallRate=0),0,IF(revenueReduction&gt;0.3,MAX(IF($B723="Non - avec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1",IF($C724="Oui","Utiliser Étape 2a) Hebdomadaire (52)",IF(OR(COUNT($D724,E724)&lt;&gt;2,overallRate=0),0,IF(revenueReduction&gt;0.3,MAX(IF($B724="Non - avec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1",IF($C724="Oui","Utiliser Étape 2a) Hebdomadaire (52)",IF(OR(COUNT($D724,F724)&lt;&gt;2,overallRate=0),0,IF(revenueReduction&gt;0.3,MAX(IF($B724="Non - avec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1",IF($C725="Oui","Utiliser Étape 2a) Hebdomadaire (52)",IF(OR(COUNT($D725,E725)&lt;&gt;2,overallRate=0),0,IF(revenueReduction&gt;0.3,MAX(IF($B725="Non - avec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1",IF($C725="Oui","Utiliser Étape 2a) Hebdomadaire (52)",IF(OR(COUNT($D725,F725)&lt;&gt;2,overallRate=0),0,IF(revenueReduction&gt;0.3,MAX(IF($B725="Non - avec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1",IF($C726="Oui","Utiliser Étape 2a) Hebdomadaire (52)",IF(OR(COUNT($D726,E726)&lt;&gt;2,overallRate=0),0,IF(revenueReduction&gt;0.3,MAX(IF($B726="Non - avec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1",IF($C726="Oui","Utiliser Étape 2a) Hebdomadaire (52)",IF(OR(COUNT($D726,F726)&lt;&gt;2,overallRate=0),0,IF(revenueReduction&gt;0.3,MAX(IF($B726="Non - avec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1",IF($C727="Oui","Utiliser Étape 2a) Hebdomadaire (52)",IF(OR(COUNT($D727,E727)&lt;&gt;2,overallRate=0),0,IF(revenueReduction&gt;0.3,MAX(IF($B727="Non - avec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1",IF($C727="Oui","Utiliser Étape 2a) Hebdomadaire (52)",IF(OR(COUNT($D727,F727)&lt;&gt;2,overallRate=0),0,IF(revenueReduction&gt;0.3,MAX(IF($B727="Non - avec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1",IF($C728="Oui","Utiliser Étape 2a) Hebdomadaire (52)",IF(OR(COUNT($D728,E728)&lt;&gt;2,overallRate=0),0,IF(revenueReduction&gt;0.3,MAX(IF($B728="Non - avec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1",IF($C728="Oui","Utiliser Étape 2a) Hebdomadaire (52)",IF(OR(COUNT($D728,F728)&lt;&gt;2,overallRate=0),0,IF(revenueReduction&gt;0.3,MAX(IF($B728="Non - avec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1",IF($C729="Oui","Utiliser Étape 2a) Hebdomadaire (52)",IF(OR(COUNT($D729,E729)&lt;&gt;2,overallRate=0),0,IF(revenueReduction&gt;0.3,MAX(IF($B729="Non - avec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1",IF($C729="Oui","Utiliser Étape 2a) Hebdomadaire (52)",IF(OR(COUNT($D729,F729)&lt;&gt;2,overallRate=0),0,IF(revenueReduction&gt;0.3,MAX(IF($B729="Non - avec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1",IF($C730="Oui","Utiliser Étape 2a) Hebdomadaire (52)",IF(OR(COUNT($D730,E730)&lt;&gt;2,overallRate=0),0,IF(revenueReduction&gt;0.3,MAX(IF($B730="Non - avec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1",IF($C730="Oui","Utiliser Étape 2a) Hebdomadaire (52)",IF(OR(COUNT($D730,F730)&lt;&gt;2,overallRate=0),0,IF(revenueReduction&gt;0.3,MAX(IF($B730="Non - avec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1",IF($C731="Oui","Utiliser Étape 2a) Hebdomadaire (52)",IF(OR(COUNT($D731,E731)&lt;&gt;2,overallRate=0),0,IF(revenueReduction&gt;0.3,MAX(IF($B731="Non - avec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1",IF($C731="Oui","Utiliser Étape 2a) Hebdomadaire (52)",IF(OR(COUNT($D731,F731)&lt;&gt;2,overallRate=0),0,IF(revenueReduction&gt;0.3,MAX(IF($B731="Non - avec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1",IF($C732="Oui","Utiliser Étape 2a) Hebdomadaire (52)",IF(OR(COUNT($D732,E732)&lt;&gt;2,overallRate=0),0,IF(revenueReduction&gt;0.3,MAX(IF($B732="Non - avec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1",IF($C732="Oui","Utiliser Étape 2a) Hebdomadaire (52)",IF(OR(COUNT($D732,F732)&lt;&gt;2,overallRate=0),0,IF(revenueReduction&gt;0.3,MAX(IF($B732="Non - avec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1",IF($C733="Oui","Utiliser Étape 2a) Hebdomadaire (52)",IF(OR(COUNT($D733,E733)&lt;&gt;2,overallRate=0),0,IF(revenueReduction&gt;0.3,MAX(IF($B733="Non - avec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1",IF($C733="Oui","Utiliser Étape 2a) Hebdomadaire (52)",IF(OR(COUNT($D733,F733)&lt;&gt;2,overallRate=0),0,IF(revenueReduction&gt;0.3,MAX(IF($B733="Non - avec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1",IF($C734="Oui","Utiliser Étape 2a) Hebdomadaire (52)",IF(OR(COUNT($D734,E734)&lt;&gt;2,overallRate=0),0,IF(revenueReduction&gt;0.3,MAX(IF($B734="Non - avec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1",IF($C734="Oui","Utiliser Étape 2a) Hebdomadaire (52)",IF(OR(COUNT($D734,F734)&lt;&gt;2,overallRate=0),0,IF(revenueReduction&gt;0.3,MAX(IF($B734="Non - avec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1",IF($C735="Oui","Utiliser Étape 2a) Hebdomadaire (52)",IF(OR(COUNT($D735,E735)&lt;&gt;2,overallRate=0),0,IF(revenueReduction&gt;0.3,MAX(IF($B735="Non - avec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1",IF($C735="Oui","Utiliser Étape 2a) Hebdomadaire (52)",IF(OR(COUNT($D735,F735)&lt;&gt;2,overallRate=0),0,IF(revenueReduction&gt;0.3,MAX(IF($B735="Non - avec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1",IF($C736="Oui","Utiliser Étape 2a) Hebdomadaire (52)",IF(OR(COUNT($D736,E736)&lt;&gt;2,overallRate=0),0,IF(revenueReduction&gt;0.3,MAX(IF($B736="Non - avec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1",IF($C736="Oui","Utiliser Étape 2a) Hebdomadaire (52)",IF(OR(COUNT($D736,F736)&lt;&gt;2,overallRate=0),0,IF(revenueReduction&gt;0.3,MAX(IF($B736="Non - avec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1",IF($C737="Oui","Utiliser Étape 2a) Hebdomadaire (52)",IF(OR(COUNT($D737,E737)&lt;&gt;2,overallRate=0),0,IF(revenueReduction&gt;0.3,MAX(IF($B737="Non - avec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1",IF($C737="Oui","Utiliser Étape 2a) Hebdomadaire (52)",IF(OR(COUNT($D737,F737)&lt;&gt;2,overallRate=0),0,IF(revenueReduction&gt;0.3,MAX(IF($B737="Non - avec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1",IF($C738="Oui","Utiliser Étape 2a) Hebdomadaire (52)",IF(OR(COUNT($D738,E738)&lt;&gt;2,overallRate=0),0,IF(revenueReduction&gt;0.3,MAX(IF($B738="Non - avec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1",IF($C738="Oui","Utiliser Étape 2a) Hebdomadaire (52)",IF(OR(COUNT($D738,F738)&lt;&gt;2,overallRate=0),0,IF(revenueReduction&gt;0.3,MAX(IF($B738="Non - avec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1",IF($C739="Oui","Utiliser Étape 2a) Hebdomadaire (52)",IF(OR(COUNT($D739,E739)&lt;&gt;2,overallRate=0),0,IF(revenueReduction&gt;0.3,MAX(IF($B739="Non - avec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1",IF($C739="Oui","Utiliser Étape 2a) Hebdomadaire (52)",IF(OR(COUNT($D739,F739)&lt;&gt;2,overallRate=0),0,IF(revenueReduction&gt;0.3,MAX(IF($B739="Non - avec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1",IF($C740="Oui","Utiliser Étape 2a) Hebdomadaire (52)",IF(OR(COUNT($D740,E740)&lt;&gt;2,overallRate=0),0,IF(revenueReduction&gt;0.3,MAX(IF($B740="Non - avec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1",IF($C740="Oui","Utiliser Étape 2a) Hebdomadaire (52)",IF(OR(COUNT($D740,F740)&lt;&gt;2,overallRate=0),0,IF(revenueReduction&gt;0.3,MAX(IF($B740="Non - avec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1",IF($C741="Oui","Utiliser Étape 2a) Hebdomadaire (52)",IF(OR(COUNT($D741,E741)&lt;&gt;2,overallRate=0),0,IF(revenueReduction&gt;0.3,MAX(IF($B741="Non - avec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1",IF($C741="Oui","Utiliser Étape 2a) Hebdomadaire (52)",IF(OR(COUNT($D741,F741)&lt;&gt;2,overallRate=0),0,IF(revenueReduction&gt;0.3,MAX(IF($B741="Non - avec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1",IF($C742="Oui","Utiliser Étape 2a) Hebdomadaire (52)",IF(OR(COUNT($D742,E742)&lt;&gt;2,overallRate=0),0,IF(revenueReduction&gt;0.3,MAX(IF($B742="Non - avec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1",IF($C742="Oui","Utiliser Étape 2a) Hebdomadaire (52)",IF(OR(COUNT($D742,F742)&lt;&gt;2,overallRate=0),0,IF(revenueReduction&gt;0.3,MAX(IF($B742="Non - avec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1",IF($C743="Oui","Utiliser Étape 2a) Hebdomadaire (52)",IF(OR(COUNT($D743,E743)&lt;&gt;2,overallRate=0),0,IF(revenueReduction&gt;0.3,MAX(IF($B743="Non - avec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1",IF($C743="Oui","Utiliser Étape 2a) Hebdomadaire (52)",IF(OR(COUNT($D743,F743)&lt;&gt;2,overallRate=0),0,IF(revenueReduction&gt;0.3,MAX(IF($B743="Non - avec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1",IF($C744="Oui","Utiliser Étape 2a) Hebdomadaire (52)",IF(OR(COUNT($D744,E744)&lt;&gt;2,overallRate=0),0,IF(revenueReduction&gt;0.3,MAX(IF($B744="Non - avec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1",IF($C744="Oui","Utiliser Étape 2a) Hebdomadaire (52)",IF(OR(COUNT($D744,F744)&lt;&gt;2,overallRate=0),0,IF(revenueReduction&gt;0.3,MAX(IF($B744="Non - avec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1",IF($C745="Oui","Utiliser Étape 2a) Hebdomadaire (52)",IF(OR(COUNT($D745,E745)&lt;&gt;2,overallRate=0),0,IF(revenueReduction&gt;0.3,MAX(IF($B745="Non - avec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1",IF($C745="Oui","Utiliser Étape 2a) Hebdomadaire (52)",IF(OR(COUNT($D745,F745)&lt;&gt;2,overallRate=0),0,IF(revenueReduction&gt;0.3,MAX(IF($B745="Non - avec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1",IF($C746="Oui","Utiliser Étape 2a) Hebdomadaire (52)",IF(OR(COUNT($D746,E746)&lt;&gt;2,overallRate=0),0,IF(revenueReduction&gt;0.3,MAX(IF($B746="Non - avec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1",IF($C746="Oui","Utiliser Étape 2a) Hebdomadaire (52)",IF(OR(COUNT($D746,F746)&lt;&gt;2,overallRate=0),0,IF(revenueReduction&gt;0.3,MAX(IF($B746="Non - avec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1",IF($C747="Oui","Utiliser Étape 2a) Hebdomadaire (52)",IF(OR(COUNT($D747,E747)&lt;&gt;2,overallRate=0),0,IF(revenueReduction&gt;0.3,MAX(IF($B747="Non - avec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1",IF($C747="Oui","Utiliser Étape 2a) Hebdomadaire (52)",IF(OR(COUNT($D747,F747)&lt;&gt;2,overallRate=0),0,IF(revenueReduction&gt;0.3,MAX(IF($B747="Non - avec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1",IF($C748="Oui","Utiliser Étape 2a) Hebdomadaire (52)",IF(OR(COUNT($D748,E748)&lt;&gt;2,overallRate=0),0,IF(revenueReduction&gt;0.3,MAX(IF($B748="Non - avec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1",IF($C748="Oui","Utiliser Étape 2a) Hebdomadaire (52)",IF(OR(COUNT($D748,F748)&lt;&gt;2,overallRate=0),0,IF(revenueReduction&gt;0.3,MAX(IF($B748="Non - avec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1",IF($C749="Oui","Utiliser Étape 2a) Hebdomadaire (52)",IF(OR(COUNT($D749,E749)&lt;&gt;2,overallRate=0),0,IF(revenueReduction&gt;0.3,MAX(IF($B749="Non - avec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1",IF($C749="Oui","Utiliser Étape 2a) Hebdomadaire (52)",IF(OR(COUNT($D749,F749)&lt;&gt;2,overallRate=0),0,IF(revenueReduction&gt;0.3,MAX(IF($B749="Non - avec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1",IF($C750="Oui","Utiliser Étape 2a) Hebdomadaire (52)",IF(OR(COUNT($D750,E750)&lt;&gt;2,overallRate=0),0,IF(revenueReduction&gt;0.3,MAX(IF($B750="Non - avec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1",IF($C750="Oui","Utiliser Étape 2a) Hebdomadaire (52)",IF(OR(COUNT($D750,F750)&lt;&gt;2,overallRate=0),0,IF(revenueReduction&gt;0.3,MAX(IF($B750="Non - avec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1",IF($C751="Oui","Utiliser Étape 2a) Hebdomadaire (52)",IF(OR(COUNT($D751,E751)&lt;&gt;2,overallRate=0),0,IF(revenueReduction&gt;0.3,MAX(IF($B751="Non - avec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1",IF($C751="Oui","Utiliser Étape 2a) Hebdomadaire (52)",IF(OR(COUNT($D751,F751)&lt;&gt;2,overallRate=0),0,IF(revenueReduction&gt;0.3,MAX(IF($B751="Non - avec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1",IF($C752="Oui","Utiliser Étape 2a) Hebdomadaire (52)",IF(OR(COUNT($D752,E752)&lt;&gt;2,overallRate=0),0,IF(revenueReduction&gt;0.3,MAX(IF($B752="Non - avec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1",IF($C752="Oui","Utiliser Étape 2a) Hebdomadaire (52)",IF(OR(COUNT($D752,F752)&lt;&gt;2,overallRate=0),0,IF(revenueReduction&gt;0.3,MAX(IF($B752="Non - avec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1",IF($C753="Oui","Utiliser Étape 2a) Hebdomadaire (52)",IF(OR(COUNT($D753,E753)&lt;&gt;2,overallRate=0),0,IF(revenueReduction&gt;0.3,MAX(IF($B753="Non - avec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1",IF($C753="Oui","Utiliser Étape 2a) Hebdomadaire (52)",IF(OR(COUNT($D753,F753)&lt;&gt;2,overallRate=0),0,IF(revenueReduction&gt;0.3,MAX(IF($B753="Non - avec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1",IF($C754="Oui","Utiliser Étape 2a) Hebdomadaire (52)",IF(OR(COUNT($D754,E754)&lt;&gt;2,overallRate=0),0,IF(revenueReduction&gt;0.3,MAX(IF($B754="Non - avec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1",IF($C754="Oui","Utiliser Étape 2a) Hebdomadaire (52)",IF(OR(COUNT($D754,F754)&lt;&gt;2,overallRate=0),0,IF(revenueReduction&gt;0.3,MAX(IF($B754="Non - avec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1",IF($C755="Oui","Utiliser Étape 2a) Hebdomadaire (52)",IF(OR(COUNT($D755,E755)&lt;&gt;2,overallRate=0),0,IF(revenueReduction&gt;0.3,MAX(IF($B755="Non - avec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1",IF($C755="Oui","Utiliser Étape 2a) Hebdomadaire (52)",IF(OR(COUNT($D755,F755)&lt;&gt;2,overallRate=0),0,IF(revenueReduction&gt;0.3,MAX(IF($B755="Non - avec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1",IF($C756="Oui","Utiliser Étape 2a) Hebdomadaire (52)",IF(OR(COUNT($D756,E756)&lt;&gt;2,overallRate=0),0,IF(revenueReduction&gt;0.3,MAX(IF($B756="Non - avec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1",IF($C756="Oui","Utiliser Étape 2a) Hebdomadaire (52)",IF(OR(COUNT($D756,F756)&lt;&gt;2,overallRate=0),0,IF(revenueReduction&gt;0.3,MAX(IF($B756="Non - avec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1",IF($C757="Oui","Utiliser Étape 2a) Hebdomadaire (52)",IF(OR(COUNT($D757,E757)&lt;&gt;2,overallRate=0),0,IF(revenueReduction&gt;0.3,MAX(IF($B757="Non - avec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1",IF($C757="Oui","Utiliser Étape 2a) Hebdomadaire (52)",IF(OR(COUNT($D757,F757)&lt;&gt;2,overallRate=0),0,IF(revenueReduction&gt;0.3,MAX(IF($B757="Non - avec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1",IF($C758="Oui","Utiliser Étape 2a) Hebdomadaire (52)",IF(OR(COUNT($D758,E758)&lt;&gt;2,overallRate=0),0,IF(revenueReduction&gt;0.3,MAX(IF($B758="Non - avec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1",IF($C758="Oui","Utiliser Étape 2a) Hebdomadaire (52)",IF(OR(COUNT($D758,F758)&lt;&gt;2,overallRate=0),0,IF(revenueReduction&gt;0.3,MAX(IF($B758="Non - avec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1",IF($C759="Oui","Utiliser Étape 2a) Hebdomadaire (52)",IF(OR(COUNT($D759,E759)&lt;&gt;2,overallRate=0),0,IF(revenueReduction&gt;0.3,MAX(IF($B759="Non - avec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1",IF($C759="Oui","Utiliser Étape 2a) Hebdomadaire (52)",IF(OR(COUNT($D759,F759)&lt;&gt;2,overallRate=0),0,IF(revenueReduction&gt;0.3,MAX(IF($B759="Non - avec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1",IF($C760="Oui","Utiliser Étape 2a) Hebdomadaire (52)",IF(OR(COUNT($D760,E760)&lt;&gt;2,overallRate=0),0,IF(revenueReduction&gt;0.3,MAX(IF($B760="Non - avec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1",IF($C760="Oui","Utiliser Étape 2a) Hebdomadaire (52)",IF(OR(COUNT($D760,F760)&lt;&gt;2,overallRate=0),0,IF(revenueReduction&gt;0.3,MAX(IF($B760="Non - avec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1",IF($C761="Oui","Utiliser Étape 2a) Hebdomadaire (52)",IF(OR(COUNT($D761,E761)&lt;&gt;2,overallRate=0),0,IF(revenueReduction&gt;0.3,MAX(IF($B761="Non - avec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1",IF($C761="Oui","Utiliser Étape 2a) Hebdomadaire (52)",IF(OR(COUNT($D761,F761)&lt;&gt;2,overallRate=0),0,IF(revenueReduction&gt;0.3,MAX(IF($B761="Non - avec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1",IF($C762="Oui","Utiliser Étape 2a) Hebdomadaire (52)",IF(OR(COUNT($D762,E762)&lt;&gt;2,overallRate=0),0,IF(revenueReduction&gt;0.3,MAX(IF($B762="Non - avec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1",IF($C762="Oui","Utiliser Étape 2a) Hebdomadaire (52)",IF(OR(COUNT($D762,F762)&lt;&gt;2,overallRate=0),0,IF(revenueReduction&gt;0.3,MAX(IF($B762="Non - avec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1",IF($C763="Oui","Utiliser Étape 2a) Hebdomadaire (52)",IF(OR(COUNT($D763,E763)&lt;&gt;2,overallRate=0),0,IF(revenueReduction&gt;0.3,MAX(IF($B763="Non - avec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1",IF($C763="Oui","Utiliser Étape 2a) Hebdomadaire (52)",IF(OR(COUNT($D763,F763)&lt;&gt;2,overallRate=0),0,IF(revenueReduction&gt;0.3,MAX(IF($B763="Non - avec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1",IF($C764="Oui","Utiliser Étape 2a) Hebdomadaire (52)",IF(OR(COUNT($D764,E764)&lt;&gt;2,overallRate=0),0,IF(revenueReduction&gt;0.3,MAX(IF($B764="Non - avec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1",IF($C764="Oui","Utiliser Étape 2a) Hebdomadaire (52)",IF(OR(COUNT($D764,F764)&lt;&gt;2,overallRate=0),0,IF(revenueReduction&gt;0.3,MAX(IF($B764="Non - avec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1",IF($C765="Oui","Utiliser Étape 2a) Hebdomadaire (52)",IF(OR(COUNT($D765,E765)&lt;&gt;2,overallRate=0),0,IF(revenueReduction&gt;0.3,MAX(IF($B765="Non - avec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1",IF($C765="Oui","Utiliser Étape 2a) Hebdomadaire (52)",IF(OR(COUNT($D765,F765)&lt;&gt;2,overallRate=0),0,IF(revenueReduction&gt;0.3,MAX(IF($B765="Non - avec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1",IF($C766="Oui","Utiliser Étape 2a) Hebdomadaire (52)",IF(OR(COUNT($D766,E766)&lt;&gt;2,overallRate=0),0,IF(revenueReduction&gt;0.3,MAX(IF($B766="Non - avec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1",IF($C766="Oui","Utiliser Étape 2a) Hebdomadaire (52)",IF(OR(COUNT($D766,F766)&lt;&gt;2,overallRate=0),0,IF(revenueReduction&gt;0.3,MAX(IF($B766="Non - avec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1",IF($C767="Oui","Utiliser Étape 2a) Hebdomadaire (52)",IF(OR(COUNT($D767,E767)&lt;&gt;2,overallRate=0),0,IF(revenueReduction&gt;0.3,MAX(IF($B767="Non - avec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1",IF($C767="Oui","Utiliser Étape 2a) Hebdomadaire (52)",IF(OR(COUNT($D767,F767)&lt;&gt;2,overallRate=0),0,IF(revenueReduction&gt;0.3,MAX(IF($B767="Non - avec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1",IF($C768="Oui","Utiliser Étape 2a) Hebdomadaire (52)",IF(OR(COUNT($D768,E768)&lt;&gt;2,overallRate=0),0,IF(revenueReduction&gt;0.3,MAX(IF($B768="Non - avec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1",IF($C768="Oui","Utiliser Étape 2a) Hebdomadaire (52)",IF(OR(COUNT($D768,F768)&lt;&gt;2,overallRate=0),0,IF(revenueReduction&gt;0.3,MAX(IF($B768="Non - avec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1",IF($C769="Oui","Utiliser Étape 2a) Hebdomadaire (52)",IF(OR(COUNT($D769,E769)&lt;&gt;2,overallRate=0),0,IF(revenueReduction&gt;0.3,MAX(IF($B769="Non - avec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1",IF($C769="Oui","Utiliser Étape 2a) Hebdomadaire (52)",IF(OR(COUNT($D769,F769)&lt;&gt;2,overallRate=0),0,IF(revenueReduction&gt;0.3,MAX(IF($B769="Non - avec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1",IF($C770="Oui","Utiliser Étape 2a) Hebdomadaire (52)",IF(OR(COUNT($D770,E770)&lt;&gt;2,overallRate=0),0,IF(revenueReduction&gt;0.3,MAX(IF($B770="Non - avec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1",IF($C770="Oui","Utiliser Étape 2a) Hebdomadaire (52)",IF(OR(COUNT($D770,F770)&lt;&gt;2,overallRate=0),0,IF(revenueReduction&gt;0.3,MAX(IF($B770="Non - avec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1",IF($C771="Oui","Utiliser Étape 2a) Hebdomadaire (52)",IF(OR(COUNT($D771,E771)&lt;&gt;2,overallRate=0),0,IF(revenueReduction&gt;0.3,MAX(IF($B771="Non - avec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1",IF($C771="Oui","Utiliser Étape 2a) Hebdomadaire (52)",IF(OR(COUNT($D771,F771)&lt;&gt;2,overallRate=0),0,IF(revenueReduction&gt;0.3,MAX(IF($B771="Non - avec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1",IF($C772="Oui","Utiliser Étape 2a) Hebdomadaire (52)",IF(OR(COUNT($D772,E772)&lt;&gt;2,overallRate=0),0,IF(revenueReduction&gt;0.3,MAX(IF($B772="Non - avec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1",IF($C772="Oui","Utiliser Étape 2a) Hebdomadaire (52)",IF(OR(COUNT($D772,F772)&lt;&gt;2,overallRate=0),0,IF(revenueReduction&gt;0.3,MAX(IF($B772="Non - avec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1",IF($C773="Oui","Utiliser Étape 2a) Hebdomadaire (52)",IF(OR(COUNT($D773,E773)&lt;&gt;2,overallRate=0),0,IF(revenueReduction&gt;0.3,MAX(IF($B773="Non - avec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1",IF($C773="Oui","Utiliser Étape 2a) Hebdomadaire (52)",IF(OR(COUNT($D773,F773)&lt;&gt;2,overallRate=0),0,IF(revenueReduction&gt;0.3,MAX(IF($B773="Non - avec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1",IF($C775="Oui","Utiliser Étape 2a) Hebdomadaire (52)",IF(OR(COUNT($D775,E775)&lt;&gt;2,overallRate=0),0,IF(revenueReduction&gt;0.3,MAX(IF($B775="Non - avec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1",IF($C775="Oui","Utiliser Étape 2a) Hebdomadaire (52)",IF(OR(COUNT($D775,F775)&lt;&gt;2,overallRate=0),0,IF(revenueReduction&gt;0.3,MAX(IF($B775="Non - avec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1",IF($C776="Oui","Utiliser Étape 2a) Hebdomadaire (52)",IF(OR(COUNT($D776,E776)&lt;&gt;2,overallRate=0),0,IF(revenueReduction&gt;0.3,MAX(IF($B776="Non - avec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1",IF($C776="Oui","Utiliser Étape 2a) Hebdomadaire (52)",IF(OR(COUNT($D776,F776)&lt;&gt;2,overallRate=0),0,IF(revenueReduction&gt;0.3,MAX(IF($B776="Non - avec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1",IF($C777="Oui","Utiliser Étape 2a) Hebdomadaire (52)",IF(OR(COUNT($D777,E777)&lt;&gt;2,overallRate=0),0,IF(revenueReduction&gt;0.3,MAX(IF($B777="Non - avec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1",IF($C777="Oui","Utiliser Étape 2a) Hebdomadaire (52)",IF(OR(COUNT($D777,F777)&lt;&gt;2,overallRate=0),0,IF(revenueReduction&gt;0.3,MAX(IF($B777="Non - avec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1",IF($C778="Oui","Utiliser Étape 2a) Hebdomadaire (52)",IF(OR(COUNT($D778,E778)&lt;&gt;2,overallRate=0),0,IF(revenueReduction&gt;0.3,MAX(IF($B778="Non - avec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1",IF($C778="Oui","Utiliser Étape 2a) Hebdomadaire (52)",IF(OR(COUNT($D778,F778)&lt;&gt;2,overallRate=0),0,IF(revenueReduction&gt;0.3,MAX(IF($B778="Non - avec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1",IF($C779="Oui","Utiliser Étape 2a) Hebdomadaire (52)",IF(OR(COUNT($D779,E779)&lt;&gt;2,overallRate=0),0,IF(revenueReduction&gt;0.3,MAX(IF($B779="Non - avec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1",IF($C779="Oui","Utiliser Étape 2a) Hebdomadaire (52)",IF(OR(COUNT($D779,F779)&lt;&gt;2,overallRate=0),0,IF(revenueReduction&gt;0.3,MAX(IF($B779="Non - avec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1",IF($C780="Oui","Utiliser Étape 2a) Hebdomadaire (52)",IF(OR(COUNT($D780,E780)&lt;&gt;2,overallRate=0),0,IF(revenueReduction&gt;0.3,MAX(IF($B780="Non - avec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1",IF($C780="Oui","Utiliser Étape 2a) Hebdomadaire (52)",IF(OR(COUNT($D780,F780)&lt;&gt;2,overallRate=0),0,IF(revenueReduction&gt;0.3,MAX(IF($B780="Non - avec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1",IF($C781="Oui","Utiliser Étape 2a) Hebdomadaire (52)",IF(OR(COUNT($D781,E781)&lt;&gt;2,overallRate=0),0,IF(revenueReduction&gt;0.3,MAX(IF($B781="Non - avec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1",IF($C781="Oui","Utiliser Étape 2a) Hebdomadaire (52)",IF(OR(COUNT($D781,F781)&lt;&gt;2,overallRate=0),0,IF(revenueReduction&gt;0.3,MAX(IF($B781="Non - avec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1",IF($C782="Oui","Utiliser Étape 2a) Hebdomadaire (52)",IF(OR(COUNT($D782,E782)&lt;&gt;2,overallRate=0),0,IF(revenueReduction&gt;0.3,MAX(IF($B782="Non - avec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1",IF($C782="Oui","Utiliser Étape 2a) Hebdomadaire (52)",IF(OR(COUNT($D782,F782)&lt;&gt;2,overallRate=0),0,IF(revenueReduction&gt;0.3,MAX(IF($B782="Non - avec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1",IF($C783="Oui","Utiliser Étape 2a) Hebdomadaire (52)",IF(OR(COUNT($D783,E783)&lt;&gt;2,overallRate=0),0,IF(revenueReduction&gt;0.3,MAX(IF($B783="Non - avec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1",IF($C783="Oui","Utiliser Étape 2a) Hebdomadaire (52)",IF(OR(COUNT($D783,F783)&lt;&gt;2,overallRate=0),0,IF(revenueReduction&gt;0.3,MAX(IF($B783="Non - avec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1",IF($C784="Oui","Utiliser Étape 2a) Hebdomadaire (52)",IF(OR(COUNT($D784,E784)&lt;&gt;2,overallRate=0),0,IF(revenueReduction&gt;0.3,MAX(IF($B784="Non - avec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1",IF($C784="Oui","Utiliser Étape 2a) Hebdomadaire (52)",IF(OR(COUNT($D784,F784)&lt;&gt;2,overallRate=0),0,IF(revenueReduction&gt;0.3,MAX(IF($B784="Non - avec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1",IF($C785="Oui","Utiliser Étape 2a) Hebdomadaire (52)",IF(OR(COUNT($D785,E785)&lt;&gt;2,overallRate=0),0,IF(revenueReduction&gt;0.3,MAX(IF($B785="Non - avec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1",IF($C785="Oui","Utiliser Étape 2a) Hebdomadaire (52)",IF(OR(COUNT($D785,F785)&lt;&gt;2,overallRate=0),0,IF(revenueReduction&gt;0.3,MAX(IF($B785="Non - avec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1",IF($C786="Oui","Utiliser Étape 2a) Hebdomadaire (52)",IF(OR(COUNT($D786,E786)&lt;&gt;2,overallRate=0),0,IF(revenueReduction&gt;0.3,MAX(IF($B786="Non - avec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1",IF($C786="Oui","Utiliser Étape 2a) Hebdomadaire (52)",IF(OR(COUNT($D786,F786)&lt;&gt;2,overallRate=0),0,IF(revenueReduction&gt;0.3,MAX(IF($B786="Non - avec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1",IF($C787="Oui","Utiliser Étape 2a) Hebdomadaire (52)",IF(OR(COUNT($D787,E787)&lt;&gt;2,overallRate=0),0,IF(revenueReduction&gt;0.3,MAX(IF($B787="Non - avec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1",IF($C787="Oui","Utiliser Étape 2a) Hebdomadaire (52)",IF(OR(COUNT($D787,F787)&lt;&gt;2,overallRate=0),0,IF(revenueReduction&gt;0.3,MAX(IF($B787="Non - avec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1",IF($C788="Oui","Utiliser Étape 2a) Hebdomadaire (52)",IF(OR(COUNT($D788,E788)&lt;&gt;2,overallRate=0),0,IF(revenueReduction&gt;0.3,MAX(IF($B788="Non - avec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1",IF($C788="Oui","Utiliser Étape 2a) Hebdomadaire (52)",IF(OR(COUNT($D788,F788)&lt;&gt;2,overallRate=0),0,IF(revenueReduction&gt;0.3,MAX(IF($B788="Non - avec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1",IF($C789="Oui","Utiliser Étape 2a) Hebdomadaire (52)",IF(OR(COUNT($D789,E789)&lt;&gt;2,overallRate=0),0,IF(revenueReduction&gt;0.3,MAX(IF($B789="Non - avec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1",IF($C789="Oui","Utiliser Étape 2a) Hebdomadaire (52)",IF(OR(COUNT($D789,F789)&lt;&gt;2,overallRate=0),0,IF(revenueReduction&gt;0.3,MAX(IF($B789="Non - avec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1",IF($C790="Oui","Utiliser Étape 2a) Hebdomadaire (52)",IF(OR(COUNT($D790,E790)&lt;&gt;2,overallRate=0),0,IF(revenueReduction&gt;0.3,MAX(IF($B790="Non - avec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1",IF($C790="Oui","Utiliser Étape 2a) Hebdomadaire (52)",IF(OR(COUNT($D790,F790)&lt;&gt;2,overallRate=0),0,IF(revenueReduction&gt;0.3,MAX(IF($B790="Non - avec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1",IF($C791="Oui","Utiliser Étape 2a) Hebdomadaire (52)",IF(OR(COUNT($D791,E791)&lt;&gt;2,overallRate=0),0,IF(revenueReduction&gt;0.3,MAX(IF($B791="Non - avec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1",IF($C791="Oui","Utiliser Étape 2a) Hebdomadaire (52)",IF(OR(COUNT($D791,F791)&lt;&gt;2,overallRate=0),0,IF(revenueReduction&gt;0.3,MAX(IF($B791="Non - avec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1",IF($C792="Oui","Utiliser Étape 2a) Hebdomadaire (52)",IF(OR(COUNT($D792,E792)&lt;&gt;2,overallRate=0),0,IF(revenueReduction&gt;0.3,MAX(IF($B792="Non - avec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1",IF($C792="Oui","Utiliser Étape 2a) Hebdomadaire (52)",IF(OR(COUNT($D792,F792)&lt;&gt;2,overallRate=0),0,IF(revenueReduction&gt;0.3,MAX(IF($B792="Non - avec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1",IF($C793="Oui","Utiliser Étape 2a) Hebdomadaire (52)",IF(OR(COUNT($D793,E793)&lt;&gt;2,overallRate=0),0,IF(revenueReduction&gt;0.3,MAX(IF($B793="Non - avec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1",IF($C793="Oui","Utiliser Étape 2a) Hebdomadaire (52)",IF(OR(COUNT($D793,F793)&lt;&gt;2,overallRate=0),0,IF(revenueReduction&gt;0.3,MAX(IF($B793="Non - avec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1",IF($C794="Oui","Utiliser Étape 2a) Hebdomadaire (52)",IF(OR(COUNT($D794,E794)&lt;&gt;2,overallRate=0),0,IF(revenueReduction&gt;0.3,MAX(IF($B794="Non - avec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1",IF($C794="Oui","Utiliser Étape 2a) Hebdomadaire (52)",IF(OR(COUNT($D794,F794)&lt;&gt;2,overallRate=0),0,IF(revenueReduction&gt;0.3,MAX(IF($B794="Non - avec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1",IF($C795="Oui","Utiliser Étape 2a) Hebdomadaire (52)",IF(OR(COUNT($D795,E795)&lt;&gt;2,overallRate=0),0,IF(revenueReduction&gt;0.3,MAX(IF($B795="Non - avec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1",IF($C795="Oui","Utiliser Étape 2a) Hebdomadaire (52)",IF(OR(COUNT($D795,F795)&lt;&gt;2,overallRate=0),0,IF(revenueReduction&gt;0.3,MAX(IF($B795="Non - avec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1",IF($C796="Oui","Utiliser Étape 2a) Hebdomadaire (52)",IF(OR(COUNT($D796,E796)&lt;&gt;2,overallRate=0),0,IF(revenueReduction&gt;0.3,MAX(IF($B796="Non - avec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1",IF($C796="Oui","Utiliser Étape 2a) Hebdomadaire (52)",IF(OR(COUNT($D796,F796)&lt;&gt;2,overallRate=0),0,IF(revenueReduction&gt;0.3,MAX(IF($B796="Non - avec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1",IF($C797="Oui","Utiliser Étape 2a) Hebdomadaire (52)",IF(OR(COUNT($D797,E797)&lt;&gt;2,overallRate=0),0,IF(revenueReduction&gt;0.3,MAX(IF($B797="Non - avec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1",IF($C797="Oui","Utiliser Étape 2a) Hebdomadaire (52)",IF(OR(COUNT($D797,F797)&lt;&gt;2,overallRate=0),0,IF(revenueReduction&gt;0.3,MAX(IF($B797="Non - avec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1",IF($C798="Oui","Utiliser Étape 2a) Hebdomadaire (52)",IF(OR(COUNT($D798,E798)&lt;&gt;2,overallRate=0),0,IF(revenueReduction&gt;0.3,MAX(IF($B798="Non - avec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1",IF($C798="Oui","Utiliser Étape 2a) Hebdomadaire (52)",IF(OR(COUNT($D798,F798)&lt;&gt;2,overallRate=0),0,IF(revenueReduction&gt;0.3,MAX(IF($B798="Non - avec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1",IF($C799="Oui","Utiliser Étape 2a) Hebdomadaire (52)",IF(OR(COUNT($D799,E799)&lt;&gt;2,overallRate=0),0,IF(revenueReduction&gt;0.3,MAX(IF($B799="Non - avec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1",IF($C799="Oui","Utiliser Étape 2a) Hebdomadaire (52)",IF(OR(COUNT($D799,F799)&lt;&gt;2,overallRate=0),0,IF(revenueReduction&gt;0.3,MAX(IF($B799="Non - avec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1",IF($C800="Oui","Utiliser Étape 2a) Hebdomadaire (52)",IF(OR(COUNT($D800,E800)&lt;&gt;2,overallRate=0),0,IF(revenueReduction&gt;0.3,MAX(IF($B800="Non - avec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1",IF($C800="Oui","Utiliser Étape 2a) Hebdomadaire (52)",IF(OR(COUNT($D800,F800)&lt;&gt;2,overallRate=0),0,IF(revenueReduction&gt;0.3,MAX(IF($B800="Non - avec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1",IF($C801="Oui","Utiliser Étape 2a) Hebdomadaire (52)",IF(OR(COUNT($D801,E801)&lt;&gt;2,overallRate=0),0,IF(revenueReduction&gt;0.3,MAX(IF($B801="Non - avec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1",IF($C801="Oui","Utiliser Étape 2a) Hebdomadaire (52)",IF(OR(COUNT($D801,F801)&lt;&gt;2,overallRate=0),0,IF(revenueReduction&gt;0.3,MAX(IF($B801="Non - avec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1",IF($C802="Oui","Utiliser Étape 2a) Hebdomadaire (52)",IF(OR(COUNT($D802,E802)&lt;&gt;2,overallRate=0),0,IF(revenueReduction&gt;0.3,MAX(IF($B802="Non - avec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1",IF($C802="Oui","Utiliser Étape 2a) Hebdomadaire (52)",IF(OR(COUNT($D802,F802)&lt;&gt;2,overallRate=0),0,IF(revenueReduction&gt;0.3,MAX(IF($B802="Non - avec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1",IF($C803="Oui","Utiliser Étape 2a) Hebdomadaire (52)",IF(OR(COUNT($D803,E803)&lt;&gt;2,overallRate=0),0,IF(revenueReduction&gt;0.3,MAX(IF($B803="Non - avec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1",IF($C803="Oui","Utiliser Étape 2a) Hebdomadaire (52)",IF(OR(COUNT($D803,F803)&lt;&gt;2,overallRate=0),0,IF(revenueReduction&gt;0.3,MAX(IF($B803="Non - avec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1",IF($C804="Oui","Utiliser Étape 2a) Hebdomadaire (52)",IF(OR(COUNT($D804,E804)&lt;&gt;2,overallRate=0),0,IF(revenueReduction&gt;0.3,MAX(IF($B804="Non - avec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1",IF($C804="Oui","Utiliser Étape 2a) Hebdomadaire (52)",IF(OR(COUNT($D804,F804)&lt;&gt;2,overallRate=0),0,IF(revenueReduction&gt;0.3,MAX(IF($B804="Non - avec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1",IF($C805="Oui","Utiliser Étape 2a) Hebdomadaire (52)",IF(OR(COUNT($D805,E805)&lt;&gt;2,overallRate=0),0,IF(revenueReduction&gt;0.3,MAX(IF($B805="Non - avec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1",IF($C805="Oui","Utiliser Étape 2a) Hebdomadaire (52)",IF(OR(COUNT($D805,F805)&lt;&gt;2,overallRate=0),0,IF(revenueReduction&gt;0.3,MAX(IF($B805="Non - avec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1",IF($C806="Oui","Utiliser Étape 2a) Hebdomadaire (52)",IF(OR(COUNT($D806,E806)&lt;&gt;2,overallRate=0),0,IF(revenueReduction&gt;0.3,MAX(IF($B806="Non - avec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1",IF($C806="Oui","Utiliser Étape 2a) Hebdomadaire (52)",IF(OR(COUNT($D806,F806)&lt;&gt;2,overallRate=0),0,IF(revenueReduction&gt;0.3,MAX(IF($B806="Non - avec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1",IF($C807="Oui","Utiliser Étape 2a) Hebdomadaire (52)",IF(OR(COUNT($D807,E807)&lt;&gt;2,overallRate=0),0,IF(revenueReduction&gt;0.3,MAX(IF($B807="Non - avec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1",IF($C807="Oui","Utiliser Étape 2a) Hebdomadaire (52)",IF(OR(COUNT($D807,F807)&lt;&gt;2,overallRate=0),0,IF(revenueReduction&gt;0.3,MAX(IF($B807="Non - avec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1",IF($C808="Oui","Utiliser Étape 2a) Hebdomadaire (52)",IF(OR(COUNT($D808,E808)&lt;&gt;2,overallRate=0),0,IF(revenueReduction&gt;0.3,MAX(IF($B808="Non - avec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1",IF($C808="Oui","Utiliser Étape 2a) Hebdomadaire (52)",IF(OR(COUNT($D808,F808)&lt;&gt;2,overallRate=0),0,IF(revenueReduction&gt;0.3,MAX(IF($B808="Non - avec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1",IF($C809="Oui","Utiliser Étape 2a) Hebdomadaire (52)",IF(OR(COUNT($D809,E809)&lt;&gt;2,overallRate=0),0,IF(revenueReduction&gt;0.3,MAX(IF($B809="Non - avec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1",IF($C809="Oui","Utiliser Étape 2a) Hebdomadaire (52)",IF(OR(COUNT($D809,F809)&lt;&gt;2,overallRate=0),0,IF(revenueReduction&gt;0.3,MAX(IF($B809="Non - avec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1",IF($C810="Oui","Utiliser Étape 2a) Hebdomadaire (52)",IF(OR(COUNT($D810,E810)&lt;&gt;2,overallRate=0),0,IF(revenueReduction&gt;0.3,MAX(IF($B810="Non - avec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1",IF($C810="Oui","Utiliser Étape 2a) Hebdomadaire (52)",IF(OR(COUNT($D810,F810)&lt;&gt;2,overallRate=0),0,IF(revenueReduction&gt;0.3,MAX(IF($B810="Non - avec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1",IF($C811="Oui","Utiliser Étape 2a) Hebdomadaire (52)",IF(OR(COUNT($D811,E811)&lt;&gt;2,overallRate=0),0,IF(revenueReduction&gt;0.3,MAX(IF($B811="Non - avec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1",IF($C811="Oui","Utiliser Étape 2a) Hebdomadaire (52)",IF(OR(COUNT($D811,F811)&lt;&gt;2,overallRate=0),0,IF(revenueReduction&gt;0.3,MAX(IF($B811="Non - avec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1",IF($C812="Oui","Utiliser Étape 2a) Hebdomadaire (52)",IF(OR(COUNT($D812,E812)&lt;&gt;2,overallRate=0),0,IF(revenueReduction&gt;0.3,MAX(IF($B812="Non - avec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1",IF($C812="Oui","Utiliser Étape 2a) Hebdomadaire (52)",IF(OR(COUNT($D812,F812)&lt;&gt;2,overallRate=0),0,IF(revenueReduction&gt;0.3,MAX(IF($B812="Non - avec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1",IF($C813="Oui","Utiliser Étape 2a) Hebdomadaire (52)",IF(OR(COUNT($D813,E813)&lt;&gt;2,overallRate=0),0,IF(revenueReduction&gt;0.3,MAX(IF($B813="Non - avec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1",IF($C813="Oui","Utiliser Étape 2a) Hebdomadaire (52)",IF(OR(COUNT($D813,F813)&lt;&gt;2,overallRate=0),0,IF(revenueReduction&gt;0.3,MAX(IF($B813="Non - avec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1",IF($C814="Oui","Utiliser Étape 2a) Hebdomadaire (52)",IF(OR(COUNT($D814,E814)&lt;&gt;2,overallRate=0),0,IF(revenueReduction&gt;0.3,MAX(IF($B814="Non - avec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1",IF($C814="Oui","Utiliser Étape 2a) Hebdomadaire (52)",IF(OR(COUNT($D814,F814)&lt;&gt;2,overallRate=0),0,IF(revenueReduction&gt;0.3,MAX(IF($B814="Non - avec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1",IF($C815="Oui","Utiliser Étape 2a) Hebdomadaire (52)",IF(OR(COUNT($D815,E815)&lt;&gt;2,overallRate=0),0,IF(revenueReduction&gt;0.3,MAX(IF($B815="Non - avec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1",IF($C815="Oui","Utiliser Étape 2a) Hebdomadaire (52)",IF(OR(COUNT($D815,F815)&lt;&gt;2,overallRate=0),0,IF(revenueReduction&gt;0.3,MAX(IF($B815="Non - avec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1",IF($C816="Oui","Utiliser Étape 2a) Hebdomadaire (52)",IF(OR(COUNT($D816,E816)&lt;&gt;2,overallRate=0),0,IF(revenueReduction&gt;0.3,MAX(IF($B816="Non - avec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1",IF($C816="Oui","Utiliser Étape 2a) Hebdomadaire (52)",IF(OR(COUNT($D816,F816)&lt;&gt;2,overallRate=0),0,IF(revenueReduction&gt;0.3,MAX(IF($B816="Non - avec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1",IF($C817="Oui","Utiliser Étape 2a) Hebdomadaire (52)",IF(OR(COUNT($D817,E817)&lt;&gt;2,overallRate=0),0,IF(revenueReduction&gt;0.3,MAX(IF($B817="Non - avec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1",IF($C817="Oui","Utiliser Étape 2a) Hebdomadaire (52)",IF(OR(COUNT($D817,F817)&lt;&gt;2,overallRate=0),0,IF(revenueReduction&gt;0.3,MAX(IF($B817="Non - avec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1",IF($C818="Oui","Utiliser Étape 2a) Hebdomadaire (52)",IF(OR(COUNT($D818,E818)&lt;&gt;2,overallRate=0),0,IF(revenueReduction&gt;0.3,MAX(IF($B818="Non - avec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1",IF($C818="Oui","Utiliser Étape 2a) Hebdomadaire (52)",IF(OR(COUNT($D818,F818)&lt;&gt;2,overallRate=0),0,IF(revenueReduction&gt;0.3,MAX(IF($B818="Non - avec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1",IF($C819="Oui","Utiliser Étape 2a) Hebdomadaire (52)",IF(OR(COUNT($D819,E819)&lt;&gt;2,overallRate=0),0,IF(revenueReduction&gt;0.3,MAX(IF($B819="Non - avec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1",IF($C819="Oui","Utiliser Étape 2a) Hebdomadaire (52)",IF(OR(COUNT($D819,F819)&lt;&gt;2,overallRate=0),0,IF(revenueReduction&gt;0.3,MAX(IF($B819="Non - avec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1",IF($C820="Oui","Utiliser Étape 2a) Hebdomadaire (52)",IF(OR(COUNT($D820,E820)&lt;&gt;2,overallRate=0),0,IF(revenueReduction&gt;0.3,MAX(IF($B820="Non - avec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1",IF($C820="Oui","Utiliser Étape 2a) Hebdomadaire (52)",IF(OR(COUNT($D820,F820)&lt;&gt;2,overallRate=0),0,IF(revenueReduction&gt;0.3,MAX(IF($B820="Non - avec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1",IF($C821="Oui","Utiliser Étape 2a) Hebdomadaire (52)",IF(OR(COUNT($D821,E821)&lt;&gt;2,overallRate=0),0,IF(revenueReduction&gt;0.3,MAX(IF($B821="Non - avec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1",IF($C821="Oui","Utiliser Étape 2a) Hebdomadaire (52)",IF(OR(COUNT($D821,F821)&lt;&gt;2,overallRate=0),0,IF(revenueReduction&gt;0.3,MAX(IF($B821="Non - avec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1",IF($C822="Oui","Utiliser Étape 2a) Hebdomadaire (52)",IF(OR(COUNT($D822,E822)&lt;&gt;2,overallRate=0),0,IF(revenueReduction&gt;0.3,MAX(IF($B822="Non - avec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1",IF($C822="Oui","Utiliser Étape 2a) Hebdomadaire (52)",IF(OR(COUNT($D822,F822)&lt;&gt;2,overallRate=0),0,IF(revenueReduction&gt;0.3,MAX(IF($B822="Non - avec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1",IF($C823="Oui","Utiliser Étape 2a) Hebdomadaire (52)",IF(OR(COUNT($D823,E823)&lt;&gt;2,overallRate=0),0,IF(revenueReduction&gt;0.3,MAX(IF($B823="Non - avec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1",IF($C823="Oui","Utiliser Étape 2a) Hebdomadaire (52)",IF(OR(COUNT($D823,F823)&lt;&gt;2,overallRate=0),0,IF(revenueReduction&gt;0.3,MAX(IF($B823="Non - avec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1",IF($C824="Oui","Utiliser Étape 2a) Hebdomadaire (52)",IF(OR(COUNT($D824,E824)&lt;&gt;2,overallRate=0),0,IF(revenueReduction&gt;0.3,MAX(IF($B824="Non - avec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1",IF($C824="Oui","Utiliser Étape 2a) Hebdomadaire (52)",IF(OR(COUNT($D824,F824)&lt;&gt;2,overallRate=0),0,IF(revenueReduction&gt;0.3,MAX(IF($B824="Non - avec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1",IF($C825="Oui","Utiliser Étape 2a) Hebdomadaire (52)",IF(OR(COUNT($D825,E825)&lt;&gt;2,overallRate=0),0,IF(revenueReduction&gt;0.3,MAX(IF($B825="Non - avec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1",IF($C825="Oui","Utiliser Étape 2a) Hebdomadaire (52)",IF(OR(COUNT($D825,F825)&lt;&gt;2,overallRate=0),0,IF(revenueReduction&gt;0.3,MAX(IF($B825="Non - avec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1",IF($C826="Oui","Utiliser Étape 2a) Hebdomadaire (52)",IF(OR(COUNT($D826,E826)&lt;&gt;2,overallRate=0),0,IF(revenueReduction&gt;0.3,MAX(IF($B826="Non - avec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1",IF($C826="Oui","Utiliser Étape 2a) Hebdomadaire (52)",IF(OR(COUNT($D826,F826)&lt;&gt;2,overallRate=0),0,IF(revenueReduction&gt;0.3,MAX(IF($B826="Non - avec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1",IF($C827="Oui","Utiliser Étape 2a) Hebdomadaire (52)",IF(OR(COUNT($D827,E827)&lt;&gt;2,overallRate=0),0,IF(revenueReduction&gt;0.3,MAX(IF($B827="Non - avec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1",IF($C827="Oui","Utiliser Étape 2a) Hebdomadaire (52)",IF(OR(COUNT($D827,F827)&lt;&gt;2,overallRate=0),0,IF(revenueReduction&gt;0.3,MAX(IF($B827="Non - avec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1",IF($C828="Oui","Utiliser Étape 2a) Hebdomadaire (52)",IF(OR(COUNT($D828,E828)&lt;&gt;2,overallRate=0),0,IF(revenueReduction&gt;0.3,MAX(IF($B828="Non - avec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1",IF($C828="Oui","Utiliser Étape 2a) Hebdomadaire (52)",IF(OR(COUNT($D828,F828)&lt;&gt;2,overallRate=0),0,IF(revenueReduction&gt;0.3,MAX(IF($B828="Non - avec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1",IF($C829="Oui","Utiliser Étape 2a) Hebdomadaire (52)",IF(OR(COUNT($D829,E829)&lt;&gt;2,overallRate=0),0,IF(revenueReduction&gt;0.3,MAX(IF($B829="Non - avec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1",IF($C829="Oui","Utiliser Étape 2a) Hebdomadaire (52)",IF(OR(COUNT($D829,F829)&lt;&gt;2,overallRate=0),0,IF(revenueReduction&gt;0.3,MAX(IF($B829="Non - avec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1",IF($C830="Oui","Utiliser Étape 2a) Hebdomadaire (52)",IF(OR(COUNT($D830,E830)&lt;&gt;2,overallRate=0),0,IF(revenueReduction&gt;0.3,MAX(IF($B830="Non - avec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1",IF($C830="Oui","Utiliser Étape 2a) Hebdomadaire (52)",IF(OR(COUNT($D830,F830)&lt;&gt;2,overallRate=0),0,IF(revenueReduction&gt;0.3,MAX(IF($B830="Non - avec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1",IF($C831="Oui","Utiliser Étape 2a) Hebdomadaire (52)",IF(OR(COUNT($D831,E831)&lt;&gt;2,overallRate=0),0,IF(revenueReduction&gt;0.3,MAX(IF($B831="Non - avec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1",IF($C831="Oui","Utiliser Étape 2a) Hebdomadaire (52)",IF(OR(COUNT($D831,F831)&lt;&gt;2,overallRate=0),0,IF(revenueReduction&gt;0.3,MAX(IF($B831="Non - avec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1",IF($C832="Oui","Utiliser Étape 2a) Hebdomadaire (52)",IF(OR(COUNT($D832,E832)&lt;&gt;2,overallRate=0),0,IF(revenueReduction&gt;0.3,MAX(IF($B832="Non - avec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1",IF($C832="Oui","Utiliser Étape 2a) Hebdomadaire (52)",IF(OR(COUNT($D832,F832)&lt;&gt;2,overallRate=0),0,IF(revenueReduction&gt;0.3,MAX(IF($B832="Non - avec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1",IF($C833="Oui","Utiliser Étape 2a) Hebdomadaire (52)",IF(OR(COUNT($D833,E833)&lt;&gt;2,overallRate=0),0,IF(revenueReduction&gt;0.3,MAX(IF($B833="Non - avec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1",IF($C833="Oui","Utiliser Étape 2a) Hebdomadaire (52)",IF(OR(COUNT($D833,F833)&lt;&gt;2,overallRate=0),0,IF(revenueReduction&gt;0.3,MAX(IF($B833="Non - avec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1",IF($C834="Oui","Utiliser Étape 2a) Hebdomadaire (52)",IF(OR(COUNT($D834,E834)&lt;&gt;2,overallRate=0),0,IF(revenueReduction&gt;0.3,MAX(IF($B834="Non - avec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1",IF($C834="Oui","Utiliser Étape 2a) Hebdomadaire (52)",IF(OR(COUNT($D834,F834)&lt;&gt;2,overallRate=0),0,IF(revenueReduction&gt;0.3,MAX(IF($B834="Non - avec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1",IF($C835="Oui","Utiliser Étape 2a) Hebdomadaire (52)",IF(OR(COUNT($D835,E835)&lt;&gt;2,overallRate=0),0,IF(revenueReduction&gt;0.3,MAX(IF($B835="Non - avec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1",IF($C835="Oui","Utiliser Étape 2a) Hebdomadaire (52)",IF(OR(COUNT($D835,F835)&lt;&gt;2,overallRate=0),0,IF(revenueReduction&gt;0.3,MAX(IF($B835="Non - avec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1",IF($C836="Oui","Utiliser Étape 2a) Hebdomadaire (52)",IF(OR(COUNT($D836,E836)&lt;&gt;2,overallRate=0),0,IF(revenueReduction&gt;0.3,MAX(IF($B836="Non - avec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1",IF($C836="Oui","Utiliser Étape 2a) Hebdomadaire (52)",IF(OR(COUNT($D836,F836)&lt;&gt;2,overallRate=0),0,IF(revenueReduction&gt;0.3,MAX(IF($B836="Non - avec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1",IF($C837="Oui","Utiliser Étape 2a) Hebdomadaire (52)",IF(OR(COUNT($D837,E837)&lt;&gt;2,overallRate=0),0,IF(revenueReduction&gt;0.3,MAX(IF($B837="Non - avec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1",IF($C837="Oui","Utiliser Étape 2a) Hebdomadaire (52)",IF(OR(COUNT($D837,F837)&lt;&gt;2,overallRate=0),0,IF(revenueReduction&gt;0.3,MAX(IF($B837="Non - avec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1",IF($C839="Oui","Utiliser Étape 2a) Hebdomadaire (52)",IF(OR(COUNT($D839,E839)&lt;&gt;2,overallRate=0),0,IF(revenueReduction&gt;0.3,MAX(IF($B839="Non - avec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1",IF($C839="Oui","Utiliser Étape 2a) Hebdomadaire (52)",IF(OR(COUNT($D839,F839)&lt;&gt;2,overallRate=0),0,IF(revenueReduction&gt;0.3,MAX(IF($B839="Non - avec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1",IF($C840="Oui","Utiliser Étape 2a) Hebdomadaire (52)",IF(OR(COUNT($D840,E840)&lt;&gt;2,overallRate=0),0,IF(revenueReduction&gt;0.3,MAX(IF($B840="Non - avec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1",IF($C840="Oui","Utiliser Étape 2a) Hebdomadaire (52)",IF(OR(COUNT($D840,F840)&lt;&gt;2,overallRate=0),0,IF(revenueReduction&gt;0.3,MAX(IF($B840="Non - avec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1",IF($C841="Oui","Utiliser Étape 2a) Hebdomadaire (52)",IF(OR(COUNT($D841,E841)&lt;&gt;2,overallRate=0),0,IF(revenueReduction&gt;0.3,MAX(IF($B841="Non - avec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1",IF($C841="Oui","Utiliser Étape 2a) Hebdomadaire (52)",IF(OR(COUNT($D841,F841)&lt;&gt;2,overallRate=0),0,IF(revenueReduction&gt;0.3,MAX(IF($B841="Non - avec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1",IF($C842="Oui","Utiliser Étape 2a) Hebdomadaire (52)",IF(OR(COUNT($D842,E842)&lt;&gt;2,overallRate=0),0,IF(revenueReduction&gt;0.3,MAX(IF($B842="Non - avec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1",IF($C842="Oui","Utiliser Étape 2a) Hebdomadaire (52)",IF(OR(COUNT($D842,F842)&lt;&gt;2,overallRate=0),0,IF(revenueReduction&gt;0.3,MAX(IF($B842="Non - avec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1",IF($C843="Oui","Utiliser Étape 2a) Hebdomadaire (52)",IF(OR(COUNT($D843,E843)&lt;&gt;2,overallRate=0),0,IF(revenueReduction&gt;0.3,MAX(IF($B843="Non - avec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1",IF($C843="Oui","Utiliser Étape 2a) Hebdomadaire (52)",IF(OR(COUNT($D843,F843)&lt;&gt;2,overallRate=0),0,IF(revenueReduction&gt;0.3,MAX(IF($B843="Non - avec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1",IF($C844="Oui","Utiliser Étape 2a) Hebdomadaire (52)",IF(OR(COUNT($D844,E844)&lt;&gt;2,overallRate=0),0,IF(revenueReduction&gt;0.3,MAX(IF($B844="Non - avec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1",IF($C844="Oui","Utiliser Étape 2a) Hebdomadaire (52)",IF(OR(COUNT($D844,F844)&lt;&gt;2,overallRate=0),0,IF(revenueReduction&gt;0.3,MAX(IF($B844="Non - avec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1",IF($C845="Oui","Utiliser Étape 2a) Hebdomadaire (52)",IF(OR(COUNT($D845,E845)&lt;&gt;2,overallRate=0),0,IF(revenueReduction&gt;0.3,MAX(IF($B845="Non - avec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1",IF($C845="Oui","Utiliser Étape 2a) Hebdomadaire (52)",IF(OR(COUNT($D845,F845)&lt;&gt;2,overallRate=0),0,IF(revenueReduction&gt;0.3,MAX(IF($B845="Non - avec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1",IF($C846="Oui","Utiliser Étape 2a) Hebdomadaire (52)",IF(OR(COUNT($D846,E846)&lt;&gt;2,overallRate=0),0,IF(revenueReduction&gt;0.3,MAX(IF($B846="Non - avec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1",IF($C846="Oui","Utiliser Étape 2a) Hebdomadaire (52)",IF(OR(COUNT($D846,F846)&lt;&gt;2,overallRate=0),0,IF(revenueReduction&gt;0.3,MAX(IF($B846="Non - avec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1",IF($C847="Oui","Utiliser Étape 2a) Hebdomadaire (52)",IF(OR(COUNT($D847,E847)&lt;&gt;2,overallRate=0),0,IF(revenueReduction&gt;0.3,MAX(IF($B847="Non - avec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1",IF($C847="Oui","Utiliser Étape 2a) Hebdomadaire (52)",IF(OR(COUNT($D847,F847)&lt;&gt;2,overallRate=0),0,IF(revenueReduction&gt;0.3,MAX(IF($B847="Non - avec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1",IF($C848="Oui","Utiliser Étape 2a) Hebdomadaire (52)",IF(OR(COUNT($D848,E848)&lt;&gt;2,overallRate=0),0,IF(revenueReduction&gt;0.3,MAX(IF($B848="Non - avec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1",IF($C848="Oui","Utiliser Étape 2a) Hebdomadaire (52)",IF(OR(COUNT($D848,F848)&lt;&gt;2,overallRate=0),0,IF(revenueReduction&gt;0.3,MAX(IF($B848="Non - avec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1",IF($C849="Oui","Utiliser Étape 2a) Hebdomadaire (52)",IF(OR(COUNT($D849,E849)&lt;&gt;2,overallRate=0),0,IF(revenueReduction&gt;0.3,MAX(IF($B849="Non - avec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1",IF($C849="Oui","Utiliser Étape 2a) Hebdomadaire (52)",IF(OR(COUNT($D849,F849)&lt;&gt;2,overallRate=0),0,IF(revenueReduction&gt;0.3,MAX(IF($B849="Non - avec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1",IF($C850="Oui","Utiliser Étape 2a) Hebdomadaire (52)",IF(OR(COUNT($D850,E850)&lt;&gt;2,overallRate=0),0,IF(revenueReduction&gt;0.3,MAX(IF($B850="Non - avec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1",IF($C850="Oui","Utiliser Étape 2a) Hebdomadaire (52)",IF(OR(COUNT($D850,F850)&lt;&gt;2,overallRate=0),0,IF(revenueReduction&gt;0.3,MAX(IF($B850="Non - avec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1",IF($C851="Oui","Utiliser Étape 2a) Hebdomadaire (52)",IF(OR(COUNT($D851,E851)&lt;&gt;2,overallRate=0),0,IF(revenueReduction&gt;0.3,MAX(IF($B851="Non - avec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1",IF($C851="Oui","Utiliser Étape 2a) Hebdomadaire (52)",IF(OR(COUNT($D851,F851)&lt;&gt;2,overallRate=0),0,IF(revenueReduction&gt;0.3,MAX(IF($B851="Non - avec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1",IF($C852="Oui","Utiliser Étape 2a) Hebdomadaire (52)",IF(OR(COUNT($D852,E852)&lt;&gt;2,overallRate=0),0,IF(revenueReduction&gt;0.3,MAX(IF($B852="Non - avec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1",IF($C852="Oui","Utiliser Étape 2a) Hebdomadaire (52)",IF(OR(COUNT($D852,F852)&lt;&gt;2,overallRate=0),0,IF(revenueReduction&gt;0.3,MAX(IF($B852="Non - avec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1",IF($C853="Oui","Utiliser Étape 2a) Hebdomadaire (52)",IF(OR(COUNT($D853,E853)&lt;&gt;2,overallRate=0),0,IF(revenueReduction&gt;0.3,MAX(IF($B853="Non - avec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1",IF($C853="Oui","Utiliser Étape 2a) Hebdomadaire (52)",IF(OR(COUNT($D853,F853)&lt;&gt;2,overallRate=0),0,IF(revenueReduction&gt;0.3,MAX(IF($B853="Non - avec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1",IF($C854="Oui","Utiliser Étape 2a) Hebdomadaire (52)",IF(OR(COUNT($D854,E854)&lt;&gt;2,overallRate=0),0,IF(revenueReduction&gt;0.3,MAX(IF($B854="Non - avec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1",IF($C854="Oui","Utiliser Étape 2a) Hebdomadaire (52)",IF(OR(COUNT($D854,F854)&lt;&gt;2,overallRate=0),0,IF(revenueReduction&gt;0.3,MAX(IF($B854="Non - avec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1",IF($C855="Oui","Utiliser Étape 2a) Hebdomadaire (52)",IF(OR(COUNT($D855,E855)&lt;&gt;2,overallRate=0),0,IF(revenueReduction&gt;0.3,MAX(IF($B855="Non - avec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1",IF($C855="Oui","Utiliser Étape 2a) Hebdomadaire (52)",IF(OR(COUNT($D855,F855)&lt;&gt;2,overallRate=0),0,IF(revenueReduction&gt;0.3,MAX(IF($B855="Non - avec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1",IF($C856="Oui","Utiliser Étape 2a) Hebdomadaire (52)",IF(OR(COUNT($D856,E856)&lt;&gt;2,overallRate=0),0,IF(revenueReduction&gt;0.3,MAX(IF($B856="Non - avec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1",IF($C856="Oui","Utiliser Étape 2a) Hebdomadaire (52)",IF(OR(COUNT($D856,F856)&lt;&gt;2,overallRate=0),0,IF(revenueReduction&gt;0.3,MAX(IF($B856="Non - avec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1",IF($C857="Oui","Utiliser Étape 2a) Hebdomadaire (52)",IF(OR(COUNT($D857,E857)&lt;&gt;2,overallRate=0),0,IF(revenueReduction&gt;0.3,MAX(IF($B857="Non - avec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1",IF($C857="Oui","Utiliser Étape 2a) Hebdomadaire (52)",IF(OR(COUNT($D857,F857)&lt;&gt;2,overallRate=0),0,IF(revenueReduction&gt;0.3,MAX(IF($B857="Non - avec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1",IF($C858="Oui","Utiliser Étape 2a) Hebdomadaire (52)",IF(OR(COUNT($D858,E858)&lt;&gt;2,overallRate=0),0,IF(revenueReduction&gt;0.3,MAX(IF($B858="Non - avec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1",IF($C858="Oui","Utiliser Étape 2a) Hebdomadaire (52)",IF(OR(COUNT($D858,F858)&lt;&gt;2,overallRate=0),0,IF(revenueReduction&gt;0.3,MAX(IF($B858="Non - avec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1",IF($C859="Oui","Utiliser Étape 2a) Hebdomadaire (52)",IF(OR(COUNT($D859,E859)&lt;&gt;2,overallRate=0),0,IF(revenueReduction&gt;0.3,MAX(IF($B859="Non - avec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1",IF($C859="Oui","Utiliser Étape 2a) Hebdomadaire (52)",IF(OR(COUNT($D859,F859)&lt;&gt;2,overallRate=0),0,IF(revenueReduction&gt;0.3,MAX(IF($B859="Non - avec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1",IF($C860="Oui","Utiliser Étape 2a) Hebdomadaire (52)",IF(OR(COUNT($D860,E860)&lt;&gt;2,overallRate=0),0,IF(revenueReduction&gt;0.3,MAX(IF($B860="Non - avec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1",IF($C860="Oui","Utiliser Étape 2a) Hebdomadaire (52)",IF(OR(COUNT($D860,F860)&lt;&gt;2,overallRate=0),0,IF(revenueReduction&gt;0.3,MAX(IF($B860="Non - avec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1",IF($C861="Oui","Utiliser Étape 2a) Hebdomadaire (52)",IF(OR(COUNT($D861,E861)&lt;&gt;2,overallRate=0),0,IF(revenueReduction&gt;0.3,MAX(IF($B861="Non - avec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1",IF($C861="Oui","Utiliser Étape 2a) Hebdomadaire (52)",IF(OR(COUNT($D861,F861)&lt;&gt;2,overallRate=0),0,IF(revenueReduction&gt;0.3,MAX(IF($B861="Non - avec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1",IF($C862="Oui","Utiliser Étape 2a) Hebdomadaire (52)",IF(OR(COUNT($D862,E862)&lt;&gt;2,overallRate=0),0,IF(revenueReduction&gt;0.3,MAX(IF($B862="Non - avec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1",IF($C862="Oui","Utiliser Étape 2a) Hebdomadaire (52)",IF(OR(COUNT($D862,F862)&lt;&gt;2,overallRate=0),0,IF(revenueReduction&gt;0.3,MAX(IF($B862="Non - avec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1",IF($C863="Oui","Utiliser Étape 2a) Hebdomadaire (52)",IF(OR(COUNT($D863,E863)&lt;&gt;2,overallRate=0),0,IF(revenueReduction&gt;0.3,MAX(IF($B863="Non - avec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1",IF($C863="Oui","Utiliser Étape 2a) Hebdomadaire (52)",IF(OR(COUNT($D863,F863)&lt;&gt;2,overallRate=0),0,IF(revenueReduction&gt;0.3,MAX(IF($B863="Non - avec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1",IF($C864="Oui","Utiliser Étape 2a) Hebdomadaire (52)",IF(OR(COUNT($D864,E864)&lt;&gt;2,overallRate=0),0,IF(revenueReduction&gt;0.3,MAX(IF($B864="Non - avec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1",IF($C864="Oui","Utiliser Étape 2a) Hebdomadaire (52)",IF(OR(COUNT($D864,F864)&lt;&gt;2,overallRate=0),0,IF(revenueReduction&gt;0.3,MAX(IF($B864="Non - avec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1",IF($C865="Oui","Utiliser Étape 2a) Hebdomadaire (52)",IF(OR(COUNT($D865,E865)&lt;&gt;2,overallRate=0),0,IF(revenueReduction&gt;0.3,MAX(IF($B865="Non - avec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1",IF($C865="Oui","Utiliser Étape 2a) Hebdomadaire (52)",IF(OR(COUNT($D865,F865)&lt;&gt;2,overallRate=0),0,IF(revenueReduction&gt;0.3,MAX(IF($B865="Non - avec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1",IF($C866="Oui","Utiliser Étape 2a) Hebdomadaire (52)",IF(OR(COUNT($D866,E866)&lt;&gt;2,overallRate=0),0,IF(revenueReduction&gt;0.3,MAX(IF($B866="Non - avec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1",IF($C866="Oui","Utiliser Étape 2a) Hebdomadaire (52)",IF(OR(COUNT($D866,F866)&lt;&gt;2,overallRate=0),0,IF(revenueReduction&gt;0.3,MAX(IF($B866="Non - avec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1",IF($C867="Oui","Utiliser Étape 2a) Hebdomadaire (52)",IF(OR(COUNT($D867,E867)&lt;&gt;2,overallRate=0),0,IF(revenueReduction&gt;0.3,MAX(IF($B867="Non - avec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1",IF($C867="Oui","Utiliser Étape 2a) Hebdomadaire (52)",IF(OR(COUNT($D867,F867)&lt;&gt;2,overallRate=0),0,IF(revenueReduction&gt;0.3,MAX(IF($B867="Non - avec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1",IF($C868="Oui","Utiliser Étape 2a) Hebdomadaire (52)",IF(OR(COUNT($D868,E868)&lt;&gt;2,overallRate=0),0,IF(revenueReduction&gt;0.3,MAX(IF($B868="Non - avec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1",IF($C868="Oui","Utiliser Étape 2a) Hebdomadaire (52)",IF(OR(COUNT($D868,F868)&lt;&gt;2,overallRate=0),0,IF(revenueReduction&gt;0.3,MAX(IF($B868="Non - avec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1",IF($C869="Oui","Utiliser Étape 2a) Hebdomadaire (52)",IF(OR(COUNT($D869,E869)&lt;&gt;2,overallRate=0),0,IF(revenueReduction&gt;0.3,MAX(IF($B869="Non - avec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1",IF($C869="Oui","Utiliser Étape 2a) Hebdomadaire (52)",IF(OR(COUNT($D869,F869)&lt;&gt;2,overallRate=0),0,IF(revenueReduction&gt;0.3,MAX(IF($B869="Non - avec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1",IF($C870="Oui","Utiliser Étape 2a) Hebdomadaire (52)",IF(OR(COUNT($D870,E870)&lt;&gt;2,overallRate=0),0,IF(revenueReduction&gt;0.3,MAX(IF($B870="Non - avec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1",IF($C870="Oui","Utiliser Étape 2a) Hebdomadaire (52)",IF(OR(COUNT($D870,F870)&lt;&gt;2,overallRate=0),0,IF(revenueReduction&gt;0.3,MAX(IF($B870="Non - avec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1",IF($C871="Oui","Utiliser Étape 2a) Hebdomadaire (52)",IF(OR(COUNT($D871,E871)&lt;&gt;2,overallRate=0),0,IF(revenueReduction&gt;0.3,MAX(IF($B871="Non - avec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1",IF($C871="Oui","Utiliser Étape 2a) Hebdomadaire (52)",IF(OR(COUNT($D871,F871)&lt;&gt;2,overallRate=0),0,IF(revenueReduction&gt;0.3,MAX(IF($B871="Non - avec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1",IF($C872="Oui","Utiliser Étape 2a) Hebdomadaire (52)",IF(OR(COUNT($D872,E872)&lt;&gt;2,overallRate=0),0,IF(revenueReduction&gt;0.3,MAX(IF($B872="Non - avec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1",IF($C872="Oui","Utiliser Étape 2a) Hebdomadaire (52)",IF(OR(COUNT($D872,F872)&lt;&gt;2,overallRate=0),0,IF(revenueReduction&gt;0.3,MAX(IF($B872="Non - avec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1",IF($C873="Oui","Utiliser Étape 2a) Hebdomadaire (52)",IF(OR(COUNT($D873,E873)&lt;&gt;2,overallRate=0),0,IF(revenueReduction&gt;0.3,MAX(IF($B873="Non - avec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1",IF($C873="Oui","Utiliser Étape 2a) Hebdomadaire (52)",IF(OR(COUNT($D873,F873)&lt;&gt;2,overallRate=0),0,IF(revenueReduction&gt;0.3,MAX(IF($B873="Non - avec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1",IF($C874="Oui","Utiliser Étape 2a) Hebdomadaire (52)",IF(OR(COUNT($D874,E874)&lt;&gt;2,overallRate=0),0,IF(revenueReduction&gt;0.3,MAX(IF($B874="Non - avec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1",IF($C874="Oui","Utiliser Étape 2a) Hebdomadaire (52)",IF(OR(COUNT($D874,F874)&lt;&gt;2,overallRate=0),0,IF(revenueReduction&gt;0.3,MAX(IF($B874="Non - avec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1",IF($C875="Oui","Utiliser Étape 2a) Hebdomadaire (52)",IF(OR(COUNT($D875,E875)&lt;&gt;2,overallRate=0),0,IF(revenueReduction&gt;0.3,MAX(IF($B875="Non - avec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1",IF($C875="Oui","Utiliser Étape 2a) Hebdomadaire (52)",IF(OR(COUNT($D875,F875)&lt;&gt;2,overallRate=0),0,IF(revenueReduction&gt;0.3,MAX(IF($B875="Non - avec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1",IF($C876="Oui","Utiliser Étape 2a) Hebdomadaire (52)",IF(OR(COUNT($D876,E876)&lt;&gt;2,overallRate=0),0,IF(revenueReduction&gt;0.3,MAX(IF($B876="Non - avec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1",IF($C876="Oui","Utiliser Étape 2a) Hebdomadaire (52)",IF(OR(COUNT($D876,F876)&lt;&gt;2,overallRate=0),0,IF(revenueReduction&gt;0.3,MAX(IF($B876="Non - avec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1",IF($C877="Oui","Utiliser Étape 2a) Hebdomadaire (52)",IF(OR(COUNT($D877,E877)&lt;&gt;2,overallRate=0),0,IF(revenueReduction&gt;0.3,MAX(IF($B877="Non - avec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1",IF($C877="Oui","Utiliser Étape 2a) Hebdomadaire (52)",IF(OR(COUNT($D877,F877)&lt;&gt;2,overallRate=0),0,IF(revenueReduction&gt;0.3,MAX(IF($B877="Non - avec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1",IF($C878="Oui","Utiliser Étape 2a) Hebdomadaire (52)",IF(OR(COUNT($D878,E878)&lt;&gt;2,overallRate=0),0,IF(revenueReduction&gt;0.3,MAX(IF($B878="Non - avec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1",IF($C878="Oui","Utiliser Étape 2a) Hebdomadaire (52)",IF(OR(COUNT($D878,F878)&lt;&gt;2,overallRate=0),0,IF(revenueReduction&gt;0.3,MAX(IF($B878="Non - avec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1",IF($C879="Oui","Utiliser Étape 2a) Hebdomadaire (52)",IF(OR(COUNT($D879,E879)&lt;&gt;2,overallRate=0),0,IF(revenueReduction&gt;0.3,MAX(IF($B879="Non - avec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1",IF($C879="Oui","Utiliser Étape 2a) Hebdomadaire (52)",IF(OR(COUNT($D879,F879)&lt;&gt;2,overallRate=0),0,IF(revenueReduction&gt;0.3,MAX(IF($B879="Non - avec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1",IF($C880="Oui","Utiliser Étape 2a) Hebdomadaire (52)",IF(OR(COUNT($D880,E880)&lt;&gt;2,overallRate=0),0,IF(revenueReduction&gt;0.3,MAX(IF($B880="Non - avec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1",IF($C880="Oui","Utiliser Étape 2a) Hebdomadaire (52)",IF(OR(COUNT($D880,F880)&lt;&gt;2,overallRate=0),0,IF(revenueReduction&gt;0.3,MAX(IF($B880="Non - avec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1",IF($C881="Oui","Utiliser Étape 2a) Hebdomadaire (52)",IF(OR(COUNT($D881,E881)&lt;&gt;2,overallRate=0),0,IF(revenueReduction&gt;0.3,MAX(IF($B881="Non - avec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1",IF($C881="Oui","Utiliser Étape 2a) Hebdomadaire (52)",IF(OR(COUNT($D881,F881)&lt;&gt;2,overallRate=0),0,IF(revenueReduction&gt;0.3,MAX(IF($B881="Non - avec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1",IF($C882="Oui","Utiliser Étape 2a) Hebdomadaire (52)",IF(OR(COUNT($D882,E882)&lt;&gt;2,overallRate=0),0,IF(revenueReduction&gt;0.3,MAX(IF($B882="Non - avec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1",IF($C882="Oui","Utiliser Étape 2a) Hebdomadaire (52)",IF(OR(COUNT($D882,F882)&lt;&gt;2,overallRate=0),0,IF(revenueReduction&gt;0.3,MAX(IF($B882="Non - avec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1",IF($C883="Oui","Utiliser Étape 2a) Hebdomadaire (52)",IF(OR(COUNT($D883,E883)&lt;&gt;2,overallRate=0),0,IF(revenueReduction&gt;0.3,MAX(IF($B883="Non - avec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1",IF($C883="Oui","Utiliser Étape 2a) Hebdomadaire (52)",IF(OR(COUNT($D883,F883)&lt;&gt;2,overallRate=0),0,IF(revenueReduction&gt;0.3,MAX(IF($B883="Non - avec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1",IF($C884="Oui","Utiliser Étape 2a) Hebdomadaire (52)",IF(OR(COUNT($D884,E884)&lt;&gt;2,overallRate=0),0,IF(revenueReduction&gt;0.3,MAX(IF($B884="Non - avec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1",IF($C884="Oui","Utiliser Étape 2a) Hebdomadaire (52)",IF(OR(COUNT($D884,F884)&lt;&gt;2,overallRate=0),0,IF(revenueReduction&gt;0.3,MAX(IF($B884="Non - avec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1",IF($C885="Oui","Utiliser Étape 2a) Hebdomadaire (52)",IF(OR(COUNT($D885,E885)&lt;&gt;2,overallRate=0),0,IF(revenueReduction&gt;0.3,MAX(IF($B885="Non - avec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1",IF($C885="Oui","Utiliser Étape 2a) Hebdomadaire (52)",IF(OR(COUNT($D885,F885)&lt;&gt;2,overallRate=0),0,IF(revenueReduction&gt;0.3,MAX(IF($B885="Non - avec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1",IF($C886="Oui","Utiliser Étape 2a) Hebdomadaire (52)",IF(OR(COUNT($D886,E886)&lt;&gt;2,overallRate=0),0,IF(revenueReduction&gt;0.3,MAX(IF($B886="Non - avec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1",IF($C886="Oui","Utiliser Étape 2a) Hebdomadaire (52)",IF(OR(COUNT($D886,F886)&lt;&gt;2,overallRate=0),0,IF(revenueReduction&gt;0.3,MAX(IF($B886="Non - avec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1",IF($C887="Oui","Utiliser Étape 2a) Hebdomadaire (52)",IF(OR(COUNT($D887,E887)&lt;&gt;2,overallRate=0),0,IF(revenueReduction&gt;0.3,MAX(IF($B887="Non - avec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1",IF($C887="Oui","Utiliser Étape 2a) Hebdomadaire (52)",IF(OR(COUNT($D887,F887)&lt;&gt;2,overallRate=0),0,IF(revenueReduction&gt;0.3,MAX(IF($B887="Non - avec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1",IF($C888="Oui","Utiliser Étape 2a) Hebdomadaire (52)",IF(OR(COUNT($D888,E888)&lt;&gt;2,overallRate=0),0,IF(revenueReduction&gt;0.3,MAX(IF($B888="Non - avec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1",IF($C888="Oui","Utiliser Étape 2a) Hebdomadaire (52)",IF(OR(COUNT($D888,F888)&lt;&gt;2,overallRate=0),0,IF(revenueReduction&gt;0.3,MAX(IF($B888="Non - avec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1",IF($C889="Oui","Utiliser Étape 2a) Hebdomadaire (52)",IF(OR(COUNT($D889,E889)&lt;&gt;2,overallRate=0),0,IF(revenueReduction&gt;0.3,MAX(IF($B889="Non - avec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1",IF($C889="Oui","Utiliser Étape 2a) Hebdomadaire (52)",IF(OR(COUNT($D889,F889)&lt;&gt;2,overallRate=0),0,IF(revenueReduction&gt;0.3,MAX(IF($B889="Non - avec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1",IF($C890="Oui","Utiliser Étape 2a) Hebdomadaire (52)",IF(OR(COUNT($D890,E890)&lt;&gt;2,overallRate=0),0,IF(revenueReduction&gt;0.3,MAX(IF($B890="Non - avec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1",IF($C890="Oui","Utiliser Étape 2a) Hebdomadaire (52)",IF(OR(COUNT($D890,F890)&lt;&gt;2,overallRate=0),0,IF(revenueReduction&gt;0.3,MAX(IF($B890="Non - avec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1",IF($C891="Oui","Utiliser Étape 2a) Hebdomadaire (52)",IF(OR(COUNT($D891,E891)&lt;&gt;2,overallRate=0),0,IF(revenueReduction&gt;0.3,MAX(IF($B891="Non - avec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1",IF($C891="Oui","Utiliser Étape 2a) Hebdomadaire (52)",IF(OR(COUNT($D891,F891)&lt;&gt;2,overallRate=0),0,IF(revenueReduction&gt;0.3,MAX(IF($B891="Non - avec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1",IF($C892="Oui","Utiliser Étape 2a) Hebdomadaire (52)",IF(OR(COUNT($D892,E892)&lt;&gt;2,overallRate=0),0,IF(revenueReduction&gt;0.3,MAX(IF($B892="Non - avec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1",IF($C892="Oui","Utiliser Étape 2a) Hebdomadaire (52)",IF(OR(COUNT($D892,F892)&lt;&gt;2,overallRate=0),0,IF(revenueReduction&gt;0.3,MAX(IF($B892="Non - avec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1",IF($C893="Oui","Utiliser Étape 2a) Hebdomadaire (52)",IF(OR(COUNT($D893,E893)&lt;&gt;2,overallRate=0),0,IF(revenueReduction&gt;0.3,MAX(IF($B893="Non - avec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1",IF($C893="Oui","Utiliser Étape 2a) Hebdomadaire (52)",IF(OR(COUNT($D893,F893)&lt;&gt;2,overallRate=0),0,IF(revenueReduction&gt;0.3,MAX(IF($B893="Non - avec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1",IF($C894="Oui","Utiliser Étape 2a) Hebdomadaire (52)",IF(OR(COUNT($D894,E894)&lt;&gt;2,overallRate=0),0,IF(revenueReduction&gt;0.3,MAX(IF($B894="Non - avec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1",IF($C894="Oui","Utiliser Étape 2a) Hebdomadaire (52)",IF(OR(COUNT($D894,F894)&lt;&gt;2,overallRate=0),0,IF(revenueReduction&gt;0.3,MAX(IF($B894="Non - avec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1",IF($C895="Oui","Utiliser Étape 2a) Hebdomadaire (52)",IF(OR(COUNT($D895,E895)&lt;&gt;2,overallRate=0),0,IF(revenueReduction&gt;0.3,MAX(IF($B895="Non - avec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1",IF($C895="Oui","Utiliser Étape 2a) Hebdomadaire (52)",IF(OR(COUNT($D895,F895)&lt;&gt;2,overallRate=0),0,IF(revenueReduction&gt;0.3,MAX(IF($B895="Non - avec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1",IF($C896="Oui","Utiliser Étape 2a) Hebdomadaire (52)",IF(OR(COUNT($D896,E896)&lt;&gt;2,overallRate=0),0,IF(revenueReduction&gt;0.3,MAX(IF($B896="Non - avec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1",IF($C896="Oui","Utiliser Étape 2a) Hebdomadaire (52)",IF(OR(COUNT($D896,F896)&lt;&gt;2,overallRate=0),0,IF(revenueReduction&gt;0.3,MAX(IF($B896="Non - avec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1",IF($C897="Oui","Utiliser Étape 2a) Hebdomadaire (52)",IF(OR(COUNT($D897,E897)&lt;&gt;2,overallRate=0),0,IF(revenueReduction&gt;0.3,MAX(IF($B897="Non - avec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1",IF($C897="Oui","Utiliser Étape 2a) Hebdomadaire (52)",IF(OR(COUNT($D897,F897)&lt;&gt;2,overallRate=0),0,IF(revenueReduction&gt;0.3,MAX(IF($B897="Non - avec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1",IF($C898="Oui","Utiliser Étape 2a) Hebdomadaire (52)",IF(OR(COUNT($D898,E898)&lt;&gt;2,overallRate=0),0,IF(revenueReduction&gt;0.3,MAX(IF($B898="Non - avec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1",IF($C898="Oui","Utiliser Étape 2a) Hebdomadaire (52)",IF(OR(COUNT($D898,F898)&lt;&gt;2,overallRate=0),0,IF(revenueReduction&gt;0.3,MAX(IF($B898="Non - avec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1",IF($C899="Oui","Utiliser Étape 2a) Hebdomadaire (52)",IF(OR(COUNT($D899,E899)&lt;&gt;2,overallRate=0),0,IF(revenueReduction&gt;0.3,MAX(IF($B899="Non - avec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1",IF($C899="Oui","Utiliser Étape 2a) Hebdomadaire (52)",IF(OR(COUNT($D899,F899)&lt;&gt;2,overallRate=0),0,IF(revenueReduction&gt;0.3,MAX(IF($B899="Non - avec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1",IF($C900="Oui","Utiliser Étape 2a) Hebdomadaire (52)",IF(OR(COUNT($D900,E900)&lt;&gt;2,overallRate=0),0,IF(revenueReduction&gt;0.3,MAX(IF($B900="Non - avec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1",IF($C900="Oui","Utiliser Étape 2a) Hebdomadaire (52)",IF(OR(COUNT($D900,F900)&lt;&gt;2,overallRate=0),0,IF(revenueReduction&gt;0.3,MAX(IF($B900="Non - avec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1",IF($C901="Oui","Utiliser Étape 2a) Hebdomadaire (52)",IF(OR(COUNT($D901,E901)&lt;&gt;2,overallRate=0),0,IF(revenueReduction&gt;0.3,MAX(IF($B901="Non - avec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1",IF($C901="Oui","Utiliser Étape 2a) Hebdomadaire (52)",IF(OR(COUNT($D901,F901)&lt;&gt;2,overallRate=0),0,IF(revenueReduction&gt;0.3,MAX(IF($B901="Non - avec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1",IF($C903="Oui","Utiliser Étape 2a) Hebdomadaire (52)",IF(OR(COUNT($D903,E903)&lt;&gt;2,overallRate=0),0,IF(revenueReduction&gt;0.3,MAX(IF($B903="Non - avec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1",IF($C903="Oui","Utiliser Étape 2a) Hebdomadaire (52)",IF(OR(COUNT($D903,F903)&lt;&gt;2,overallRate=0),0,IF(revenueReduction&gt;0.3,MAX(IF($B903="Non - avec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1",IF($C904="Oui","Utiliser Étape 2a) Hebdomadaire (52)",IF(OR(COUNT($D904,E904)&lt;&gt;2,overallRate=0),0,IF(revenueReduction&gt;0.3,MAX(IF($B904="Non - avec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1",IF($C904="Oui","Utiliser Étape 2a) Hebdomadaire (52)",IF(OR(COUNT($D904,F904)&lt;&gt;2,overallRate=0),0,IF(revenueReduction&gt;0.3,MAX(IF($B904="Non - avec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1",IF($C905="Oui","Utiliser Étape 2a) Hebdomadaire (52)",IF(OR(COUNT($D905,E905)&lt;&gt;2,overallRate=0),0,IF(revenueReduction&gt;0.3,MAX(IF($B905="Non - avec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1",IF($C905="Oui","Utiliser Étape 2a) Hebdomadaire (52)",IF(OR(COUNT($D905,F905)&lt;&gt;2,overallRate=0),0,IF(revenueReduction&gt;0.3,MAX(IF($B905="Non - avec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1",IF($C906="Oui","Utiliser Étape 2a) Hebdomadaire (52)",IF(OR(COUNT($D906,E906)&lt;&gt;2,overallRate=0),0,IF(revenueReduction&gt;0.3,MAX(IF($B906="Non - avec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1",IF($C906="Oui","Utiliser Étape 2a) Hebdomadaire (52)",IF(OR(COUNT($D906,F906)&lt;&gt;2,overallRate=0),0,IF(revenueReduction&gt;0.3,MAX(IF($B906="Non - avec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1",IF($C907="Oui","Utiliser Étape 2a) Hebdomadaire (52)",IF(OR(COUNT($D907,E907)&lt;&gt;2,overallRate=0),0,IF(revenueReduction&gt;0.3,MAX(IF($B907="Non - avec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1",IF($C907="Oui","Utiliser Étape 2a) Hebdomadaire (52)",IF(OR(COUNT($D907,F907)&lt;&gt;2,overallRate=0),0,IF(revenueReduction&gt;0.3,MAX(IF($B907="Non - avec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1",IF($C908="Oui","Utiliser Étape 2a) Hebdomadaire (52)",IF(OR(COUNT($D908,E908)&lt;&gt;2,overallRate=0),0,IF(revenueReduction&gt;0.3,MAX(IF($B908="Non - avec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1",IF($C908="Oui","Utiliser Étape 2a) Hebdomadaire (52)",IF(OR(COUNT($D908,F908)&lt;&gt;2,overallRate=0),0,IF(revenueReduction&gt;0.3,MAX(IF($B908="Non - avec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1",IF($C909="Oui","Utiliser Étape 2a) Hebdomadaire (52)",IF(OR(COUNT($D909,E909)&lt;&gt;2,overallRate=0),0,IF(revenueReduction&gt;0.3,MAX(IF($B909="Non - avec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1",IF($C909="Oui","Utiliser Étape 2a) Hebdomadaire (52)",IF(OR(COUNT($D909,F909)&lt;&gt;2,overallRate=0),0,IF(revenueReduction&gt;0.3,MAX(IF($B909="Non - avec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1",IF($C910="Oui","Utiliser Étape 2a) Hebdomadaire (52)",IF(OR(COUNT($D910,E910)&lt;&gt;2,overallRate=0),0,IF(revenueReduction&gt;0.3,MAX(IF($B910="Non - avec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1",IF($C910="Oui","Utiliser Étape 2a) Hebdomadaire (52)",IF(OR(COUNT($D910,F910)&lt;&gt;2,overallRate=0),0,IF(revenueReduction&gt;0.3,MAX(IF($B910="Non - avec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1",IF($C911="Oui","Utiliser Étape 2a) Hebdomadaire (52)",IF(OR(COUNT($D911,E911)&lt;&gt;2,overallRate=0),0,IF(revenueReduction&gt;0.3,MAX(IF($B911="Non - avec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1",IF($C911="Oui","Utiliser Étape 2a) Hebdomadaire (52)",IF(OR(COUNT($D911,F911)&lt;&gt;2,overallRate=0),0,IF(revenueReduction&gt;0.3,MAX(IF($B911="Non - avec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1",IF($C912="Oui","Utiliser Étape 2a) Hebdomadaire (52)",IF(OR(COUNT($D912,E912)&lt;&gt;2,overallRate=0),0,IF(revenueReduction&gt;0.3,MAX(IF($B912="Non - avec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1",IF($C912="Oui","Utiliser Étape 2a) Hebdomadaire (52)",IF(OR(COUNT($D912,F912)&lt;&gt;2,overallRate=0),0,IF(revenueReduction&gt;0.3,MAX(IF($B912="Non - avec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1",IF($C913="Oui","Utiliser Étape 2a) Hebdomadaire (52)",IF(OR(COUNT($D913,E913)&lt;&gt;2,overallRate=0),0,IF(revenueReduction&gt;0.3,MAX(IF($B913="Non - avec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1",IF($C913="Oui","Utiliser Étape 2a) Hebdomadaire (52)",IF(OR(COUNT($D913,F913)&lt;&gt;2,overallRate=0),0,IF(revenueReduction&gt;0.3,MAX(IF($B913="Non - avec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1",IF($C914="Oui","Utiliser Étape 2a) Hebdomadaire (52)",IF(OR(COUNT($D914,E914)&lt;&gt;2,overallRate=0),0,IF(revenueReduction&gt;0.3,MAX(IF($B914="Non - avec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1",IF($C914="Oui","Utiliser Étape 2a) Hebdomadaire (52)",IF(OR(COUNT($D914,F914)&lt;&gt;2,overallRate=0),0,IF(revenueReduction&gt;0.3,MAX(IF($B914="Non - avec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1",IF($C915="Oui","Utiliser Étape 2a) Hebdomadaire (52)",IF(OR(COUNT($D915,E915)&lt;&gt;2,overallRate=0),0,IF(revenueReduction&gt;0.3,MAX(IF($B915="Non - avec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1",IF($C915="Oui","Utiliser Étape 2a) Hebdomadaire (52)",IF(OR(COUNT($D915,F915)&lt;&gt;2,overallRate=0),0,IF(revenueReduction&gt;0.3,MAX(IF($B915="Non - avec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1",IF($C916="Oui","Utiliser Étape 2a) Hebdomadaire (52)",IF(OR(COUNT($D916,E916)&lt;&gt;2,overallRate=0),0,IF(revenueReduction&gt;0.3,MAX(IF($B916="Non - avec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1",IF($C916="Oui","Utiliser Étape 2a) Hebdomadaire (52)",IF(OR(COUNT($D916,F916)&lt;&gt;2,overallRate=0),0,IF(revenueReduction&gt;0.3,MAX(IF($B916="Non - avec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1",IF($C917="Oui","Utiliser Étape 2a) Hebdomadaire (52)",IF(OR(COUNT($D917,E917)&lt;&gt;2,overallRate=0),0,IF(revenueReduction&gt;0.3,MAX(IF($B917="Non - avec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1",IF($C917="Oui","Utiliser Étape 2a) Hebdomadaire (52)",IF(OR(COUNT($D917,F917)&lt;&gt;2,overallRate=0),0,IF(revenueReduction&gt;0.3,MAX(IF($B917="Non - avec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1",IF($C918="Oui","Utiliser Étape 2a) Hebdomadaire (52)",IF(OR(COUNT($D918,E918)&lt;&gt;2,overallRate=0),0,IF(revenueReduction&gt;0.3,MAX(IF($B918="Non - avec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1",IF($C918="Oui","Utiliser Étape 2a) Hebdomadaire (52)",IF(OR(COUNT($D918,F918)&lt;&gt;2,overallRate=0),0,IF(revenueReduction&gt;0.3,MAX(IF($B918="Non - avec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1",IF($C919="Oui","Utiliser Étape 2a) Hebdomadaire (52)",IF(OR(COUNT($D919,E919)&lt;&gt;2,overallRate=0),0,IF(revenueReduction&gt;0.3,MAX(IF($B919="Non - avec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1",IF($C919="Oui","Utiliser Étape 2a) Hebdomadaire (52)",IF(OR(COUNT($D919,F919)&lt;&gt;2,overallRate=0),0,IF(revenueReduction&gt;0.3,MAX(IF($B919="Non - avec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1",IF($C920="Oui","Utiliser Étape 2a) Hebdomadaire (52)",IF(OR(COUNT($D920,E920)&lt;&gt;2,overallRate=0),0,IF(revenueReduction&gt;0.3,MAX(IF($B920="Non - avec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1",IF($C920="Oui","Utiliser Étape 2a) Hebdomadaire (52)",IF(OR(COUNT($D920,F920)&lt;&gt;2,overallRate=0),0,IF(revenueReduction&gt;0.3,MAX(IF($B920="Non - avec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1",IF($C921="Oui","Utiliser Étape 2a) Hebdomadaire (52)",IF(OR(COUNT($D921,E921)&lt;&gt;2,overallRate=0),0,IF(revenueReduction&gt;0.3,MAX(IF($B921="Non - avec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1",IF($C921="Oui","Utiliser Étape 2a) Hebdomadaire (52)",IF(OR(COUNT($D921,F921)&lt;&gt;2,overallRate=0),0,IF(revenueReduction&gt;0.3,MAX(IF($B921="Non - avec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1",IF($C922="Oui","Utiliser Étape 2a) Hebdomadaire (52)",IF(OR(COUNT($D922,E922)&lt;&gt;2,overallRate=0),0,IF(revenueReduction&gt;0.3,MAX(IF($B922="Non - avec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1",IF($C922="Oui","Utiliser Étape 2a) Hebdomadaire (52)",IF(OR(COUNT($D922,F922)&lt;&gt;2,overallRate=0),0,IF(revenueReduction&gt;0.3,MAX(IF($B922="Non - avec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1",IF($C923="Oui","Utiliser Étape 2a) Hebdomadaire (52)",IF(OR(COUNT($D923,E923)&lt;&gt;2,overallRate=0),0,IF(revenueReduction&gt;0.3,MAX(IF($B923="Non - avec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1",IF($C923="Oui","Utiliser Étape 2a) Hebdomadaire (52)",IF(OR(COUNT($D923,F923)&lt;&gt;2,overallRate=0),0,IF(revenueReduction&gt;0.3,MAX(IF($B923="Non - avec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1",IF($C924="Oui","Utiliser Étape 2a) Hebdomadaire (52)",IF(OR(COUNT($D924,E924)&lt;&gt;2,overallRate=0),0,IF(revenueReduction&gt;0.3,MAX(IF($B924="Non - avec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1",IF($C924="Oui","Utiliser Étape 2a) Hebdomadaire (52)",IF(OR(COUNT($D924,F924)&lt;&gt;2,overallRate=0),0,IF(revenueReduction&gt;0.3,MAX(IF($B924="Non - avec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1",IF($C925="Oui","Utiliser Étape 2a) Hebdomadaire (52)",IF(OR(COUNT($D925,E925)&lt;&gt;2,overallRate=0),0,IF(revenueReduction&gt;0.3,MAX(IF($B925="Non - avec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1",IF($C925="Oui","Utiliser Étape 2a) Hebdomadaire (52)",IF(OR(COUNT($D925,F925)&lt;&gt;2,overallRate=0),0,IF(revenueReduction&gt;0.3,MAX(IF($B925="Non - avec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1",IF($C926="Oui","Utiliser Étape 2a) Hebdomadaire (52)",IF(OR(COUNT($D926,E926)&lt;&gt;2,overallRate=0),0,IF(revenueReduction&gt;0.3,MAX(IF($B926="Non - avec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1",IF($C926="Oui","Utiliser Étape 2a) Hebdomadaire (52)",IF(OR(COUNT($D926,F926)&lt;&gt;2,overallRate=0),0,IF(revenueReduction&gt;0.3,MAX(IF($B926="Non - avec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1",IF($C927="Oui","Utiliser Étape 2a) Hebdomadaire (52)",IF(OR(COUNT($D927,E927)&lt;&gt;2,overallRate=0),0,IF(revenueReduction&gt;0.3,MAX(IF($B927="Non - avec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1",IF($C927="Oui","Utiliser Étape 2a) Hebdomadaire (52)",IF(OR(COUNT($D927,F927)&lt;&gt;2,overallRate=0),0,IF(revenueReduction&gt;0.3,MAX(IF($B927="Non - avec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1",IF($C928="Oui","Utiliser Étape 2a) Hebdomadaire (52)",IF(OR(COUNT($D928,E928)&lt;&gt;2,overallRate=0),0,IF(revenueReduction&gt;0.3,MAX(IF($B928="Non - avec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1",IF($C928="Oui","Utiliser Étape 2a) Hebdomadaire (52)",IF(OR(COUNT($D928,F928)&lt;&gt;2,overallRate=0),0,IF(revenueReduction&gt;0.3,MAX(IF($B928="Non - avec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1",IF($C929="Oui","Utiliser Étape 2a) Hebdomadaire (52)",IF(OR(COUNT($D929,E929)&lt;&gt;2,overallRate=0),0,IF(revenueReduction&gt;0.3,MAX(IF($B929="Non - avec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1",IF($C929="Oui","Utiliser Étape 2a) Hebdomadaire (52)",IF(OR(COUNT($D929,F929)&lt;&gt;2,overallRate=0),0,IF(revenueReduction&gt;0.3,MAX(IF($B929="Non - avec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1",IF($C930="Oui","Utiliser Étape 2a) Hebdomadaire (52)",IF(OR(COUNT($D930,E930)&lt;&gt;2,overallRate=0),0,IF(revenueReduction&gt;0.3,MAX(IF($B930="Non - avec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1",IF($C930="Oui","Utiliser Étape 2a) Hebdomadaire (52)",IF(OR(COUNT($D930,F930)&lt;&gt;2,overallRate=0),0,IF(revenueReduction&gt;0.3,MAX(IF($B930="Non - avec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1",IF($C931="Oui","Utiliser Étape 2a) Hebdomadaire (52)",IF(OR(COUNT($D931,E931)&lt;&gt;2,overallRate=0),0,IF(revenueReduction&gt;0.3,MAX(IF($B931="Non - avec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1",IF($C931="Oui","Utiliser Étape 2a) Hebdomadaire (52)",IF(OR(COUNT($D931,F931)&lt;&gt;2,overallRate=0),0,IF(revenueReduction&gt;0.3,MAX(IF($B931="Non - avec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1",IF($C932="Oui","Utiliser Étape 2a) Hebdomadaire (52)",IF(OR(COUNT($D932,E932)&lt;&gt;2,overallRate=0),0,IF(revenueReduction&gt;0.3,MAX(IF($B932="Non - avec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1",IF($C932="Oui","Utiliser Étape 2a) Hebdomadaire (52)",IF(OR(COUNT($D932,F932)&lt;&gt;2,overallRate=0),0,IF(revenueReduction&gt;0.3,MAX(IF($B932="Non - avec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1",IF($C933="Oui","Utiliser Étape 2a) Hebdomadaire (52)",IF(OR(COUNT($D933,E933)&lt;&gt;2,overallRate=0),0,IF(revenueReduction&gt;0.3,MAX(IF($B933="Non - avec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1",IF($C933="Oui","Utiliser Étape 2a) Hebdomadaire (52)",IF(OR(COUNT($D933,F933)&lt;&gt;2,overallRate=0),0,IF(revenueReduction&gt;0.3,MAX(IF($B933="Non - avec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1",IF($C934="Oui","Utiliser Étape 2a) Hebdomadaire (52)",IF(OR(COUNT($D934,E934)&lt;&gt;2,overallRate=0),0,IF(revenueReduction&gt;0.3,MAX(IF($B934="Non - avec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1",IF($C934="Oui","Utiliser Étape 2a) Hebdomadaire (52)",IF(OR(COUNT($D934,F934)&lt;&gt;2,overallRate=0),0,IF(revenueReduction&gt;0.3,MAX(IF($B934="Non - avec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1",IF($C935="Oui","Utiliser Étape 2a) Hebdomadaire (52)",IF(OR(COUNT($D935,E935)&lt;&gt;2,overallRate=0),0,IF(revenueReduction&gt;0.3,MAX(IF($B935="Non - avec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1",IF($C935="Oui","Utiliser Étape 2a) Hebdomadaire (52)",IF(OR(COUNT($D935,F935)&lt;&gt;2,overallRate=0),0,IF(revenueReduction&gt;0.3,MAX(IF($B935="Non - avec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1",IF($C936="Oui","Utiliser Étape 2a) Hebdomadaire (52)",IF(OR(COUNT($D936,E936)&lt;&gt;2,overallRate=0),0,IF(revenueReduction&gt;0.3,MAX(IF($B936="Non - avec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1",IF($C936="Oui","Utiliser Étape 2a) Hebdomadaire (52)",IF(OR(COUNT($D936,F936)&lt;&gt;2,overallRate=0),0,IF(revenueReduction&gt;0.3,MAX(IF($B936="Non - avec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1",IF($C937="Oui","Utiliser Étape 2a) Hebdomadaire (52)",IF(OR(COUNT($D937,E937)&lt;&gt;2,overallRate=0),0,IF(revenueReduction&gt;0.3,MAX(IF($B937="Non - avec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1",IF($C937="Oui","Utiliser Étape 2a) Hebdomadaire (52)",IF(OR(COUNT($D937,F937)&lt;&gt;2,overallRate=0),0,IF(revenueReduction&gt;0.3,MAX(IF($B937="Non - avec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1",IF($C938="Oui","Utiliser Étape 2a) Hebdomadaire (52)",IF(OR(COUNT($D938,E938)&lt;&gt;2,overallRate=0),0,IF(revenueReduction&gt;0.3,MAX(IF($B938="Non - avec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1",IF($C938="Oui","Utiliser Étape 2a) Hebdomadaire (52)",IF(OR(COUNT($D938,F938)&lt;&gt;2,overallRate=0),0,IF(revenueReduction&gt;0.3,MAX(IF($B938="Non - avec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1",IF($C939="Oui","Utiliser Étape 2a) Hebdomadaire (52)",IF(OR(COUNT($D939,E939)&lt;&gt;2,overallRate=0),0,IF(revenueReduction&gt;0.3,MAX(IF($B939="Non - avec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1",IF($C939="Oui","Utiliser Étape 2a) Hebdomadaire (52)",IF(OR(COUNT($D939,F939)&lt;&gt;2,overallRate=0),0,IF(revenueReduction&gt;0.3,MAX(IF($B939="Non - avec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1",IF($C940="Oui","Utiliser Étape 2a) Hebdomadaire (52)",IF(OR(COUNT($D940,E940)&lt;&gt;2,overallRate=0),0,IF(revenueReduction&gt;0.3,MAX(IF($B940="Non - avec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1",IF($C940="Oui","Utiliser Étape 2a) Hebdomadaire (52)",IF(OR(COUNT($D940,F940)&lt;&gt;2,overallRate=0),0,IF(revenueReduction&gt;0.3,MAX(IF($B940="Non - avec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1",IF($C941="Oui","Utiliser Étape 2a) Hebdomadaire (52)",IF(OR(COUNT($D941,E941)&lt;&gt;2,overallRate=0),0,IF(revenueReduction&gt;0.3,MAX(IF($B941="Non - avec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1",IF($C941="Oui","Utiliser Étape 2a) Hebdomadaire (52)",IF(OR(COUNT($D941,F941)&lt;&gt;2,overallRate=0),0,IF(revenueReduction&gt;0.3,MAX(IF($B941="Non - avec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1",IF($C942="Oui","Utiliser Étape 2a) Hebdomadaire (52)",IF(OR(COUNT($D942,E942)&lt;&gt;2,overallRate=0),0,IF(revenueReduction&gt;0.3,MAX(IF($B942="Non - avec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1",IF($C942="Oui","Utiliser Étape 2a) Hebdomadaire (52)",IF(OR(COUNT($D942,F942)&lt;&gt;2,overallRate=0),0,IF(revenueReduction&gt;0.3,MAX(IF($B942="Non - avec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1",IF($C943="Oui","Utiliser Étape 2a) Hebdomadaire (52)",IF(OR(COUNT($D943,E943)&lt;&gt;2,overallRate=0),0,IF(revenueReduction&gt;0.3,MAX(IF($B943="Non - avec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1",IF($C943="Oui","Utiliser Étape 2a) Hebdomadaire (52)",IF(OR(COUNT($D943,F943)&lt;&gt;2,overallRate=0),0,IF(revenueReduction&gt;0.3,MAX(IF($B943="Non - avec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1",IF($C944="Oui","Utiliser Étape 2a) Hebdomadaire (52)",IF(OR(COUNT($D944,E944)&lt;&gt;2,overallRate=0),0,IF(revenueReduction&gt;0.3,MAX(IF($B944="Non - avec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1",IF($C944="Oui","Utiliser Étape 2a) Hebdomadaire (52)",IF(OR(COUNT($D944,F944)&lt;&gt;2,overallRate=0),0,IF(revenueReduction&gt;0.3,MAX(IF($B944="Non - avec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1",IF($C945="Oui","Utiliser Étape 2a) Hebdomadaire (52)",IF(OR(COUNT($D945,E945)&lt;&gt;2,overallRate=0),0,IF(revenueReduction&gt;0.3,MAX(IF($B945="Non - avec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1",IF($C945="Oui","Utiliser Étape 2a) Hebdomadaire (52)",IF(OR(COUNT($D945,F945)&lt;&gt;2,overallRate=0),0,IF(revenueReduction&gt;0.3,MAX(IF($B945="Non - avec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1",IF($C946="Oui","Utiliser Étape 2a) Hebdomadaire (52)",IF(OR(COUNT($D946,E946)&lt;&gt;2,overallRate=0),0,IF(revenueReduction&gt;0.3,MAX(IF($B946="Non - avec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1",IF($C946="Oui","Utiliser Étape 2a) Hebdomadaire (52)",IF(OR(COUNT($D946,F946)&lt;&gt;2,overallRate=0),0,IF(revenueReduction&gt;0.3,MAX(IF($B946="Non - avec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1",IF($C947="Oui","Utiliser Étape 2a) Hebdomadaire (52)",IF(OR(COUNT($D947,E947)&lt;&gt;2,overallRate=0),0,IF(revenueReduction&gt;0.3,MAX(IF($B947="Non - avec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1",IF($C947="Oui","Utiliser Étape 2a) Hebdomadaire (52)",IF(OR(COUNT($D947,F947)&lt;&gt;2,overallRate=0),0,IF(revenueReduction&gt;0.3,MAX(IF($B947="Non - avec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1",IF($C948="Oui","Utiliser Étape 2a) Hebdomadaire (52)",IF(OR(COUNT($D948,E948)&lt;&gt;2,overallRate=0),0,IF(revenueReduction&gt;0.3,MAX(IF($B948="Non - avec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1",IF($C948="Oui","Utiliser Étape 2a) Hebdomadaire (52)",IF(OR(COUNT($D948,F948)&lt;&gt;2,overallRate=0),0,IF(revenueReduction&gt;0.3,MAX(IF($B948="Non - avec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1",IF($C949="Oui","Utiliser Étape 2a) Hebdomadaire (52)",IF(OR(COUNT($D949,E949)&lt;&gt;2,overallRate=0),0,IF(revenueReduction&gt;0.3,MAX(IF($B949="Non - avec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1",IF($C949="Oui","Utiliser Étape 2a) Hebdomadaire (52)",IF(OR(COUNT($D949,F949)&lt;&gt;2,overallRate=0),0,IF(revenueReduction&gt;0.3,MAX(IF($B949="Non - avec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1",IF($C950="Oui","Utiliser Étape 2a) Hebdomadaire (52)",IF(OR(COUNT($D950,E950)&lt;&gt;2,overallRate=0),0,IF(revenueReduction&gt;0.3,MAX(IF($B950="Non - avec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1",IF($C950="Oui","Utiliser Étape 2a) Hebdomadaire (52)",IF(OR(COUNT($D950,F950)&lt;&gt;2,overallRate=0),0,IF(revenueReduction&gt;0.3,MAX(IF($B950="Non - avec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1",IF($C951="Oui","Utiliser Étape 2a) Hebdomadaire (52)",IF(OR(COUNT($D951,E951)&lt;&gt;2,overallRate=0),0,IF(revenueReduction&gt;0.3,MAX(IF($B951="Non - avec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1",IF($C951="Oui","Utiliser Étape 2a) Hebdomadaire (52)",IF(OR(COUNT($D951,F951)&lt;&gt;2,overallRate=0),0,IF(revenueReduction&gt;0.3,MAX(IF($B951="Non - avec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1",IF($C952="Oui","Utiliser Étape 2a) Hebdomadaire (52)",IF(OR(COUNT($D952,E952)&lt;&gt;2,overallRate=0),0,IF(revenueReduction&gt;0.3,MAX(IF($B952="Non - avec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1",IF($C952="Oui","Utiliser Étape 2a) Hebdomadaire (52)",IF(OR(COUNT($D952,F952)&lt;&gt;2,overallRate=0),0,IF(revenueReduction&gt;0.3,MAX(IF($B952="Non - avec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1",IF($C953="Oui","Utiliser Étape 2a) Hebdomadaire (52)",IF(OR(COUNT($D953,E953)&lt;&gt;2,overallRate=0),0,IF(revenueReduction&gt;0.3,MAX(IF($B953="Non - avec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1",IF($C953="Oui","Utiliser Étape 2a) Hebdomadaire (52)",IF(OR(COUNT($D953,F953)&lt;&gt;2,overallRate=0),0,IF(revenueReduction&gt;0.3,MAX(IF($B953="Non - avec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1",IF($C954="Oui","Utiliser Étape 2a) Hebdomadaire (52)",IF(OR(COUNT($D954,E954)&lt;&gt;2,overallRate=0),0,IF(revenueReduction&gt;0.3,MAX(IF($B954="Non - avec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1",IF($C954="Oui","Utiliser Étape 2a) Hebdomadaire (52)",IF(OR(COUNT($D954,F954)&lt;&gt;2,overallRate=0),0,IF(revenueReduction&gt;0.3,MAX(IF($B954="Non - avec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1",IF($C955="Oui","Utiliser Étape 2a) Hebdomadaire (52)",IF(OR(COUNT($D955,E955)&lt;&gt;2,overallRate=0),0,IF(revenueReduction&gt;0.3,MAX(IF($B955="Non - avec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1",IF($C955="Oui","Utiliser Étape 2a) Hebdomadaire (52)",IF(OR(COUNT($D955,F955)&lt;&gt;2,overallRate=0),0,IF(revenueReduction&gt;0.3,MAX(IF($B955="Non - avec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1",IF($C956="Oui","Utiliser Étape 2a) Hebdomadaire (52)",IF(OR(COUNT($D956,E956)&lt;&gt;2,overallRate=0),0,IF(revenueReduction&gt;0.3,MAX(IF($B956="Non - avec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1",IF($C956="Oui","Utiliser Étape 2a) Hebdomadaire (52)",IF(OR(COUNT($D956,F956)&lt;&gt;2,overallRate=0),0,IF(revenueReduction&gt;0.3,MAX(IF($B956="Non - avec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1",IF($C957="Oui","Utiliser Étape 2a) Hebdomadaire (52)",IF(OR(COUNT($D957,E957)&lt;&gt;2,overallRate=0),0,IF(revenueReduction&gt;0.3,MAX(IF($B957="Non - avec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1",IF($C957="Oui","Utiliser Étape 2a) Hebdomadaire (52)",IF(OR(COUNT($D957,F957)&lt;&gt;2,overallRate=0),0,IF(revenueReduction&gt;0.3,MAX(IF($B957="Non - avec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1",IF($C958="Oui","Utiliser Étape 2a) Hebdomadaire (52)",IF(OR(COUNT($D958,E958)&lt;&gt;2,overallRate=0),0,IF(revenueReduction&gt;0.3,MAX(IF($B958="Non - avec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1",IF($C958="Oui","Utiliser Étape 2a) Hebdomadaire (52)",IF(OR(COUNT($D958,F958)&lt;&gt;2,overallRate=0),0,IF(revenueReduction&gt;0.3,MAX(IF($B958="Non - avec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1",IF($C959="Oui","Utiliser Étape 2a) Hebdomadaire (52)",IF(OR(COUNT($D959,E959)&lt;&gt;2,overallRate=0),0,IF(revenueReduction&gt;0.3,MAX(IF($B959="Non - avec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1",IF($C959="Oui","Utiliser Étape 2a) Hebdomadaire (52)",IF(OR(COUNT($D959,F959)&lt;&gt;2,overallRate=0),0,IF(revenueReduction&gt;0.3,MAX(IF($B959="Non - avec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1",IF($C960="Oui","Utiliser Étape 2a) Hebdomadaire (52)",IF(OR(COUNT($D960,E960)&lt;&gt;2,overallRate=0),0,IF(revenueReduction&gt;0.3,MAX(IF($B960="Non - avec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1",IF($C960="Oui","Utiliser Étape 2a) Hebdomadaire (52)",IF(OR(COUNT($D960,F960)&lt;&gt;2,overallRate=0),0,IF(revenueReduction&gt;0.3,MAX(IF($B960="Non - avec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1",IF($C961="Oui","Utiliser Étape 2a) Hebdomadaire (52)",IF(OR(COUNT($D961,E961)&lt;&gt;2,overallRate=0),0,IF(revenueReduction&gt;0.3,MAX(IF($B961="Non - avec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1",IF($C961="Oui","Utiliser Étape 2a) Hebdomadaire (52)",IF(OR(COUNT($D961,F961)&lt;&gt;2,overallRate=0),0,IF(revenueReduction&gt;0.3,MAX(IF($B961="Non - avec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1",IF($C962="Oui","Utiliser Étape 2a) Hebdomadaire (52)",IF(OR(COUNT($D962,E962)&lt;&gt;2,overallRate=0),0,IF(revenueReduction&gt;0.3,MAX(IF($B962="Non - avec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1",IF($C962="Oui","Utiliser Étape 2a) Hebdomadaire (52)",IF(OR(COUNT($D962,F962)&lt;&gt;2,overallRate=0),0,IF(revenueReduction&gt;0.3,MAX(IF($B962="Non - avec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1",IF($C963="Oui","Utiliser Étape 2a) Hebdomadaire (52)",IF(OR(COUNT($D963,E963)&lt;&gt;2,overallRate=0),0,IF(revenueReduction&gt;0.3,MAX(IF($B963="Non - avec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1",IF($C963="Oui","Utiliser Étape 2a) Hebdomadaire (52)",IF(OR(COUNT($D963,F963)&lt;&gt;2,overallRate=0),0,IF(revenueReduction&gt;0.3,MAX(IF($B963="Non - avec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1",IF($C964="Oui","Utiliser Étape 2a) Hebdomadaire (52)",IF(OR(COUNT($D964,E964)&lt;&gt;2,overallRate=0),0,IF(revenueReduction&gt;0.3,MAX(IF($B964="Non - avec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1",IF($C964="Oui","Utiliser Étape 2a) Hebdomadaire (52)",IF(OR(COUNT($D964,F964)&lt;&gt;2,overallRate=0),0,IF(revenueReduction&gt;0.3,MAX(IF($B964="Non - avec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1",IF($C965="Oui","Utiliser Étape 2a) Hebdomadaire (52)",IF(OR(COUNT($D965,E965)&lt;&gt;2,overallRate=0),0,IF(revenueReduction&gt;0.3,MAX(IF($B965="Non - avec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1",IF($C965="Oui","Utiliser Étape 2a) Hebdomadaire (52)",IF(OR(COUNT($D965,F965)&lt;&gt;2,overallRate=0),0,IF(revenueReduction&gt;0.3,MAX(IF($B965="Non - avec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1",IF($C967="Oui","Utiliser Étape 2a) Hebdomadaire (52)",IF(OR(COUNT($D967,E967)&lt;&gt;2,overallRate=0),0,IF(revenueReduction&gt;0.3,MAX(IF($B967="Non - avec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1",IF($C967="Oui","Utiliser Étape 2a) Hebdomadaire (52)",IF(OR(COUNT($D967,F967)&lt;&gt;2,overallRate=0),0,IF(revenueReduction&gt;0.3,MAX(IF($B967="Non - avec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1",IF($C968="Oui","Utiliser Étape 2a) Hebdomadaire (52)",IF(OR(COUNT($D968,E968)&lt;&gt;2,overallRate=0),0,IF(revenueReduction&gt;0.3,MAX(IF($B968="Non - avec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1",IF($C968="Oui","Utiliser Étape 2a) Hebdomadaire (52)",IF(OR(COUNT($D968,F968)&lt;&gt;2,overallRate=0),0,IF(revenueReduction&gt;0.3,MAX(IF($B968="Non - avec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1",IF($C969="Oui","Utiliser Étape 2a) Hebdomadaire (52)",IF(OR(COUNT($D969,E969)&lt;&gt;2,overallRate=0),0,IF(revenueReduction&gt;0.3,MAX(IF($B969="Non - avec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1",IF($C969="Oui","Utiliser Étape 2a) Hebdomadaire (52)",IF(OR(COUNT($D969,F969)&lt;&gt;2,overallRate=0),0,IF(revenueReduction&gt;0.3,MAX(IF($B969="Non - avec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1",IF($C970="Oui","Utiliser Étape 2a) Hebdomadaire (52)",IF(OR(COUNT($D970,E970)&lt;&gt;2,overallRate=0),0,IF(revenueReduction&gt;0.3,MAX(IF($B970="Non - avec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1",IF($C970="Oui","Utiliser Étape 2a) Hebdomadaire (52)",IF(OR(COUNT($D970,F970)&lt;&gt;2,overallRate=0),0,IF(revenueReduction&gt;0.3,MAX(IF($B970="Non - avec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1",IF($C971="Oui","Utiliser Étape 2a) Hebdomadaire (52)",IF(OR(COUNT($D971,E971)&lt;&gt;2,overallRate=0),0,IF(revenueReduction&gt;0.3,MAX(IF($B971="Non - avec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1",IF($C971="Oui","Utiliser Étape 2a) Hebdomadaire (52)",IF(OR(COUNT($D971,F971)&lt;&gt;2,overallRate=0),0,IF(revenueReduction&gt;0.3,MAX(IF($B971="Non - avec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1",IF($C972="Oui","Utiliser Étape 2a) Hebdomadaire (52)",IF(OR(COUNT($D972,E972)&lt;&gt;2,overallRate=0),0,IF(revenueReduction&gt;0.3,MAX(IF($B972="Non - avec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1",IF($C972="Oui","Utiliser Étape 2a) Hebdomadaire (52)",IF(OR(COUNT($D972,F972)&lt;&gt;2,overallRate=0),0,IF(revenueReduction&gt;0.3,MAX(IF($B972="Non - avec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1",IF($C973="Oui","Utiliser Étape 2a) Hebdomadaire (52)",IF(OR(COUNT($D973,E973)&lt;&gt;2,overallRate=0),0,IF(revenueReduction&gt;0.3,MAX(IF($B973="Non - avec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1",IF($C973="Oui","Utiliser Étape 2a) Hebdomadaire (52)",IF(OR(COUNT($D973,F973)&lt;&gt;2,overallRate=0),0,IF(revenueReduction&gt;0.3,MAX(IF($B973="Non - avec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1",IF($C974="Oui","Utiliser Étape 2a) Hebdomadaire (52)",IF(OR(COUNT($D974,E974)&lt;&gt;2,overallRate=0),0,IF(revenueReduction&gt;0.3,MAX(IF($B974="Non - avec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1",IF($C974="Oui","Utiliser Étape 2a) Hebdomadaire (52)",IF(OR(COUNT($D974,F974)&lt;&gt;2,overallRate=0),0,IF(revenueReduction&gt;0.3,MAX(IF($B974="Non - avec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1",IF($C975="Oui","Utiliser Étape 2a) Hebdomadaire (52)",IF(OR(COUNT($D975,E975)&lt;&gt;2,overallRate=0),0,IF(revenueReduction&gt;0.3,MAX(IF($B975="Non - avec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1",IF($C975="Oui","Utiliser Étape 2a) Hebdomadaire (52)",IF(OR(COUNT($D975,F975)&lt;&gt;2,overallRate=0),0,IF(revenueReduction&gt;0.3,MAX(IF($B975="Non - avec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1",IF($C976="Oui","Utiliser Étape 2a) Hebdomadaire (52)",IF(OR(COUNT($D976,E976)&lt;&gt;2,overallRate=0),0,IF(revenueReduction&gt;0.3,MAX(IF($B976="Non - avec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1",IF($C976="Oui","Utiliser Étape 2a) Hebdomadaire (52)",IF(OR(COUNT($D976,F976)&lt;&gt;2,overallRate=0),0,IF(revenueReduction&gt;0.3,MAX(IF($B976="Non - avec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1",IF($C977="Oui","Utiliser Étape 2a) Hebdomadaire (52)",IF(OR(COUNT($D977,E977)&lt;&gt;2,overallRate=0),0,IF(revenueReduction&gt;0.3,MAX(IF($B977="Non - avec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1",IF($C977="Oui","Utiliser Étape 2a) Hebdomadaire (52)",IF(OR(COUNT($D977,F977)&lt;&gt;2,overallRate=0),0,IF(revenueReduction&gt;0.3,MAX(IF($B977="Non - avec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1",IF($C978="Oui","Utiliser Étape 2a) Hebdomadaire (52)",IF(OR(COUNT($D978,E978)&lt;&gt;2,overallRate=0),0,IF(revenueReduction&gt;0.3,MAX(IF($B978="Non - avec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1",IF($C978="Oui","Utiliser Étape 2a) Hebdomadaire (52)",IF(OR(COUNT($D978,F978)&lt;&gt;2,overallRate=0),0,IF(revenueReduction&gt;0.3,MAX(IF($B978="Non - avec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1",IF($C979="Oui","Utiliser Étape 2a) Hebdomadaire (52)",IF(OR(COUNT($D979,E979)&lt;&gt;2,overallRate=0),0,IF(revenueReduction&gt;0.3,MAX(IF($B979="Non - avec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1",IF($C979="Oui","Utiliser Étape 2a) Hebdomadaire (52)",IF(OR(COUNT($D979,F979)&lt;&gt;2,overallRate=0),0,IF(revenueReduction&gt;0.3,MAX(IF($B979="Non - avec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1",IF($C980="Oui","Utiliser Étape 2a) Hebdomadaire (52)",IF(OR(COUNT($D980,E980)&lt;&gt;2,overallRate=0),0,IF(revenueReduction&gt;0.3,MAX(IF($B980="Non - avec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1",IF($C980="Oui","Utiliser Étape 2a) Hebdomadaire (52)",IF(OR(COUNT($D980,F980)&lt;&gt;2,overallRate=0),0,IF(revenueReduction&gt;0.3,MAX(IF($B980="Non - avec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1",IF($C981="Oui","Utiliser Étape 2a) Hebdomadaire (52)",IF(OR(COUNT($D981,E981)&lt;&gt;2,overallRate=0),0,IF(revenueReduction&gt;0.3,MAX(IF($B981="Non - avec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1",IF($C981="Oui","Utiliser Étape 2a) Hebdomadaire (52)",IF(OR(COUNT($D981,F981)&lt;&gt;2,overallRate=0),0,IF(revenueReduction&gt;0.3,MAX(IF($B981="Non - avec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1",IF($C982="Oui","Utiliser Étape 2a) Hebdomadaire (52)",IF(OR(COUNT($D982,E982)&lt;&gt;2,overallRate=0),0,IF(revenueReduction&gt;0.3,MAX(IF($B982="Non - avec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1",IF($C982="Oui","Utiliser Étape 2a) Hebdomadaire (52)",IF(OR(COUNT($D982,F982)&lt;&gt;2,overallRate=0),0,IF(revenueReduction&gt;0.3,MAX(IF($B982="Non - avec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1",IF($C983="Oui","Utiliser Étape 2a) Hebdomadaire (52)",IF(OR(COUNT($D983,E983)&lt;&gt;2,overallRate=0),0,IF(revenueReduction&gt;0.3,MAX(IF($B983="Non - avec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1",IF($C983="Oui","Utiliser Étape 2a) Hebdomadaire (52)",IF(OR(COUNT($D983,F983)&lt;&gt;2,overallRate=0),0,IF(revenueReduction&gt;0.3,MAX(IF($B983="Non - avec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1",IF($C984="Oui","Utiliser Étape 2a) Hebdomadaire (52)",IF(OR(COUNT($D984,E984)&lt;&gt;2,overallRate=0),0,IF(revenueReduction&gt;0.3,MAX(IF($B984="Non - avec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1",IF($C984="Oui","Utiliser Étape 2a) Hebdomadaire (52)",IF(OR(COUNT($D984,F984)&lt;&gt;2,overallRate=0),0,IF(revenueReduction&gt;0.3,MAX(IF($B984="Non - avec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1",IF($C985="Oui","Utiliser Étape 2a) Hebdomadaire (52)",IF(OR(COUNT($D985,E985)&lt;&gt;2,overallRate=0),0,IF(revenueReduction&gt;0.3,MAX(IF($B985="Non - avec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1",IF($C985="Oui","Utiliser Étape 2a) Hebdomadaire (52)",IF(OR(COUNT($D985,F985)&lt;&gt;2,overallRate=0),0,IF(revenueReduction&gt;0.3,MAX(IF($B985="Non - avec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1",IF($C986="Oui","Utiliser Étape 2a) Hebdomadaire (52)",IF(OR(COUNT($D986,E986)&lt;&gt;2,overallRate=0),0,IF(revenueReduction&gt;0.3,MAX(IF($B986="Non - avec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1",IF($C986="Oui","Utiliser Étape 2a) Hebdomadaire (52)",IF(OR(COUNT($D986,F986)&lt;&gt;2,overallRate=0),0,IF(revenueReduction&gt;0.3,MAX(IF($B986="Non - avec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1",IF($C987="Oui","Utiliser Étape 2a) Hebdomadaire (52)",IF(OR(COUNT($D987,E987)&lt;&gt;2,overallRate=0),0,IF(revenueReduction&gt;0.3,MAX(IF($B987="Non - avec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1",IF($C987="Oui","Utiliser Étape 2a) Hebdomadaire (52)",IF(OR(COUNT($D987,F987)&lt;&gt;2,overallRate=0),0,IF(revenueReduction&gt;0.3,MAX(IF($B987="Non - avec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1",IF($C988="Oui","Utiliser Étape 2a) Hebdomadaire (52)",IF(OR(COUNT($D988,E988)&lt;&gt;2,overallRate=0),0,IF(revenueReduction&gt;0.3,MAX(IF($B988="Non - avec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1",IF($C988="Oui","Utiliser Étape 2a) Hebdomadaire (52)",IF(OR(COUNT($D988,F988)&lt;&gt;2,overallRate=0),0,IF(revenueReduction&gt;0.3,MAX(IF($B988="Non - avec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1",IF($C989="Oui","Utiliser Étape 2a) Hebdomadaire (52)",IF(OR(COUNT($D989,E989)&lt;&gt;2,overallRate=0),0,IF(revenueReduction&gt;0.3,MAX(IF($B989="Non - avec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1",IF($C989="Oui","Utiliser Étape 2a) Hebdomadaire (52)",IF(OR(COUNT($D989,F989)&lt;&gt;2,overallRate=0),0,IF(revenueReduction&gt;0.3,MAX(IF($B989="Non - avec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1",IF($C990="Oui","Utiliser Étape 2a) Hebdomadaire (52)",IF(OR(COUNT($D990,E990)&lt;&gt;2,overallRate=0),0,IF(revenueReduction&gt;0.3,MAX(IF($B990="Non - avec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1",IF($C990="Oui","Utiliser Étape 2a) Hebdomadaire (52)",IF(OR(COUNT($D990,F990)&lt;&gt;2,overallRate=0),0,IF(revenueReduction&gt;0.3,MAX(IF($B990="Non - avec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1",IF($C991="Oui","Utiliser Étape 2a) Hebdomadaire (52)",IF(OR(COUNT($D991,E991)&lt;&gt;2,overallRate=0),0,IF(revenueReduction&gt;0.3,MAX(IF($B991="Non - avec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1",IF($C991="Oui","Utiliser Étape 2a) Hebdomadaire (52)",IF(OR(COUNT($D991,F991)&lt;&gt;2,overallRate=0),0,IF(revenueReduction&gt;0.3,MAX(IF($B991="Non - avec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1",IF($C992="Oui","Utiliser Étape 2a) Hebdomadaire (52)",IF(OR(COUNT($D992,E992)&lt;&gt;2,overallRate=0),0,IF(revenueReduction&gt;0.3,MAX(IF($B992="Non - avec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1",IF($C992="Oui","Utiliser Étape 2a) Hebdomadaire (52)",IF(OR(COUNT($D992,F992)&lt;&gt;2,overallRate=0),0,IF(revenueReduction&gt;0.3,MAX(IF($B992="Non - avec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1",IF($C993="Oui","Utiliser Étape 2a) Hebdomadaire (52)",IF(OR(COUNT($D993,E993)&lt;&gt;2,overallRate=0),0,IF(revenueReduction&gt;0.3,MAX(IF($B993="Non - avec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1",IF($C993="Oui","Utiliser Étape 2a) Hebdomadaire (52)",IF(OR(COUNT($D993,F993)&lt;&gt;2,overallRate=0),0,IF(revenueReduction&gt;0.3,MAX(IF($B993="Non - avec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1",IF($C994="Oui","Utiliser Étape 2a) Hebdomadaire (52)",IF(OR(COUNT($D994,E994)&lt;&gt;2,overallRate=0),0,IF(revenueReduction&gt;0.3,MAX(IF($B994="Non - avec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1",IF($C994="Oui","Utiliser Étape 2a) Hebdomadaire (52)",IF(OR(COUNT($D994,F994)&lt;&gt;2,overallRate=0),0,IF(revenueReduction&gt;0.3,MAX(IF($B994="Non - avec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1",IF($C995="Oui","Utiliser Étape 2a) Hebdomadaire (52)",IF(OR(COUNT($D995,E995)&lt;&gt;2,overallRate=0),0,IF(revenueReduction&gt;0.3,MAX(IF($B995="Non - avec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1",IF($C995="Oui","Utiliser Étape 2a) Hebdomadaire (52)",IF(OR(COUNT($D995,F995)&lt;&gt;2,overallRate=0),0,IF(revenueReduction&gt;0.3,MAX(IF($B995="Non - avec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1",IF($C996="Oui","Utiliser Étape 2a) Hebdomadaire (52)",IF(OR(COUNT($D996,E996)&lt;&gt;2,overallRate=0),0,IF(revenueReduction&gt;0.3,MAX(IF($B996="Non - avec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1",IF($C996="Oui","Utiliser Étape 2a) Hebdomadaire (52)",IF(OR(COUNT($D996,F996)&lt;&gt;2,overallRate=0),0,IF(revenueReduction&gt;0.3,MAX(IF($B996="Non - avec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1",IF($C997="Oui","Utiliser Étape 2a) Hebdomadaire (52)",IF(OR(COUNT($D997,E997)&lt;&gt;2,overallRate=0),0,IF(revenueReduction&gt;0.3,MAX(IF($B997="Non - avec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1",IF($C997="Oui","Utiliser Étape 2a) Hebdomadaire (52)",IF(OR(COUNT($D997,F997)&lt;&gt;2,overallRate=0),0,IF(revenueReduction&gt;0.3,MAX(IF($B997="Non - avec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1",IF($C998="Oui","Utiliser Étape 2a) Hebdomadaire (52)",IF(OR(COUNT($D998,E998)&lt;&gt;2,overallRate=0),0,IF(revenueReduction&gt;0.3,MAX(IF($B998="Non - avec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1",IF($C998="Oui","Utiliser Étape 2a) Hebdomadaire (52)",IF(OR(COUNT($D998,F998)&lt;&gt;2,overallRate=0),0,IF(revenueReduction&gt;0.3,MAX(IF($B998="Non - avec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1",IF($C999="Oui","Utiliser Étape 2a) Hebdomadaire (52)",IF(OR(COUNT($D999,E999)&lt;&gt;2,overallRate=0),0,IF(revenueReduction&gt;0.3,MAX(IF($B999="Non - avec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1",IF($C999="Oui","Utiliser Étape 2a) Hebdomadaire (52)",IF(OR(COUNT($D999,F999)&lt;&gt;2,overallRate=0),0,IF(revenueReduction&gt;0.3,MAX(IF($B999="Non - avec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1",IF($C1000="Oui","Utiliser Étape 2a) Hebdomadaire (52)",IF(OR(COUNT($D1000,E1000)&lt;&gt;2,overallRate=0),0,IF(revenueReduction&gt;0.3,MAX(IF($B1000="Non - avec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1",IF($C1000="Oui","Utiliser Étape 2a) Hebdomadaire (52)",IF(OR(COUNT($D1000,F1000)&lt;&gt;2,overallRate=0),0,IF(revenueReduction&gt;0.3,MAX(IF($B1000="Non - avec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1",IF($C1001="Oui","Utiliser Étape 2a) Hebdomadaire (52)",IF(OR(COUNT($D1001,E1001)&lt;&gt;2,overallRate=0),0,IF(revenueReduction&gt;0.3,MAX(IF($B1001="Non - avec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1",IF($C1001="Oui","Utiliser Étape 2a) Hebdomadaire (52)",IF(OR(COUNT($D1001,F1001)&lt;&gt;2,overallRate=0),0,IF(revenueReduction&gt;0.3,MAX(IF($B1001="Non - avec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1",IF($C1002="Oui","Utiliser Étape 2a) Hebdomadaire (52)",IF(OR(COUNT($D1002,E1002)&lt;&gt;2,overallRate=0),0,IF(revenueReduction&gt;0.3,MAX(IF($B1002="Non - avec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1",IF($C1002="Oui","Utiliser Étape 2a) Hebdomadaire (52)",IF(OR(COUNT($D1002,F1002)&lt;&gt;2,overallRate=0),0,IF(revenueReduction&gt;0.3,MAX(IF($B1002="Non - avec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1",IF($C1003="Oui","Utiliser Étape 2a) Hebdomadaire (52)",IF(OR(COUNT($D1003,E1003)&lt;&gt;2,overallRate=0),0,IF(revenueReduction&gt;0.3,MAX(IF($B1003="Non - avec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1",IF($C1003="Oui","Utiliser Étape 2a) Hebdomadaire (52)",IF(OR(COUNT($D1003,F1003)&lt;&gt;2,overallRate=0),0,IF(revenueReduction&gt;0.3,MAX(IF($B1003="Non - avec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1",IF($C1004="Oui","Utiliser Étape 2a) Hebdomadaire (52)",IF(OR(COUNT($D1004,E1004)&lt;&gt;2,overallRate=0),0,IF(revenueReduction&gt;0.3,MAX(IF($B1004="Non - avec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1",IF($C1004="Oui","Utiliser Étape 2a) Hebdomadaire (52)",IF(OR(COUNT($D1004,F1004)&lt;&gt;2,overallRate=0),0,IF(revenueReduction&gt;0.3,MAX(IF($B1004="Non - avec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1",IF($C1005="Oui","Utiliser Étape 2a) Hebdomadaire (52)",IF(OR(COUNT($D1005,E1005)&lt;&gt;2,overallRate=0),0,IF(revenueReduction&gt;0.3,MAX(IF($B1005="Non - avec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1",IF($C1005="Oui","Utiliser Étape 2a) Hebdomadaire (52)",IF(OR(COUNT($D1005,F1005)&lt;&gt;2,overallRate=0),0,IF(revenueReduction&gt;0.3,MAX(IF($B1005="Non - avec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1",IF($C1006="Oui","Utiliser Étape 2a) Hebdomadaire (52)",IF(OR(COUNT($D1006,E1006)&lt;&gt;2,overallRate=0),0,IF(revenueReduction&gt;0.3,MAX(IF($B1006="Non - avec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1",IF($C1006="Oui","Utiliser Étape 2a) Hebdomadaire (52)",IF(OR(COUNT($D1006,F1006)&lt;&gt;2,overallRate=0),0,IF(revenueReduction&gt;0.3,MAX(IF($B1006="Non - avec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1",IF($C1007="Oui","Utiliser Étape 2a) Hebdomadaire (52)",IF(OR(COUNT($D1007,E1007)&lt;&gt;2,overallRate=0),0,IF(revenueReduction&gt;0.3,MAX(IF($B1007="Non - avec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1",IF($C1007="Oui","Utiliser Étape 2a) Hebdomadaire (52)",IF(OR(COUNT($D1007,F1007)&lt;&gt;2,overallRate=0),0,IF(revenueReduction&gt;0.3,MAX(IF($B1007="Non - avec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1",IF($C1008="Oui","Utiliser Étape 2a) Hebdomadaire (52)",IF(OR(COUNT($D1008,E1008)&lt;&gt;2,overallRate=0),0,IF(revenueReduction&gt;0.3,MAX(IF($B1008="Non - avec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1",IF($C1008="Oui","Utiliser Étape 2a) Hebdomadaire (52)",IF(OR(COUNT($D1008,F1008)&lt;&gt;2,overallRate=0),0,IF(revenueReduction&gt;0.3,MAX(IF($B1008="Non - avec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1",IF($C1009="Oui","Utiliser Étape 2a) Hebdomadaire (52)",IF(OR(COUNT($D1009,E1009)&lt;&gt;2,overallRate=0),0,IF(revenueReduction&gt;0.3,MAX(IF($B1009="Non - avec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1",IF($C1009="Oui","Utiliser Étape 2a) Hebdomadaire (52)",IF(OR(COUNT($D1009,F1009)&lt;&gt;2,overallRate=0),0,IF(revenueReduction&gt;0.3,MAX(IF($B1009="Non - avec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1",IF($C1010="Oui","Utiliser Étape 2a) Hebdomadaire (52)",IF(OR(COUNT($D1010,E1010)&lt;&gt;2,overallRate=0),0,IF(revenueReduction&gt;0.3,MAX(IF($B1010="Non - avec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1",IF($C1010="Oui","Utiliser Étape 2a) Hebdomadaire (52)",IF(OR(COUNT($D1010,F1010)&lt;&gt;2,overallRate=0),0,IF(revenueReduction&gt;0.3,MAX(IF($B1010="Non - avec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1",IF($C1011="Oui","Utiliser Étape 2a) Hebdomadaire (52)",IF(OR(COUNT($D1011,E1011)&lt;&gt;2,overallRate=0),0,IF(revenueReduction&gt;0.3,MAX(IF($B1011="Non - avec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1",IF($C1011="Oui","Utiliser Étape 2a) Hebdomadaire (52)",IF(OR(COUNT($D1011,F1011)&lt;&gt;2,overallRate=0),0,IF(revenueReduction&gt;0.3,MAX(IF($B1011="Non - avec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1",IF($C1012="Oui","Utiliser Étape 2a) Hebdomadaire (52)",IF(OR(COUNT($D1012,E1012)&lt;&gt;2,overallRate=0),0,IF(revenueReduction&gt;0.3,MAX(IF($B1012="Non - avec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1",IF($C1012="Oui","Utiliser Étape 2a) Hebdomadaire (52)",IF(OR(COUNT($D1012,F1012)&lt;&gt;2,overallRate=0),0,IF(revenueReduction&gt;0.3,MAX(IF($B1012="Non - avec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1",IF($C1013="Oui","Utiliser Étape 2a) Hebdomadaire (52)",IF(OR(COUNT($D1013,E1013)&lt;&gt;2,overallRate=0),0,IF(revenueReduction&gt;0.3,MAX(IF($B1013="Non - avec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1",IF($C1013="Oui","Utiliser Étape 2a) Hebdomadaire (52)",IF(OR(COUNT($D1013,F1013)&lt;&gt;2,overallRate=0),0,IF(revenueReduction&gt;0.3,MAX(IF($B1013="Non - avec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1",IF($C1014="Oui","Utiliser Étape 2a) Hebdomadaire (52)",IF(OR(COUNT($D1014,E1014)&lt;&gt;2,overallRate=0),0,IF(revenueReduction&gt;0.3,MAX(IF($B1014="Non - avec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1",IF($C1014="Oui","Utiliser Étape 2a) Hebdomadaire (52)",IF(OR(COUNT($D1014,F1014)&lt;&gt;2,overallRate=0),0,IF(revenueReduction&gt;0.3,MAX(IF($B1014="Non - avec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1",IF($C1015="Oui","Utiliser Étape 2a) Hebdomadaire (52)",IF(OR(COUNT($D1015,E1015)&lt;&gt;2,overallRate=0),0,IF(revenueReduction&gt;0.3,MAX(IF($B1015="Non - avec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1",IF($C1015="Oui","Utiliser Étape 2a) Hebdomadaire (52)",IF(OR(COUNT($D1015,F1015)&lt;&gt;2,overallRate=0),0,IF(revenueReduction&gt;0.3,MAX(IF($B1015="Non - avec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1",IF($C1016="Oui","Utiliser Étape 2a) Hebdomadaire (52)",IF(OR(COUNT($D1016,E1016)&lt;&gt;2,overallRate=0),0,IF(revenueReduction&gt;0.3,MAX(IF($B1016="Non - avec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1",IF($C1016="Oui","Utiliser Étape 2a) Hebdomadaire (52)",IF(OR(COUNT($D1016,F1016)&lt;&gt;2,overallRate=0),0,IF(revenueReduction&gt;0.3,MAX(IF($B1016="Non - avec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1",IF($C1017="Oui","Utiliser Étape 2a) Hebdomadaire (52)",IF(OR(COUNT($D1017,E1017)&lt;&gt;2,overallRate=0),0,IF(revenueReduction&gt;0.3,MAX(IF($B1017="Non - avec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1",IF($C1017="Oui","Utiliser Étape 2a) Hebdomadaire (52)",IF(OR(COUNT($D1017,F1017)&lt;&gt;2,overallRate=0),0,IF(revenueReduction&gt;0.3,MAX(IF($B1017="Non - avec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1",IF($C1018="Oui","Utiliser Étape 2a) Hebdomadaire (52)",IF(OR(COUNT($D1018,E1018)&lt;&gt;2,overallRate=0),0,IF(revenueReduction&gt;0.3,MAX(IF($B1018="Non - avec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1",IF($C1018="Oui","Utiliser Étape 2a) Hebdomadaire (52)",IF(OR(COUNT($D1018,F1018)&lt;&gt;2,overallRate=0),0,IF(revenueReduction&gt;0.3,MAX(IF($B1018="Non - avec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1",IF($C1019="Oui","Utiliser Étape 2a) Hebdomadaire (52)",IF(OR(COUNT($D1019,E1019)&lt;&gt;2,overallRate=0),0,IF(revenueReduction&gt;0.3,MAX(IF($B1019="Non - avec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1",IF($C1019="Oui","Utiliser Étape 2a) Hebdomadaire (52)",IF(OR(COUNT($D1019,F1019)&lt;&gt;2,overallRate=0),0,IF(revenueReduction&gt;0.3,MAX(IF($B1019="Non - avec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1",IF($C1020="Oui","Utiliser Étape 2a) Hebdomadaire (52)",IF(OR(COUNT($D1020,E1020)&lt;&gt;2,overallRate=0),0,IF(revenueReduction&gt;0.3,MAX(IF($B1020="Non - avec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1",IF($C1020="Oui","Utiliser Étape 2a) Hebdomadaire (52)",IF(OR(COUNT($D1020,F1020)&lt;&gt;2,overallRate=0),0,IF(revenueReduction&gt;0.3,MAX(IF($B1020="Non - avec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1",IF($C1021="Oui","Utiliser Étape 2a) Hebdomadaire (52)",IF(OR(COUNT($D1021,E1021)&lt;&gt;2,overallRate=0),0,IF(revenueReduction&gt;0.3,MAX(IF($B1021="Non - avec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1",IF($C1021="Oui","Utiliser Étape 2a) Hebdomadaire (52)",IF(OR(COUNT($D1021,F1021)&lt;&gt;2,overallRate=0),0,IF(revenueReduction&gt;0.3,MAX(IF($B1021="Non - avec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1",IF($C1022="Oui","Utiliser Étape 2a) Hebdomadaire (52)",IF(OR(COUNT($D1022,E1022)&lt;&gt;2,overallRate=0),0,IF(revenueReduction&gt;0.3,MAX(IF($B1022="Non - avec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1",IF($C1022="Oui","Utiliser Étape 2a) Hebdomadaire (52)",IF(OR(COUNT($D1022,F1022)&lt;&gt;2,overallRate=0),0,IF(revenueReduction&gt;0.3,MAX(IF($B1022="Non - avec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1",IF($C1023="Oui","Utiliser Étape 2a) Hebdomadaire (52)",IF(OR(COUNT($D1023,E1023)&lt;&gt;2,overallRate=0),0,IF(revenueReduction&gt;0.3,MAX(IF($B1023="Non - avec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1",IF($C1023="Oui","Utiliser Étape 2a) Hebdomadaire (52)",IF(OR(COUNT($D1023,F1023)&lt;&gt;2,overallRate=0),0,IF(revenueReduction&gt;0.3,MAX(IF($B1023="Non - avec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1",IF($C1024="Oui","Utiliser Étape 2a) Hebdomadaire (52)",IF(OR(COUNT($D1024,E1024)&lt;&gt;2,overallRate=0),0,IF(revenueReduction&gt;0.3,MAX(IF($B1024="Non - avec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1",IF($C1024="Oui","Utiliser Étape 2a) Hebdomadaire (52)",IF(OR(COUNT($D1024,F1024)&lt;&gt;2,overallRate=0),0,IF(revenueReduction&gt;0.3,MAX(IF($B1024="Non - avec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1",IF($C1025="Oui","Utiliser Étape 2a) Hebdomadaire (52)",IF(OR(COUNT($D1025,E1025)&lt;&gt;2,overallRate=0),0,IF(revenueReduction&gt;0.3,MAX(IF($B1025="Non - avec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1",IF($C1025="Oui","Utiliser Étape 2a) Hebdomadaire (52)",IF(OR(COUNT($D1025,F1025)&lt;&gt;2,overallRate=0),0,IF(revenueReduction&gt;0.3,MAX(IF($B1025="Non - avec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1",IF($C1026="Oui","Utiliser Étape 2a) Hebdomadaire (52)",IF(OR(COUNT($D1026,E1026)&lt;&gt;2,overallRate=0),0,IF(revenueReduction&gt;0.3,MAX(IF($B1026="Non - avec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1",IF($C1026="Oui","Utiliser Étape 2a) Hebdomadaire (52)",IF(OR(COUNT($D1026,F1026)&lt;&gt;2,overallRate=0),0,IF(revenueReduction&gt;0.3,MAX(IF($B1026="Non - avec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1",IF($C1027="Oui","Utiliser Étape 2a) Hebdomadaire (52)",IF(OR(COUNT($D1027,E1027)&lt;&gt;2,overallRate=0),0,IF(revenueReduction&gt;0.3,MAX(IF($B1027="Non - avec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1",IF($C1027="Oui","Utiliser Étape 2a) Hebdomadaire (52)",IF(OR(COUNT($D1027,F1027)&lt;&gt;2,overallRate=0),0,IF(revenueReduction&gt;0.3,MAX(IF($B1027="Non - avec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1",IF($C1028="Oui","Utiliser Étape 2a) Hebdomadaire (52)",IF(OR(COUNT($D1028,E1028)&lt;&gt;2,overallRate=0),0,IF(revenueReduction&gt;0.3,MAX(IF($B1028="Non - avec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1",IF($C1028="Oui","Utiliser Étape 2a) Hebdomadaire (52)",IF(OR(COUNT($D1028,F1028)&lt;&gt;2,overallRate=0),0,IF(revenueReduction&gt;0.3,MAX(IF($B1028="Non - avec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1",IF($C1029="Oui","Utiliser Étape 2a) Hebdomadaire (52)",IF(OR(COUNT($D1029,E1029)&lt;&gt;2,overallRate=0),0,IF(revenueReduction&gt;0.3,MAX(IF($B1029="Non - avec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1",IF($C1029="Oui","Utiliser Étape 2a) Hebdomadaire (52)",IF(OR(COUNT($D1029,F1029)&lt;&gt;2,overallRate=0),0,IF(revenueReduction&gt;0.3,MAX(IF($B1029="Non - avec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1",IF($C1031="Oui","Utiliser Étape 2a) Hebdomadaire (52)",IF(OR(COUNT($D1031,E1031)&lt;&gt;2,overallRate=0),0,IF(revenueReduction&gt;0.3,MAX(IF($B1031="Non - avec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1",IF($C1031="Oui","Utiliser Étape 2a) Hebdomadaire (52)",IF(OR(COUNT($D1031,F1031)&lt;&gt;2,overallRate=0),0,IF(revenueReduction&gt;0.3,MAX(IF($B1031="Non - avec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1",IF($C1032="Oui","Utiliser Étape 2a) Hebdomadaire (52)",IF(OR(COUNT($D1032,E1032)&lt;&gt;2,overallRate=0),0,IF(revenueReduction&gt;0.3,MAX(IF($B1032="Non - avec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1",IF($C1032="Oui","Utiliser Étape 2a) Hebdomadaire (52)",IF(OR(COUNT($D1032,F1032)&lt;&gt;2,overallRate=0),0,IF(revenueReduction&gt;0.3,MAX(IF($B1032="Non - avec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1",IF($C1033="Oui","Utiliser Étape 2a) Hebdomadaire (52)",IF(OR(COUNT($D1033,E1033)&lt;&gt;2,overallRate=0),0,IF(revenueReduction&gt;0.3,MAX(IF($B1033="Non - avec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1",IF($C1033="Oui","Utiliser Étape 2a) Hebdomadaire (52)",IF(OR(COUNT($D1033,F1033)&lt;&gt;2,overallRate=0),0,IF(revenueReduction&gt;0.3,MAX(IF($B1033="Non - avec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1",IF($C1034="Oui","Utiliser Étape 2a) Hebdomadaire (52)",IF(OR(COUNT($D1034,E1034)&lt;&gt;2,overallRate=0),0,IF(revenueReduction&gt;0.3,MAX(IF($B1034="Non - avec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1",IF($C1034="Oui","Utiliser Étape 2a) Hebdomadaire (52)",IF(OR(COUNT($D1034,F1034)&lt;&gt;2,overallRate=0),0,IF(revenueReduction&gt;0.3,MAX(IF($B1034="Non - avec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1",IF($C1035="Oui","Utiliser Étape 2a) Hebdomadaire (52)",IF(OR(COUNT($D1035,E1035)&lt;&gt;2,overallRate=0),0,IF(revenueReduction&gt;0.3,MAX(IF($B1035="Non - avec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1",IF($C1035="Oui","Utiliser Étape 2a) Hebdomadaire (52)",IF(OR(COUNT($D1035,F1035)&lt;&gt;2,overallRate=0),0,IF(revenueReduction&gt;0.3,MAX(IF($B1035="Non - avec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1",IF($C1036="Oui","Utiliser Étape 2a) Hebdomadaire (52)",IF(OR(COUNT($D1036,E1036)&lt;&gt;2,overallRate=0),0,IF(revenueReduction&gt;0.3,MAX(IF($B1036="Non - avec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1",IF($C1036="Oui","Utiliser Étape 2a) Hebdomadaire (52)",IF(OR(COUNT($D1036,F1036)&lt;&gt;2,overallRate=0),0,IF(revenueReduction&gt;0.3,MAX(IF($B1036="Non - avec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1",IF($C1037="Oui","Utiliser Étape 2a) Hebdomadaire (52)",IF(OR(COUNT($D1037,E1037)&lt;&gt;2,overallRate=0),0,IF(revenueReduction&gt;0.3,MAX(IF($B1037="Non - avec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1",IF($C1037="Oui","Utiliser Étape 2a) Hebdomadaire (52)",IF(OR(COUNT($D1037,F1037)&lt;&gt;2,overallRate=0),0,IF(revenueReduction&gt;0.3,MAX(IF($B1037="Non - avec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1",IF($C1038="Oui","Utiliser Étape 2a) Hebdomadaire (52)",IF(OR(COUNT($D1038,E1038)&lt;&gt;2,overallRate=0),0,IF(revenueReduction&gt;0.3,MAX(IF($B1038="Non - avec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1",IF($C1038="Oui","Utiliser Étape 2a) Hebdomadaire (52)",IF(OR(COUNT($D1038,F1038)&lt;&gt;2,overallRate=0),0,IF(revenueReduction&gt;0.3,MAX(IF($B1038="Non - avec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1",IF($C1039="Oui","Utiliser Étape 2a) Hebdomadaire (52)",IF(OR(COUNT($D1039,E1039)&lt;&gt;2,overallRate=0),0,IF(revenueReduction&gt;0.3,MAX(IF($B1039="Non - avec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1",IF($C1039="Oui","Utiliser Étape 2a) Hebdomadaire (52)",IF(OR(COUNT($D1039,F1039)&lt;&gt;2,overallRate=0),0,IF(revenueReduction&gt;0.3,MAX(IF($B1039="Non - avec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1",IF($C1040="Oui","Utiliser Étape 2a) Hebdomadaire (52)",IF(OR(COUNT($D1040,E1040)&lt;&gt;2,overallRate=0),0,IF(revenueReduction&gt;0.3,MAX(IF($B1040="Non - avec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1",IF($C1040="Oui","Utiliser Étape 2a) Hebdomadaire (52)",IF(OR(COUNT($D1040,F1040)&lt;&gt;2,overallRate=0),0,IF(revenueReduction&gt;0.3,MAX(IF($B1040="Non - avec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1",IF($C1041="Oui","Utiliser Étape 2a) Hebdomadaire (52)",IF(OR(COUNT($D1041,E1041)&lt;&gt;2,overallRate=0),0,IF(revenueReduction&gt;0.3,MAX(IF($B1041="Non - avec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1",IF($C1041="Oui","Utiliser Étape 2a) Hebdomadaire (52)",IF(OR(COUNT($D1041,F1041)&lt;&gt;2,overallRate=0),0,IF(revenueReduction&gt;0.3,MAX(IF($B1041="Non - avec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1",IF($C1042="Oui","Utiliser Étape 2a) Hebdomadaire (52)",IF(OR(COUNT($D1042,E1042)&lt;&gt;2,overallRate=0),0,IF(revenueReduction&gt;0.3,MAX(IF($B1042="Non - avec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1",IF($C1042="Oui","Utiliser Étape 2a) Hebdomadaire (52)",IF(OR(COUNT($D1042,F1042)&lt;&gt;2,overallRate=0),0,IF(revenueReduction&gt;0.3,MAX(IF($B1042="Non - avec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1",IF($C1043="Oui","Utiliser Étape 2a) Hebdomadaire (52)",IF(OR(COUNT($D1043,E1043)&lt;&gt;2,overallRate=0),0,IF(revenueReduction&gt;0.3,MAX(IF($B1043="Non - avec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1",IF($C1043="Oui","Utiliser Étape 2a) Hebdomadaire (52)",IF(OR(COUNT($D1043,F1043)&lt;&gt;2,overallRate=0),0,IF(revenueReduction&gt;0.3,MAX(IF($B1043="Non - avec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1",IF($C1044="Oui","Utiliser Étape 2a) Hebdomadaire (52)",IF(OR(COUNT($D1044,E1044)&lt;&gt;2,overallRate=0),0,IF(revenueReduction&gt;0.3,MAX(IF($B1044="Non - avec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1",IF($C1044="Oui","Utiliser Étape 2a) Hebdomadaire (52)",IF(OR(COUNT($D1044,F1044)&lt;&gt;2,overallRate=0),0,IF(revenueReduction&gt;0.3,MAX(IF($B1044="Non - avec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1",IF($C1045="Oui","Utiliser Étape 2a) Hebdomadaire (52)",IF(OR(COUNT($D1045,E1045)&lt;&gt;2,overallRate=0),0,IF(revenueReduction&gt;0.3,MAX(IF($B1045="Non - avec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1",IF($C1045="Oui","Utiliser Étape 2a) Hebdomadaire (52)",IF(OR(COUNT($D1045,F1045)&lt;&gt;2,overallRate=0),0,IF(revenueReduction&gt;0.3,MAX(IF($B1045="Non - avec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1",IF($C1046="Oui","Utiliser Étape 2a) Hebdomadaire (52)",IF(OR(COUNT($D1046,E1046)&lt;&gt;2,overallRate=0),0,IF(revenueReduction&gt;0.3,MAX(IF($B1046="Non - avec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1",IF($C1046="Oui","Utiliser Étape 2a) Hebdomadaire (52)",IF(OR(COUNT($D1046,F1046)&lt;&gt;2,overallRate=0),0,IF(revenueReduction&gt;0.3,MAX(IF($B1046="Non - avec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1",IF($C1047="Oui","Utiliser Étape 2a) Hebdomadaire (52)",IF(OR(COUNT($D1047,E1047)&lt;&gt;2,overallRate=0),0,IF(revenueReduction&gt;0.3,MAX(IF($B1047="Non - avec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1",IF($C1047="Oui","Utiliser Étape 2a) Hebdomadaire (52)",IF(OR(COUNT($D1047,F1047)&lt;&gt;2,overallRate=0),0,IF(revenueReduction&gt;0.3,MAX(IF($B1047="Non - avec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1",IF($C1048="Oui","Utiliser Étape 2a) Hebdomadaire (52)",IF(OR(COUNT($D1048,E1048)&lt;&gt;2,overallRate=0),0,IF(revenueReduction&gt;0.3,MAX(IF($B1048="Non - avec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1",IF($C1048="Oui","Utiliser Étape 2a) Hebdomadaire (52)",IF(OR(COUNT($D1048,F1048)&lt;&gt;2,overallRate=0),0,IF(revenueReduction&gt;0.3,MAX(IF($B1048="Non - avec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1",IF($C1049="Oui","Utiliser Étape 2a) Hebdomadaire (52)",IF(OR(COUNT($D1049,E1049)&lt;&gt;2,overallRate=0),0,IF(revenueReduction&gt;0.3,MAX(IF($B1049="Non - avec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1",IF($C1049="Oui","Utiliser Étape 2a) Hebdomadaire (52)",IF(OR(COUNT($D1049,F1049)&lt;&gt;2,overallRate=0),0,IF(revenueReduction&gt;0.3,MAX(IF($B1049="Non - avec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1",IF($C1050="Oui","Utiliser Étape 2a) Hebdomadaire (52)",IF(OR(COUNT($D1050,E1050)&lt;&gt;2,overallRate=0),0,IF(revenueReduction&gt;0.3,MAX(IF($B1050="Non - avec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1",IF($C1050="Oui","Utiliser Étape 2a) Hebdomadaire (52)",IF(OR(COUNT($D1050,F1050)&lt;&gt;2,overallRate=0),0,IF(revenueReduction&gt;0.3,MAX(IF($B1050="Non - avec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1",IF($C1051="Oui","Utiliser Étape 2a) Hebdomadaire (52)",IF(OR(COUNT($D1051,E1051)&lt;&gt;2,overallRate=0),0,IF(revenueReduction&gt;0.3,MAX(IF($B1051="Non - avec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1",IF($C1051="Oui","Utiliser Étape 2a) Hebdomadaire (52)",IF(OR(COUNT($D1051,F1051)&lt;&gt;2,overallRate=0),0,IF(revenueReduction&gt;0.3,MAX(IF($B1051="Non - avec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1",IF($C1052="Oui","Utiliser Étape 2a) Hebdomadaire (52)",IF(OR(COUNT($D1052,E1052)&lt;&gt;2,overallRate=0),0,IF(revenueReduction&gt;0.3,MAX(IF($B1052="Non - avec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1",IF($C1052="Oui","Utiliser Étape 2a) Hebdomadaire (52)",IF(OR(COUNT($D1052,F1052)&lt;&gt;2,overallRate=0),0,IF(revenueReduction&gt;0.3,MAX(IF($B1052="Non - avec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1",IF($C1053="Oui","Utiliser Étape 2a) Hebdomadaire (52)",IF(OR(COUNT($D1053,E1053)&lt;&gt;2,overallRate=0),0,IF(revenueReduction&gt;0.3,MAX(IF($B1053="Non - avec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1",IF($C1053="Oui","Utiliser Étape 2a) Hebdomadaire (52)",IF(OR(COUNT($D1053,F1053)&lt;&gt;2,overallRate=0),0,IF(revenueReduction&gt;0.3,MAX(IF($B1053="Non - avec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1",IF($C1054="Oui","Utiliser Étape 2a) Hebdomadaire (52)",IF(OR(COUNT($D1054,E1054)&lt;&gt;2,overallRate=0),0,IF(revenueReduction&gt;0.3,MAX(IF($B1054="Non - avec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1",IF($C1054="Oui","Utiliser Étape 2a) Hebdomadaire (52)",IF(OR(COUNT($D1054,F1054)&lt;&gt;2,overallRate=0),0,IF(revenueReduction&gt;0.3,MAX(IF($B1054="Non - avec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1",IF($C1055="Oui","Utiliser Étape 2a) Hebdomadaire (52)",IF(OR(COUNT($D1055,E1055)&lt;&gt;2,overallRate=0),0,IF(revenueReduction&gt;0.3,MAX(IF($B1055="Non - avec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1",IF($C1055="Oui","Utiliser Étape 2a) Hebdomadaire (52)",IF(OR(COUNT($D1055,F1055)&lt;&gt;2,overallRate=0),0,IF(revenueReduction&gt;0.3,MAX(IF($B1055="Non - avec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1",IF($C1056="Oui","Utiliser Étape 2a) Hebdomadaire (52)",IF(OR(COUNT($D1056,E1056)&lt;&gt;2,overallRate=0),0,IF(revenueReduction&gt;0.3,MAX(IF($B1056="Non - avec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1",IF($C1056="Oui","Utiliser Étape 2a) Hebdomadaire (52)",IF(OR(COUNT($D1056,F1056)&lt;&gt;2,overallRate=0),0,IF(revenueReduction&gt;0.3,MAX(IF($B1056="Non - avec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1",IF($C1057="Oui","Utiliser Étape 2a) Hebdomadaire (52)",IF(OR(COUNT($D1057,E1057)&lt;&gt;2,overallRate=0),0,IF(revenueReduction&gt;0.3,MAX(IF($B1057="Non - avec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1",IF($C1057="Oui","Utiliser Étape 2a) Hebdomadaire (52)",IF(OR(COUNT($D1057,F1057)&lt;&gt;2,overallRate=0),0,IF(revenueReduction&gt;0.3,MAX(IF($B1057="Non - avec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1",IF($C1058="Oui","Utiliser Étape 2a) Hebdomadaire (52)",IF(OR(COUNT($D1058,E1058)&lt;&gt;2,overallRate=0),0,IF(revenueReduction&gt;0.3,MAX(IF($B1058="Non - avec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1",IF($C1058="Oui","Utiliser Étape 2a) Hebdomadaire (52)",IF(OR(COUNT($D1058,F1058)&lt;&gt;2,overallRate=0),0,IF(revenueReduction&gt;0.3,MAX(IF($B1058="Non - avec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1",IF($C1059="Oui","Utiliser Étape 2a) Hebdomadaire (52)",IF(OR(COUNT($D1059,E1059)&lt;&gt;2,overallRate=0),0,IF(revenueReduction&gt;0.3,MAX(IF($B1059="Non - avec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1",IF($C1059="Oui","Utiliser Étape 2a) Hebdomadaire (52)",IF(OR(COUNT($D1059,F1059)&lt;&gt;2,overallRate=0),0,IF(revenueReduction&gt;0.3,MAX(IF($B1059="Non - avec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1",IF($C1060="Oui","Utiliser Étape 2a) Hebdomadaire (52)",IF(OR(COUNT($D1060,E1060)&lt;&gt;2,overallRate=0),0,IF(revenueReduction&gt;0.3,MAX(IF($B1060="Non - avec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1",IF($C1060="Oui","Utiliser Étape 2a) Hebdomadaire (52)",IF(OR(COUNT($D1060,F1060)&lt;&gt;2,overallRate=0),0,IF(revenueReduction&gt;0.3,MAX(IF($B1060="Non - avec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1",IF($C1061="Oui","Utiliser Étape 2a) Hebdomadaire (52)",IF(OR(COUNT($D1061,E1061)&lt;&gt;2,overallRate=0),0,IF(revenueReduction&gt;0.3,MAX(IF($B1061="Non - avec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1",IF($C1061="Oui","Utiliser Étape 2a) Hebdomadaire (52)",IF(OR(COUNT($D1061,F1061)&lt;&gt;2,overallRate=0),0,IF(revenueReduction&gt;0.3,MAX(IF($B1061="Non - avec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1",IF($C1062="Oui","Utiliser Étape 2a) Hebdomadaire (52)",IF(OR(COUNT($D1062,E1062)&lt;&gt;2,overallRate=0),0,IF(revenueReduction&gt;0.3,MAX(IF($B1062="Non - avec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1",IF($C1062="Oui","Utiliser Étape 2a) Hebdomadaire (52)",IF(OR(COUNT($D1062,F1062)&lt;&gt;2,overallRate=0),0,IF(revenueReduction&gt;0.3,MAX(IF($B1062="Non - avec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1",IF($C1063="Oui","Utiliser Étape 2a) Hebdomadaire (52)",IF(OR(COUNT($D1063,E1063)&lt;&gt;2,overallRate=0),0,IF(revenueReduction&gt;0.3,MAX(IF($B1063="Non - avec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1",IF($C1063="Oui","Utiliser Étape 2a) Hebdomadaire (52)",IF(OR(COUNT($D1063,F1063)&lt;&gt;2,overallRate=0),0,IF(revenueReduction&gt;0.3,MAX(IF($B1063="Non - avec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1",IF($C1064="Oui","Utiliser Étape 2a) Hebdomadaire (52)",IF(OR(COUNT($D1064,E1064)&lt;&gt;2,overallRate=0),0,IF(revenueReduction&gt;0.3,MAX(IF($B1064="Non - avec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1",IF($C1064="Oui","Utiliser Étape 2a) Hebdomadaire (52)",IF(OR(COUNT($D1064,F1064)&lt;&gt;2,overallRate=0),0,IF(revenueReduction&gt;0.3,MAX(IF($B1064="Non - avec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1",IF($C1065="Oui","Utiliser Étape 2a) Hebdomadaire (52)",IF(OR(COUNT($D1065,E1065)&lt;&gt;2,overallRate=0),0,IF(revenueReduction&gt;0.3,MAX(IF($B1065="Non - avec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1",IF($C1065="Oui","Utiliser Étape 2a) Hebdomadaire (52)",IF(OR(COUNT($D1065,F1065)&lt;&gt;2,overallRate=0),0,IF(revenueReduction&gt;0.3,MAX(IF($B1065="Non - avec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1",IF($C1066="Oui","Utiliser Étape 2a) Hebdomadaire (52)",IF(OR(COUNT($D1066,E1066)&lt;&gt;2,overallRate=0),0,IF(revenueReduction&gt;0.3,MAX(IF($B1066="Non - avec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1",IF($C1066="Oui","Utiliser Étape 2a) Hebdomadaire (52)",IF(OR(COUNT($D1066,F1066)&lt;&gt;2,overallRate=0),0,IF(revenueReduction&gt;0.3,MAX(IF($B1066="Non - avec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1",IF($C1067="Oui","Utiliser Étape 2a) Hebdomadaire (52)",IF(OR(COUNT($D1067,E1067)&lt;&gt;2,overallRate=0),0,IF(revenueReduction&gt;0.3,MAX(IF($B1067="Non - avec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1",IF($C1067="Oui","Utiliser Étape 2a) Hebdomadaire (52)",IF(OR(COUNT($D1067,F1067)&lt;&gt;2,overallRate=0),0,IF(revenueReduction&gt;0.3,MAX(IF($B1067="Non - avec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1",IF($C1068="Oui","Utiliser Étape 2a) Hebdomadaire (52)",IF(OR(COUNT($D1068,E1068)&lt;&gt;2,overallRate=0),0,IF(revenueReduction&gt;0.3,MAX(IF($B1068="Non - avec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1",IF($C1068="Oui","Utiliser Étape 2a) Hebdomadaire (52)",IF(OR(COUNT($D1068,F1068)&lt;&gt;2,overallRate=0),0,IF(revenueReduction&gt;0.3,MAX(IF($B1068="Non - avec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1",IF($C1069="Oui","Utiliser Étape 2a) Hebdomadaire (52)",IF(OR(COUNT($D1069,E1069)&lt;&gt;2,overallRate=0),0,IF(revenueReduction&gt;0.3,MAX(IF($B1069="Non - avec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1",IF($C1069="Oui","Utiliser Étape 2a) Hebdomadaire (52)",IF(OR(COUNT($D1069,F1069)&lt;&gt;2,overallRate=0),0,IF(revenueReduction&gt;0.3,MAX(IF($B1069="Non - avec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1",IF($C1070="Oui","Utiliser Étape 2a) Hebdomadaire (52)",IF(OR(COUNT($D1070,E1070)&lt;&gt;2,overallRate=0),0,IF(revenueReduction&gt;0.3,MAX(IF($B1070="Non - avec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1",IF($C1070="Oui","Utiliser Étape 2a) Hebdomadaire (52)",IF(OR(COUNT($D1070,F1070)&lt;&gt;2,overallRate=0),0,IF(revenueReduction&gt;0.3,MAX(IF($B1070="Non - avec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1",IF($C1071="Oui","Utiliser Étape 2a) Hebdomadaire (52)",IF(OR(COUNT($D1071,E1071)&lt;&gt;2,overallRate=0),0,IF(revenueReduction&gt;0.3,MAX(IF($B1071="Non - avec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1",IF($C1071="Oui","Utiliser Étape 2a) Hebdomadaire (52)",IF(OR(COUNT($D1071,F1071)&lt;&gt;2,overallRate=0),0,IF(revenueReduction&gt;0.3,MAX(IF($B1071="Non - avec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1",IF($C1072="Oui","Utiliser Étape 2a) Hebdomadaire (52)",IF(OR(COUNT($D1072,E1072)&lt;&gt;2,overallRate=0),0,IF(revenueReduction&gt;0.3,MAX(IF($B1072="Non - avec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1",IF($C1072="Oui","Utiliser Étape 2a) Hebdomadaire (52)",IF(OR(COUNT($D1072,F1072)&lt;&gt;2,overallRate=0),0,IF(revenueReduction&gt;0.3,MAX(IF($B1072="Non - avec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1",IF($C1073="Oui","Utiliser Étape 2a) Hebdomadaire (52)",IF(OR(COUNT($D1073,E1073)&lt;&gt;2,overallRate=0),0,IF(revenueReduction&gt;0.3,MAX(IF($B1073="Non - avec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1",IF($C1073="Oui","Utiliser Étape 2a) Hebdomadaire (52)",IF(OR(COUNT($D1073,F1073)&lt;&gt;2,overallRate=0),0,IF(revenueReduction&gt;0.3,MAX(IF($B1073="Non - avec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1",IF($C1074="Oui","Utiliser Étape 2a) Hebdomadaire (52)",IF(OR(COUNT($D1074,E1074)&lt;&gt;2,overallRate=0),0,IF(revenueReduction&gt;0.3,MAX(IF($B1074="Non - avec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1",IF($C1074="Oui","Utiliser Étape 2a) Hebdomadaire (52)",IF(OR(COUNT($D1074,F1074)&lt;&gt;2,overallRate=0),0,IF(revenueReduction&gt;0.3,MAX(IF($B1074="Non - avec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1",IF($C1075="Oui","Utiliser Étape 2a) Hebdomadaire (52)",IF(OR(COUNT($D1075,E1075)&lt;&gt;2,overallRate=0),0,IF(revenueReduction&gt;0.3,MAX(IF($B1075="Non - avec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1",IF($C1075="Oui","Utiliser Étape 2a) Hebdomadaire (52)",IF(OR(COUNT($D1075,F1075)&lt;&gt;2,overallRate=0),0,IF(revenueReduction&gt;0.3,MAX(IF($B1075="Non - avec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1",IF($C1076="Oui","Utiliser Étape 2a) Hebdomadaire (52)",IF(OR(COUNT($D1076,E1076)&lt;&gt;2,overallRate=0),0,IF(revenueReduction&gt;0.3,MAX(IF($B1076="Non - avec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1",IF($C1076="Oui","Utiliser Étape 2a) Hebdomadaire (52)",IF(OR(COUNT($D1076,F1076)&lt;&gt;2,overallRate=0),0,IF(revenueReduction&gt;0.3,MAX(IF($B1076="Non - avec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1",IF($C1077="Oui","Utiliser Étape 2a) Hebdomadaire (52)",IF(OR(COUNT($D1077,E1077)&lt;&gt;2,overallRate=0),0,IF(revenueReduction&gt;0.3,MAX(IF($B1077="Non - avec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1",IF($C1077="Oui","Utiliser Étape 2a) Hebdomadaire (52)",IF(OR(COUNT($D1077,F1077)&lt;&gt;2,overallRate=0),0,IF(revenueReduction&gt;0.3,MAX(IF($B1077="Non - avec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1",IF($C1078="Oui","Utiliser Étape 2a) Hebdomadaire (52)",IF(OR(COUNT($D1078,E1078)&lt;&gt;2,overallRate=0),0,IF(revenueReduction&gt;0.3,MAX(IF($B1078="Non - avec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1",IF($C1078="Oui","Utiliser Étape 2a) Hebdomadaire (52)",IF(OR(COUNT($D1078,F1078)&lt;&gt;2,overallRate=0),0,IF(revenueReduction&gt;0.3,MAX(IF($B1078="Non - avec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1",IF($C1079="Oui","Utiliser Étape 2a) Hebdomadaire (52)",IF(OR(COUNT($D1079,E1079)&lt;&gt;2,overallRate=0),0,IF(revenueReduction&gt;0.3,MAX(IF($B1079="Non - avec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1",IF($C1079="Oui","Utiliser Étape 2a) Hebdomadaire (52)",IF(OR(COUNT($D1079,F1079)&lt;&gt;2,overallRate=0),0,IF(revenueReduction&gt;0.3,MAX(IF($B1079="Non - avec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1",IF($C1080="Oui","Utiliser Étape 2a) Hebdomadaire (52)",IF(OR(COUNT($D1080,E1080)&lt;&gt;2,overallRate=0),0,IF(revenueReduction&gt;0.3,MAX(IF($B1080="Non - avec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1",IF($C1080="Oui","Utiliser Étape 2a) Hebdomadaire (52)",IF(OR(COUNT($D1080,F1080)&lt;&gt;2,overallRate=0),0,IF(revenueReduction&gt;0.3,MAX(IF($B1080="Non - avec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1",IF($C1081="Oui","Utiliser Étape 2a) Hebdomadaire (52)",IF(OR(COUNT($D1081,E1081)&lt;&gt;2,overallRate=0),0,IF(revenueReduction&gt;0.3,MAX(IF($B1081="Non - avec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1",IF($C1081="Oui","Utiliser Étape 2a) Hebdomadaire (52)",IF(OR(COUNT($D1081,F1081)&lt;&gt;2,overallRate=0),0,IF(revenueReduction&gt;0.3,MAX(IF($B1081="Non - avec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1",IF($C1082="Oui","Utiliser Étape 2a) Hebdomadaire (52)",IF(OR(COUNT($D1082,E1082)&lt;&gt;2,overallRate=0),0,IF(revenueReduction&gt;0.3,MAX(IF($B1082="Non - avec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1",IF($C1082="Oui","Utiliser Étape 2a) Hebdomadaire (52)",IF(OR(COUNT($D1082,F1082)&lt;&gt;2,overallRate=0),0,IF(revenueReduction&gt;0.3,MAX(IF($B1082="Non - avec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1",IF($C1083="Oui","Utiliser Étape 2a) Hebdomadaire (52)",IF(OR(COUNT($D1083,E1083)&lt;&gt;2,overallRate=0),0,IF(revenueReduction&gt;0.3,MAX(IF($B1083="Non - avec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1",IF($C1083="Oui","Utiliser Étape 2a) Hebdomadaire (52)",IF(OR(COUNT($D1083,F1083)&lt;&gt;2,overallRate=0),0,IF(revenueReduction&gt;0.3,MAX(IF($B1083="Non - avec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1",IF($C1084="Oui","Utiliser Étape 2a) Hebdomadaire (52)",IF(OR(COUNT($D1084,E1084)&lt;&gt;2,overallRate=0),0,IF(revenueReduction&gt;0.3,MAX(IF($B1084="Non - avec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1",IF($C1084="Oui","Utiliser Étape 2a) Hebdomadaire (52)",IF(OR(COUNT($D1084,F1084)&lt;&gt;2,overallRate=0),0,IF(revenueReduction&gt;0.3,MAX(IF($B1084="Non - avec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1",IF($C1085="Oui","Utiliser Étape 2a) Hebdomadaire (52)",IF(OR(COUNT($D1085,E1085)&lt;&gt;2,overallRate=0),0,IF(revenueReduction&gt;0.3,MAX(IF($B1085="Non - avec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1",IF($C1085="Oui","Utiliser Étape 2a) Hebdomadaire (52)",IF(OR(COUNT($D1085,F1085)&lt;&gt;2,overallRate=0),0,IF(revenueReduction&gt;0.3,MAX(IF($B1085="Non - avec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1",IF($C1086="Oui","Utiliser Étape 2a) Hebdomadaire (52)",IF(OR(COUNT($D1086,E1086)&lt;&gt;2,overallRate=0),0,IF(revenueReduction&gt;0.3,MAX(IF($B1086="Non - avec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1",IF($C1086="Oui","Utiliser Étape 2a) Hebdomadaire (52)",IF(OR(COUNT($D1086,F1086)&lt;&gt;2,overallRate=0),0,IF(revenueReduction&gt;0.3,MAX(IF($B1086="Non - avec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1",IF($C1087="Oui","Utiliser Étape 2a) Hebdomadaire (52)",IF(OR(COUNT($D1087,E1087)&lt;&gt;2,overallRate=0),0,IF(revenueReduction&gt;0.3,MAX(IF($B1087="Non - avec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1",IF($C1087="Oui","Utiliser Étape 2a) Hebdomadaire (52)",IF(OR(COUNT($D1087,F1087)&lt;&gt;2,overallRate=0),0,IF(revenueReduction&gt;0.3,MAX(IF($B1087="Non - avec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1",IF($C1088="Oui","Utiliser Étape 2a) Hebdomadaire (52)",IF(OR(COUNT($D1088,E1088)&lt;&gt;2,overallRate=0),0,IF(revenueReduction&gt;0.3,MAX(IF($B1088="Non - avec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1",IF($C1088="Oui","Utiliser Étape 2a) Hebdomadaire (52)",IF(OR(COUNT($D1088,F1088)&lt;&gt;2,overallRate=0),0,IF(revenueReduction&gt;0.3,MAX(IF($B1088="Non - avec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1",IF($C1089="Oui","Utiliser Étape 2a) Hebdomadaire (52)",IF(OR(COUNT($D1089,E1089)&lt;&gt;2,overallRate=0),0,IF(revenueReduction&gt;0.3,MAX(IF($B1089="Non - avec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1",IF($C1089="Oui","Utiliser Étape 2a) Hebdomadaire (52)",IF(OR(COUNT($D1089,F1089)&lt;&gt;2,overallRate=0),0,IF(revenueReduction&gt;0.3,MAX(IF($B1089="Non - avec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1",IF($C1090="Oui","Utiliser Étape 2a) Hebdomadaire (52)",IF(OR(COUNT($D1090,E1090)&lt;&gt;2,overallRate=0),0,IF(revenueReduction&gt;0.3,MAX(IF($B1090="Non - avec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1",IF($C1090="Oui","Utiliser Étape 2a) Hebdomadaire (52)",IF(OR(COUNT($D1090,F1090)&lt;&gt;2,overallRate=0),0,IF(revenueReduction&gt;0.3,MAX(IF($B1090="Non - avec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1",IF($C1091="Oui","Utiliser Étape 2a) Hebdomadaire (52)",IF(OR(COUNT($D1091,E1091)&lt;&gt;2,overallRate=0),0,IF(revenueReduction&gt;0.3,MAX(IF($B1091="Non - avec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1",IF($C1091="Oui","Utiliser Étape 2a) Hebdomadaire (52)",IF(OR(COUNT($D1091,F1091)&lt;&gt;2,overallRate=0),0,IF(revenueReduction&gt;0.3,MAX(IF($B1091="Non - avec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1",IF($C1092="Oui","Utiliser Étape 2a) Hebdomadaire (52)",IF(OR(COUNT($D1092,E1092)&lt;&gt;2,overallRate=0),0,IF(revenueReduction&gt;0.3,MAX(IF($B1092="Non - avec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1",IF($C1092="Oui","Utiliser Étape 2a) Hebdomadaire (52)",IF(OR(COUNT($D1092,F1092)&lt;&gt;2,overallRate=0),0,IF(revenueReduction&gt;0.3,MAX(IF($B1092="Non - avec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1",IF($C1093="Oui","Utiliser Étape 2a) Hebdomadaire (52)",IF(OR(COUNT($D1093,E1093)&lt;&gt;2,overallRate=0),0,IF(revenueReduction&gt;0.3,MAX(IF($B1093="Non - avec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1",IF($C1093="Oui","Utiliser Étape 2a) Hebdomadaire (52)",IF(OR(COUNT($D1093,F1093)&lt;&gt;2,overallRate=0),0,IF(revenueReduction&gt;0.3,MAX(IF($B1093="Non - avec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1",IF($C1095="Oui","Utiliser Étape 2a) Hebdomadaire (52)",IF(OR(COUNT($D1095,E1095)&lt;&gt;2,overallRate=0),0,IF(revenueReduction&gt;0.3,MAX(IF($B1095="Non - avec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1",IF($C1095="Oui","Utiliser Étape 2a) Hebdomadaire (52)",IF(OR(COUNT($D1095,F1095)&lt;&gt;2,overallRate=0),0,IF(revenueReduction&gt;0.3,MAX(IF($B1095="Non - avec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1",IF($C1096="Oui","Utiliser Étape 2a) Hebdomadaire (52)",IF(OR(COUNT($D1096,E1096)&lt;&gt;2,overallRate=0),0,IF(revenueReduction&gt;0.3,MAX(IF($B1096="Non - avec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1",IF($C1096="Oui","Utiliser Étape 2a) Hebdomadaire (52)",IF(OR(COUNT($D1096,F1096)&lt;&gt;2,overallRate=0),0,IF(revenueReduction&gt;0.3,MAX(IF($B1096="Non - avec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1",IF($C1097="Oui","Utiliser Étape 2a) Hebdomadaire (52)",IF(OR(COUNT($D1097,E1097)&lt;&gt;2,overallRate=0),0,IF(revenueReduction&gt;0.3,MAX(IF($B1097="Non - avec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1",IF($C1097="Oui","Utiliser Étape 2a) Hebdomadaire (52)",IF(OR(COUNT($D1097,F1097)&lt;&gt;2,overallRate=0),0,IF(revenueReduction&gt;0.3,MAX(IF($B1097="Non - avec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1",IF($C1098="Oui","Utiliser Étape 2a) Hebdomadaire (52)",IF(OR(COUNT($D1098,E1098)&lt;&gt;2,overallRate=0),0,IF(revenueReduction&gt;0.3,MAX(IF($B1098="Non - avec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1",IF($C1098="Oui","Utiliser Étape 2a) Hebdomadaire (52)",IF(OR(COUNT($D1098,F1098)&lt;&gt;2,overallRate=0),0,IF(revenueReduction&gt;0.3,MAX(IF($B1098="Non - avec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1",IF($C1099="Oui","Utiliser Étape 2a) Hebdomadaire (52)",IF(OR(COUNT($D1099,E1099)&lt;&gt;2,overallRate=0),0,IF(revenueReduction&gt;0.3,MAX(IF($B1099="Non - avec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1",IF($C1099="Oui","Utiliser Étape 2a) Hebdomadaire (52)",IF(OR(COUNT($D1099,F1099)&lt;&gt;2,overallRate=0),0,IF(revenueReduction&gt;0.3,MAX(IF($B1099="Non - avec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1",IF($C1100="Oui","Utiliser Étape 2a) Hebdomadaire (52)",IF(OR(COUNT($D1100,E1100)&lt;&gt;2,overallRate=0),0,IF(revenueReduction&gt;0.3,MAX(IF($B1100="Non - avec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1",IF($C1100="Oui","Utiliser Étape 2a) Hebdomadaire (52)",IF(OR(COUNT($D1100,F1100)&lt;&gt;2,overallRate=0),0,IF(revenueReduction&gt;0.3,MAX(IF($B1100="Non - avec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1",IF($C1101="Oui","Utiliser Étape 2a) Hebdomadaire (52)",IF(OR(COUNT($D1101,E1101)&lt;&gt;2,overallRate=0),0,IF(revenueReduction&gt;0.3,MAX(IF($B1101="Non - avec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1",IF($C1101="Oui","Utiliser Étape 2a) Hebdomadaire (52)",IF(OR(COUNT($D1101,F1101)&lt;&gt;2,overallRate=0),0,IF(revenueReduction&gt;0.3,MAX(IF($B1101="Non - avec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1",IF($C1102="Oui","Utiliser Étape 2a) Hebdomadaire (52)",IF(OR(COUNT($D1102,E1102)&lt;&gt;2,overallRate=0),0,IF(revenueReduction&gt;0.3,MAX(IF($B1102="Non - avec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1",IF($C1102="Oui","Utiliser Étape 2a) Hebdomadaire (52)",IF(OR(COUNT($D1102,F1102)&lt;&gt;2,overallRate=0),0,IF(revenueReduction&gt;0.3,MAX(IF($B1102="Non - avec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1",IF($C1103="Oui","Utiliser Étape 2a) Hebdomadaire (52)",IF(OR(COUNT($D1103,E1103)&lt;&gt;2,overallRate=0),0,IF(revenueReduction&gt;0.3,MAX(IF($B1103="Non - avec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1",IF($C1103="Oui","Utiliser Étape 2a) Hebdomadaire (52)",IF(OR(COUNT($D1103,F1103)&lt;&gt;2,overallRate=0),0,IF(revenueReduction&gt;0.3,MAX(IF($B1103="Non - avec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1",IF($C1104="Oui","Utiliser Étape 2a) Hebdomadaire (52)",IF(OR(COUNT($D1104,E1104)&lt;&gt;2,overallRate=0),0,IF(revenueReduction&gt;0.3,MAX(IF($B1104="Non - avec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1",IF($C1104="Oui","Utiliser Étape 2a) Hebdomadaire (52)",IF(OR(COUNT($D1104,F1104)&lt;&gt;2,overallRate=0),0,IF(revenueReduction&gt;0.3,MAX(IF($B1104="Non - avec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1",IF($C1105="Oui","Utiliser Étape 2a) Hebdomadaire (52)",IF(OR(COUNT($D1105,E1105)&lt;&gt;2,overallRate=0),0,IF(revenueReduction&gt;0.3,MAX(IF($B1105="Non - avec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1",IF($C1105="Oui","Utiliser Étape 2a) Hebdomadaire (52)",IF(OR(COUNT($D1105,F1105)&lt;&gt;2,overallRate=0),0,IF(revenueReduction&gt;0.3,MAX(IF($B1105="Non - avec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1",IF($C1106="Oui","Utiliser Étape 2a) Hebdomadaire (52)",IF(OR(COUNT($D1106,E1106)&lt;&gt;2,overallRate=0),0,IF(revenueReduction&gt;0.3,MAX(IF($B1106="Non - avec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1",IF($C1106="Oui","Utiliser Étape 2a) Hebdomadaire (52)",IF(OR(COUNT($D1106,F1106)&lt;&gt;2,overallRate=0),0,IF(revenueReduction&gt;0.3,MAX(IF($B1106="Non - avec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1",IF($C1107="Oui","Utiliser Étape 2a) Hebdomadaire (52)",IF(OR(COUNT($D1107,E1107)&lt;&gt;2,overallRate=0),0,IF(revenueReduction&gt;0.3,MAX(IF($B1107="Non - avec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1",IF($C1107="Oui","Utiliser Étape 2a) Hebdomadaire (52)",IF(OR(COUNT($D1107,F1107)&lt;&gt;2,overallRate=0),0,IF(revenueReduction&gt;0.3,MAX(IF($B1107="Non - avec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1",IF($C1108="Oui","Utiliser Étape 2a) Hebdomadaire (52)",IF(OR(COUNT($D1108,E1108)&lt;&gt;2,overallRate=0),0,IF(revenueReduction&gt;0.3,MAX(IF($B1108="Non - avec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1",IF($C1108="Oui","Utiliser Étape 2a) Hebdomadaire (52)",IF(OR(COUNT($D1108,F1108)&lt;&gt;2,overallRate=0),0,IF(revenueReduction&gt;0.3,MAX(IF($B1108="Non - avec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1",IF($C1109="Oui","Utiliser Étape 2a) Hebdomadaire (52)",IF(OR(COUNT($D1109,E1109)&lt;&gt;2,overallRate=0),0,IF(revenueReduction&gt;0.3,MAX(IF($B1109="Non - avec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1",IF($C1109="Oui","Utiliser Étape 2a) Hebdomadaire (52)",IF(OR(COUNT($D1109,F1109)&lt;&gt;2,overallRate=0),0,IF(revenueReduction&gt;0.3,MAX(IF($B1109="Non - avec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1",IF($C1110="Oui","Utiliser Étape 2a) Hebdomadaire (52)",IF(OR(COUNT($D1110,E1110)&lt;&gt;2,overallRate=0),0,IF(revenueReduction&gt;0.3,MAX(IF($B1110="Non - avec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1",IF($C1110="Oui","Utiliser Étape 2a) Hebdomadaire (52)",IF(OR(COUNT($D1110,F1110)&lt;&gt;2,overallRate=0),0,IF(revenueReduction&gt;0.3,MAX(IF($B1110="Non - avec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1",IF($C1111="Oui","Utiliser Étape 2a) Hebdomadaire (52)",IF(OR(COUNT($D1111,E1111)&lt;&gt;2,overallRate=0),0,IF(revenueReduction&gt;0.3,MAX(IF($B1111="Non - avec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1",IF($C1111="Oui","Utiliser Étape 2a) Hebdomadaire (52)",IF(OR(COUNT($D1111,F1111)&lt;&gt;2,overallRate=0),0,IF(revenueReduction&gt;0.3,MAX(IF($B1111="Non - avec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1",IF($C1112="Oui","Utiliser Étape 2a) Hebdomadaire (52)",IF(OR(COUNT($D1112,E1112)&lt;&gt;2,overallRate=0),0,IF(revenueReduction&gt;0.3,MAX(IF($B1112="Non - avec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1",IF($C1112="Oui","Utiliser Étape 2a) Hebdomadaire (52)",IF(OR(COUNT($D1112,F1112)&lt;&gt;2,overallRate=0),0,IF(revenueReduction&gt;0.3,MAX(IF($B1112="Non - avec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1",IF($C1113="Oui","Utiliser Étape 2a) Hebdomadaire (52)",IF(OR(COUNT($D1113,E1113)&lt;&gt;2,overallRate=0),0,IF(revenueReduction&gt;0.3,MAX(IF($B1113="Non - avec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1",IF($C1113="Oui","Utiliser Étape 2a) Hebdomadaire (52)",IF(OR(COUNT($D1113,F1113)&lt;&gt;2,overallRate=0),0,IF(revenueReduction&gt;0.3,MAX(IF($B1113="Non - avec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1",IF($C1114="Oui","Utiliser Étape 2a) Hebdomadaire (52)",IF(OR(COUNT($D1114,E1114)&lt;&gt;2,overallRate=0),0,IF(revenueReduction&gt;0.3,MAX(IF($B1114="Non - avec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1",IF($C1114="Oui","Utiliser Étape 2a) Hebdomadaire (52)",IF(OR(COUNT($D1114,F1114)&lt;&gt;2,overallRate=0),0,IF(revenueReduction&gt;0.3,MAX(IF($B1114="Non - avec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1",IF($C1115="Oui","Utiliser Étape 2a) Hebdomadaire (52)",IF(OR(COUNT($D1115,E1115)&lt;&gt;2,overallRate=0),0,IF(revenueReduction&gt;0.3,MAX(IF($B1115="Non - avec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1",IF($C1115="Oui","Utiliser Étape 2a) Hebdomadaire (52)",IF(OR(COUNT($D1115,F1115)&lt;&gt;2,overallRate=0),0,IF(revenueReduction&gt;0.3,MAX(IF($B1115="Non - avec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1",IF($C1116="Oui","Utiliser Étape 2a) Hebdomadaire (52)",IF(OR(COUNT($D1116,E1116)&lt;&gt;2,overallRate=0),0,IF(revenueReduction&gt;0.3,MAX(IF($B1116="Non - avec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1",IF($C1116="Oui","Utiliser Étape 2a) Hebdomadaire (52)",IF(OR(COUNT($D1116,F1116)&lt;&gt;2,overallRate=0),0,IF(revenueReduction&gt;0.3,MAX(IF($B1116="Non - avec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1",IF($C1117="Oui","Utiliser Étape 2a) Hebdomadaire (52)",IF(OR(COUNT($D1117,E1117)&lt;&gt;2,overallRate=0),0,IF(revenueReduction&gt;0.3,MAX(IF($B1117="Non - avec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1",IF($C1117="Oui","Utiliser Étape 2a) Hebdomadaire (52)",IF(OR(COUNT($D1117,F1117)&lt;&gt;2,overallRate=0),0,IF(revenueReduction&gt;0.3,MAX(IF($B1117="Non - avec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1",IF($C1118="Oui","Utiliser Étape 2a) Hebdomadaire (52)",IF(OR(COUNT($D1118,E1118)&lt;&gt;2,overallRate=0),0,IF(revenueReduction&gt;0.3,MAX(IF($B1118="Non - avec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1",IF($C1118="Oui","Utiliser Étape 2a) Hebdomadaire (52)",IF(OR(COUNT($D1118,F1118)&lt;&gt;2,overallRate=0),0,IF(revenueReduction&gt;0.3,MAX(IF($B1118="Non - avec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1",IF($C1119="Oui","Utiliser Étape 2a) Hebdomadaire (52)",IF(OR(COUNT($D1119,E1119)&lt;&gt;2,overallRate=0),0,IF(revenueReduction&gt;0.3,MAX(IF($B1119="Non - avec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1",IF($C1119="Oui","Utiliser Étape 2a) Hebdomadaire (52)",IF(OR(COUNT($D1119,F1119)&lt;&gt;2,overallRate=0),0,IF(revenueReduction&gt;0.3,MAX(IF($B1119="Non - avec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1",IF($C1120="Oui","Utiliser Étape 2a) Hebdomadaire (52)",IF(OR(COUNT($D1120,E1120)&lt;&gt;2,overallRate=0),0,IF(revenueReduction&gt;0.3,MAX(IF($B1120="Non - avec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1",IF($C1120="Oui","Utiliser Étape 2a) Hebdomadaire (52)",IF(OR(COUNT($D1120,F1120)&lt;&gt;2,overallRate=0),0,IF(revenueReduction&gt;0.3,MAX(IF($B1120="Non - avec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1",IF($C1121="Oui","Utiliser Étape 2a) Hebdomadaire (52)",IF(OR(COUNT($D1121,E1121)&lt;&gt;2,overallRate=0),0,IF(revenueReduction&gt;0.3,MAX(IF($B1121="Non - avec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1",IF($C1121="Oui","Utiliser Étape 2a) Hebdomadaire (52)",IF(OR(COUNT($D1121,F1121)&lt;&gt;2,overallRate=0),0,IF(revenueReduction&gt;0.3,MAX(IF($B1121="Non - avec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1",IF($C1122="Oui","Utiliser Étape 2a) Hebdomadaire (52)",IF(OR(COUNT($D1122,E1122)&lt;&gt;2,overallRate=0),0,IF(revenueReduction&gt;0.3,MAX(IF($B1122="Non - avec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1",IF($C1122="Oui","Utiliser Étape 2a) Hebdomadaire (52)",IF(OR(COUNT($D1122,F1122)&lt;&gt;2,overallRate=0),0,IF(revenueReduction&gt;0.3,MAX(IF($B1122="Non - avec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1",IF($C1123="Oui","Utiliser Étape 2a) Hebdomadaire (52)",IF(OR(COUNT($D1123,E1123)&lt;&gt;2,overallRate=0),0,IF(revenueReduction&gt;0.3,MAX(IF($B1123="Non - avec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1",IF($C1123="Oui","Utiliser Étape 2a) Hebdomadaire (52)",IF(OR(COUNT($D1123,F1123)&lt;&gt;2,overallRate=0),0,IF(revenueReduction&gt;0.3,MAX(IF($B1123="Non - avec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1",IF($C1124="Oui","Utiliser Étape 2a) Hebdomadaire (52)",IF(OR(COUNT($D1124,E1124)&lt;&gt;2,overallRate=0),0,IF(revenueReduction&gt;0.3,MAX(IF($B1124="Non - avec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1",IF($C1124="Oui","Utiliser Étape 2a) Hebdomadaire (52)",IF(OR(COUNT($D1124,F1124)&lt;&gt;2,overallRate=0),0,IF(revenueReduction&gt;0.3,MAX(IF($B1124="Non - avec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1",IF($C1125="Oui","Utiliser Étape 2a) Hebdomadaire (52)",IF(OR(COUNT($D1125,E1125)&lt;&gt;2,overallRate=0),0,IF(revenueReduction&gt;0.3,MAX(IF($B1125="Non - avec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1",IF($C1125="Oui","Utiliser Étape 2a) Hebdomadaire (52)",IF(OR(COUNT($D1125,F1125)&lt;&gt;2,overallRate=0),0,IF(revenueReduction&gt;0.3,MAX(IF($B1125="Non - avec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1",IF($C1126="Oui","Utiliser Étape 2a) Hebdomadaire (52)",IF(OR(COUNT($D1126,E1126)&lt;&gt;2,overallRate=0),0,IF(revenueReduction&gt;0.3,MAX(IF($B1126="Non - avec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1",IF($C1126="Oui","Utiliser Étape 2a) Hebdomadaire (52)",IF(OR(COUNT($D1126,F1126)&lt;&gt;2,overallRate=0),0,IF(revenueReduction&gt;0.3,MAX(IF($B1126="Non - avec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1",IF($C1127="Oui","Utiliser Étape 2a) Hebdomadaire (52)",IF(OR(COUNT($D1127,E1127)&lt;&gt;2,overallRate=0),0,IF(revenueReduction&gt;0.3,MAX(IF($B1127="Non - avec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1",IF($C1127="Oui","Utiliser Étape 2a) Hebdomadaire (52)",IF(OR(COUNT($D1127,F1127)&lt;&gt;2,overallRate=0),0,IF(revenueReduction&gt;0.3,MAX(IF($B1127="Non - avec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1",IF($C1128="Oui","Utiliser Étape 2a) Hebdomadaire (52)",IF(OR(COUNT($D1128,E1128)&lt;&gt;2,overallRate=0),0,IF(revenueReduction&gt;0.3,MAX(IF($B1128="Non - avec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1",IF($C1128="Oui","Utiliser Étape 2a) Hebdomadaire (52)",IF(OR(COUNT($D1128,F1128)&lt;&gt;2,overallRate=0),0,IF(revenueReduction&gt;0.3,MAX(IF($B1128="Non - avec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1",IF($C1129="Oui","Utiliser Étape 2a) Hebdomadaire (52)",IF(OR(COUNT($D1129,E1129)&lt;&gt;2,overallRate=0),0,IF(revenueReduction&gt;0.3,MAX(IF($B1129="Non - avec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1",IF($C1129="Oui","Utiliser Étape 2a) Hebdomadaire (52)",IF(OR(COUNT($D1129,F1129)&lt;&gt;2,overallRate=0),0,IF(revenueReduction&gt;0.3,MAX(IF($B1129="Non - avec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1",IF($C1130="Oui","Utiliser Étape 2a) Hebdomadaire (52)",IF(OR(COUNT($D1130,E1130)&lt;&gt;2,overallRate=0),0,IF(revenueReduction&gt;0.3,MAX(IF($B1130="Non - avec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1",IF($C1130="Oui","Utiliser Étape 2a) Hebdomadaire (52)",IF(OR(COUNT($D1130,F1130)&lt;&gt;2,overallRate=0),0,IF(revenueReduction&gt;0.3,MAX(IF($B1130="Non - avec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1",IF($C1131="Oui","Utiliser Étape 2a) Hebdomadaire (52)",IF(OR(COUNT($D1131,E1131)&lt;&gt;2,overallRate=0),0,IF(revenueReduction&gt;0.3,MAX(IF($B1131="Non - avec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1",IF($C1131="Oui","Utiliser Étape 2a) Hebdomadaire (52)",IF(OR(COUNT($D1131,F1131)&lt;&gt;2,overallRate=0),0,IF(revenueReduction&gt;0.3,MAX(IF($B1131="Non - avec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1",IF($C1132="Oui","Utiliser Étape 2a) Hebdomadaire (52)",IF(OR(COUNT($D1132,E1132)&lt;&gt;2,overallRate=0),0,IF(revenueReduction&gt;0.3,MAX(IF($B1132="Non - avec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1",IF($C1132="Oui","Utiliser Étape 2a) Hebdomadaire (52)",IF(OR(COUNT($D1132,F1132)&lt;&gt;2,overallRate=0),0,IF(revenueReduction&gt;0.3,MAX(IF($B1132="Non - avec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1",IF($C1133="Oui","Utiliser Étape 2a) Hebdomadaire (52)",IF(OR(COUNT($D1133,E1133)&lt;&gt;2,overallRate=0),0,IF(revenueReduction&gt;0.3,MAX(IF($B1133="Non - avec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1",IF($C1133="Oui","Utiliser Étape 2a) Hebdomadaire (52)",IF(OR(COUNT($D1133,F1133)&lt;&gt;2,overallRate=0),0,IF(revenueReduction&gt;0.3,MAX(IF($B1133="Non - avec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1",IF($C1134="Oui","Utiliser Étape 2a) Hebdomadaire (52)",IF(OR(COUNT($D1134,E1134)&lt;&gt;2,overallRate=0),0,IF(revenueReduction&gt;0.3,MAX(IF($B1134="Non - avec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1",IF($C1134="Oui","Utiliser Étape 2a) Hebdomadaire (52)",IF(OR(COUNT($D1134,F1134)&lt;&gt;2,overallRate=0),0,IF(revenueReduction&gt;0.3,MAX(IF($B1134="Non - avec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1",IF($C1135="Oui","Utiliser Étape 2a) Hebdomadaire (52)",IF(OR(COUNT($D1135,E1135)&lt;&gt;2,overallRate=0),0,IF(revenueReduction&gt;0.3,MAX(IF($B1135="Non - avec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1",IF($C1135="Oui","Utiliser Étape 2a) Hebdomadaire (52)",IF(OR(COUNT($D1135,F1135)&lt;&gt;2,overallRate=0),0,IF(revenueReduction&gt;0.3,MAX(IF($B1135="Non - avec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1",IF($C1136="Oui","Utiliser Étape 2a) Hebdomadaire (52)",IF(OR(COUNT($D1136,E1136)&lt;&gt;2,overallRate=0),0,IF(revenueReduction&gt;0.3,MAX(IF($B1136="Non - avec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1",IF($C1136="Oui","Utiliser Étape 2a) Hebdomadaire (52)",IF(OR(COUNT($D1136,F1136)&lt;&gt;2,overallRate=0),0,IF(revenueReduction&gt;0.3,MAX(IF($B1136="Non - avec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1",IF($C1137="Oui","Utiliser Étape 2a) Hebdomadaire (52)",IF(OR(COUNT($D1137,E1137)&lt;&gt;2,overallRate=0),0,IF(revenueReduction&gt;0.3,MAX(IF($B1137="Non - avec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1",IF($C1137="Oui","Utiliser Étape 2a) Hebdomadaire (52)",IF(OR(COUNT($D1137,F1137)&lt;&gt;2,overallRate=0),0,IF(revenueReduction&gt;0.3,MAX(IF($B1137="Non - avec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1",IF($C1138="Oui","Utiliser Étape 2a) Hebdomadaire (52)",IF(OR(COUNT($D1138,E1138)&lt;&gt;2,overallRate=0),0,IF(revenueReduction&gt;0.3,MAX(IF($B1138="Non - avec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1",IF($C1138="Oui","Utiliser Étape 2a) Hebdomadaire (52)",IF(OR(COUNT($D1138,F1138)&lt;&gt;2,overallRate=0),0,IF(revenueReduction&gt;0.3,MAX(IF($B1138="Non - avec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1",IF($C1139="Oui","Utiliser Étape 2a) Hebdomadaire (52)",IF(OR(COUNT($D1139,E1139)&lt;&gt;2,overallRate=0),0,IF(revenueReduction&gt;0.3,MAX(IF($B1139="Non - avec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1",IF($C1139="Oui","Utiliser Étape 2a) Hebdomadaire (52)",IF(OR(COUNT($D1139,F1139)&lt;&gt;2,overallRate=0),0,IF(revenueReduction&gt;0.3,MAX(IF($B1139="Non - avec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1",IF($C1140="Oui","Utiliser Étape 2a) Hebdomadaire (52)",IF(OR(COUNT($D1140,E1140)&lt;&gt;2,overallRate=0),0,IF(revenueReduction&gt;0.3,MAX(IF($B1140="Non - avec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1",IF($C1140="Oui","Utiliser Étape 2a) Hebdomadaire (52)",IF(OR(COUNT($D1140,F1140)&lt;&gt;2,overallRate=0),0,IF(revenueReduction&gt;0.3,MAX(IF($B1140="Non - avec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1",IF($C1141="Oui","Utiliser Étape 2a) Hebdomadaire (52)",IF(OR(COUNT($D1141,E1141)&lt;&gt;2,overallRate=0),0,IF(revenueReduction&gt;0.3,MAX(IF($B1141="Non - avec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1",IF($C1141="Oui","Utiliser Étape 2a) Hebdomadaire (52)",IF(OR(COUNT($D1141,F1141)&lt;&gt;2,overallRate=0),0,IF(revenueReduction&gt;0.3,MAX(IF($B1141="Non - avec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1",IF($C1142="Oui","Utiliser Étape 2a) Hebdomadaire (52)",IF(OR(COUNT($D1142,E1142)&lt;&gt;2,overallRate=0),0,IF(revenueReduction&gt;0.3,MAX(IF($B1142="Non - avec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1",IF($C1142="Oui","Utiliser Étape 2a) Hebdomadaire (52)",IF(OR(COUNT($D1142,F1142)&lt;&gt;2,overallRate=0),0,IF(revenueReduction&gt;0.3,MAX(IF($B1142="Non - avec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1",IF($C1143="Oui","Utiliser Étape 2a) Hebdomadaire (52)",IF(OR(COUNT($D1143,E1143)&lt;&gt;2,overallRate=0),0,IF(revenueReduction&gt;0.3,MAX(IF($B1143="Non - avec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1",IF($C1143="Oui","Utiliser Étape 2a) Hebdomadaire (52)",IF(OR(COUNT($D1143,F1143)&lt;&gt;2,overallRate=0),0,IF(revenueReduction&gt;0.3,MAX(IF($B1143="Non - avec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1",IF($C1144="Oui","Utiliser Étape 2a) Hebdomadaire (52)",IF(OR(COUNT($D1144,E1144)&lt;&gt;2,overallRate=0),0,IF(revenueReduction&gt;0.3,MAX(IF($B1144="Non - avec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1",IF($C1144="Oui","Utiliser Étape 2a) Hebdomadaire (52)",IF(OR(COUNT($D1144,F1144)&lt;&gt;2,overallRate=0),0,IF(revenueReduction&gt;0.3,MAX(IF($B1144="Non - avec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1",IF($C1145="Oui","Utiliser Étape 2a) Hebdomadaire (52)",IF(OR(COUNT($D1145,E1145)&lt;&gt;2,overallRate=0),0,IF(revenueReduction&gt;0.3,MAX(IF($B1145="Non - avec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1",IF($C1145="Oui","Utiliser Étape 2a) Hebdomadaire (52)",IF(OR(COUNT($D1145,F1145)&lt;&gt;2,overallRate=0),0,IF(revenueReduction&gt;0.3,MAX(IF($B1145="Non - avec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1",IF($C1146="Oui","Utiliser Étape 2a) Hebdomadaire (52)",IF(OR(COUNT($D1146,E1146)&lt;&gt;2,overallRate=0),0,IF(revenueReduction&gt;0.3,MAX(IF($B1146="Non - avec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1",IF($C1146="Oui","Utiliser Étape 2a) Hebdomadaire (52)",IF(OR(COUNT($D1146,F1146)&lt;&gt;2,overallRate=0),0,IF(revenueReduction&gt;0.3,MAX(IF($B1146="Non - avec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1",IF($C1147="Oui","Utiliser Étape 2a) Hebdomadaire (52)",IF(OR(COUNT($D1147,E1147)&lt;&gt;2,overallRate=0),0,IF(revenueReduction&gt;0.3,MAX(IF($B1147="Non - avec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1",IF($C1147="Oui","Utiliser Étape 2a) Hebdomadaire (52)",IF(OR(COUNT($D1147,F1147)&lt;&gt;2,overallRate=0),0,IF(revenueReduction&gt;0.3,MAX(IF($B1147="Non - avec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1",IF($C1148="Oui","Utiliser Étape 2a) Hebdomadaire (52)",IF(OR(COUNT($D1148,E1148)&lt;&gt;2,overallRate=0),0,IF(revenueReduction&gt;0.3,MAX(IF($B1148="Non - avec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1",IF($C1148="Oui","Utiliser Étape 2a) Hebdomadaire (52)",IF(OR(COUNT($D1148,F1148)&lt;&gt;2,overallRate=0),0,IF(revenueReduction&gt;0.3,MAX(IF($B1148="Non - avec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1",IF($C1149="Oui","Utiliser Étape 2a) Hebdomadaire (52)",IF(OR(COUNT($D1149,E1149)&lt;&gt;2,overallRate=0),0,IF(revenueReduction&gt;0.3,MAX(IF($B1149="Non - avec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1",IF($C1149="Oui","Utiliser Étape 2a) Hebdomadaire (52)",IF(OR(COUNT($D1149,F1149)&lt;&gt;2,overallRate=0),0,IF(revenueReduction&gt;0.3,MAX(IF($B1149="Non - avec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1",IF($C1150="Oui","Utiliser Étape 2a) Hebdomadaire (52)",IF(OR(COUNT($D1150,E1150)&lt;&gt;2,overallRate=0),0,IF(revenueReduction&gt;0.3,MAX(IF($B1150="Non - avec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1",IF($C1150="Oui","Utiliser Étape 2a) Hebdomadaire (52)",IF(OR(COUNT($D1150,F1150)&lt;&gt;2,overallRate=0),0,IF(revenueReduction&gt;0.3,MAX(IF($B1150="Non - avec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1",IF($C1151="Oui","Utiliser Étape 2a) Hebdomadaire (52)",IF(OR(COUNT($D1151,E1151)&lt;&gt;2,overallRate=0),0,IF(revenueReduction&gt;0.3,MAX(IF($B1151="Non - avec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1",IF($C1151="Oui","Utiliser Étape 2a) Hebdomadaire (52)",IF(OR(COUNT($D1151,F1151)&lt;&gt;2,overallRate=0),0,IF(revenueReduction&gt;0.3,MAX(IF($B1151="Non - avec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1",IF($C1152="Oui","Utiliser Étape 2a) Hebdomadaire (52)",IF(OR(COUNT($D1152,E1152)&lt;&gt;2,overallRate=0),0,IF(revenueReduction&gt;0.3,MAX(IF($B1152="Non - avec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1",IF($C1152="Oui","Utiliser Étape 2a) Hebdomadaire (52)",IF(OR(COUNT($D1152,F1152)&lt;&gt;2,overallRate=0),0,IF(revenueReduction&gt;0.3,MAX(IF($B1152="Non - avec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1",IF($C1153="Oui","Utiliser Étape 2a) Hebdomadaire (52)",IF(OR(COUNT($D1153,E1153)&lt;&gt;2,overallRate=0),0,IF(revenueReduction&gt;0.3,MAX(IF($B1153="Non - avec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1",IF($C1153="Oui","Utiliser Étape 2a) Hebdomadaire (52)",IF(OR(COUNT($D1153,F1153)&lt;&gt;2,overallRate=0),0,IF(revenueReduction&gt;0.3,MAX(IF($B1153="Non - avec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1",IF($C1154="Oui","Utiliser Étape 2a) Hebdomadaire (52)",IF(OR(COUNT($D1154,E1154)&lt;&gt;2,overallRate=0),0,IF(revenueReduction&gt;0.3,MAX(IF($B1154="Non - avec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1",IF($C1154="Oui","Utiliser Étape 2a) Hebdomadaire (52)",IF(OR(COUNT($D1154,F1154)&lt;&gt;2,overallRate=0),0,IF(revenueReduction&gt;0.3,MAX(IF($B1154="Non - avec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1",IF($C1155="Oui","Utiliser Étape 2a) Hebdomadaire (52)",IF(OR(COUNT($D1155,E1155)&lt;&gt;2,overallRate=0),0,IF(revenueReduction&gt;0.3,MAX(IF($B1155="Non - avec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1",IF($C1155="Oui","Utiliser Étape 2a) Hebdomadaire (52)",IF(OR(COUNT($D1155,F1155)&lt;&gt;2,overallRate=0),0,IF(revenueReduction&gt;0.3,MAX(IF($B1155="Non - avec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1",IF($C1156="Oui","Utiliser Étape 2a) Hebdomadaire (52)",IF(OR(COUNT($D1156,E1156)&lt;&gt;2,overallRate=0),0,IF(revenueReduction&gt;0.3,MAX(IF($B1156="Non - avec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1",IF($C1156="Oui","Utiliser Étape 2a) Hebdomadaire (52)",IF(OR(COUNT($D1156,F1156)&lt;&gt;2,overallRate=0),0,IF(revenueReduction&gt;0.3,MAX(IF($B1156="Non - avec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1",IF($C1157="Oui","Utiliser Étape 2a) Hebdomadaire (52)",IF(OR(COUNT($D1157,E1157)&lt;&gt;2,overallRate=0),0,IF(revenueReduction&gt;0.3,MAX(IF($B1157="Non - avec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1",IF($C1157="Oui","Utiliser Étape 2a) Hebdomadaire (52)",IF(OR(COUNT($D1157,F1157)&lt;&gt;2,overallRate=0),0,IF(revenueReduction&gt;0.3,MAX(IF($B1157="Non - avec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1",IF($C1159="Oui","Utiliser Étape 2a) Hebdomadaire (52)",IF(OR(COUNT($D1159,E1159)&lt;&gt;2,overallRate=0),0,IF(revenueReduction&gt;0.3,MAX(IF($B1159="Non - avec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1",IF($C1159="Oui","Utiliser Étape 2a) Hebdomadaire (52)",IF(OR(COUNT($D1159,F1159)&lt;&gt;2,overallRate=0),0,IF(revenueReduction&gt;0.3,MAX(IF($B1159="Non - avec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1",IF($C1160="Oui","Utiliser Étape 2a) Hebdomadaire (52)",IF(OR(COUNT($D1160,E1160)&lt;&gt;2,overallRate=0),0,IF(revenueReduction&gt;0.3,MAX(IF($B1160="Non - avec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1",IF($C1160="Oui","Utiliser Étape 2a) Hebdomadaire (52)",IF(OR(COUNT($D1160,F1160)&lt;&gt;2,overallRate=0),0,IF(revenueReduction&gt;0.3,MAX(IF($B1160="Non - avec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1",IF($C1161="Oui","Utiliser Étape 2a) Hebdomadaire (52)",IF(OR(COUNT($D1161,E1161)&lt;&gt;2,overallRate=0),0,IF(revenueReduction&gt;0.3,MAX(IF($B1161="Non - avec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1",IF($C1161="Oui","Utiliser Étape 2a) Hebdomadaire (52)",IF(OR(COUNT($D1161,F1161)&lt;&gt;2,overallRate=0),0,IF(revenueReduction&gt;0.3,MAX(IF($B1161="Non - avec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1",IF($C1162="Oui","Utiliser Étape 2a) Hebdomadaire (52)",IF(OR(COUNT($D1162,E1162)&lt;&gt;2,overallRate=0),0,IF(revenueReduction&gt;0.3,MAX(IF($B1162="Non - avec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1",IF($C1162="Oui","Utiliser Étape 2a) Hebdomadaire (52)",IF(OR(COUNT($D1162,F1162)&lt;&gt;2,overallRate=0),0,IF(revenueReduction&gt;0.3,MAX(IF($B1162="Non - avec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1",IF($C1163="Oui","Utiliser Étape 2a) Hebdomadaire (52)",IF(OR(COUNT($D1163,E1163)&lt;&gt;2,overallRate=0),0,IF(revenueReduction&gt;0.3,MAX(IF($B1163="Non - avec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1",IF($C1163="Oui","Utiliser Étape 2a) Hebdomadaire (52)",IF(OR(COUNT($D1163,F1163)&lt;&gt;2,overallRate=0),0,IF(revenueReduction&gt;0.3,MAX(IF($B1163="Non - avec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1",IF($C1164="Oui","Utiliser Étape 2a) Hebdomadaire (52)",IF(OR(COUNT($D1164,E1164)&lt;&gt;2,overallRate=0),0,IF(revenueReduction&gt;0.3,MAX(IF($B1164="Non - avec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1",IF($C1164="Oui","Utiliser Étape 2a) Hebdomadaire (52)",IF(OR(COUNT($D1164,F1164)&lt;&gt;2,overallRate=0),0,IF(revenueReduction&gt;0.3,MAX(IF($B1164="Non - avec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1",IF($C1165="Oui","Utiliser Étape 2a) Hebdomadaire (52)",IF(OR(COUNT($D1165,E1165)&lt;&gt;2,overallRate=0),0,IF(revenueReduction&gt;0.3,MAX(IF($B1165="Non - avec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1",IF($C1165="Oui","Utiliser Étape 2a) Hebdomadaire (52)",IF(OR(COUNT($D1165,F1165)&lt;&gt;2,overallRate=0),0,IF(revenueReduction&gt;0.3,MAX(IF($B1165="Non - avec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1",IF($C1166="Oui","Utiliser Étape 2a) Hebdomadaire (52)",IF(OR(COUNT($D1166,E1166)&lt;&gt;2,overallRate=0),0,IF(revenueReduction&gt;0.3,MAX(IF($B1166="Non - avec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1",IF($C1166="Oui","Utiliser Étape 2a) Hebdomadaire (52)",IF(OR(COUNT($D1166,F1166)&lt;&gt;2,overallRate=0),0,IF(revenueReduction&gt;0.3,MAX(IF($B1166="Non - avec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1",IF($C1167="Oui","Utiliser Étape 2a) Hebdomadaire (52)",IF(OR(COUNT($D1167,E1167)&lt;&gt;2,overallRate=0),0,IF(revenueReduction&gt;0.3,MAX(IF($B1167="Non - avec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1",IF($C1167="Oui","Utiliser Étape 2a) Hebdomadaire (52)",IF(OR(COUNT($D1167,F1167)&lt;&gt;2,overallRate=0),0,IF(revenueReduction&gt;0.3,MAX(IF($B1167="Non - avec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1",IF($C1168="Oui","Utiliser Étape 2a) Hebdomadaire (52)",IF(OR(COUNT($D1168,E1168)&lt;&gt;2,overallRate=0),0,IF(revenueReduction&gt;0.3,MAX(IF($B1168="Non - avec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1",IF($C1168="Oui","Utiliser Étape 2a) Hebdomadaire (52)",IF(OR(COUNT($D1168,F1168)&lt;&gt;2,overallRate=0),0,IF(revenueReduction&gt;0.3,MAX(IF($B1168="Non - avec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1",IF($C1169="Oui","Utiliser Étape 2a) Hebdomadaire (52)",IF(OR(COUNT($D1169,E1169)&lt;&gt;2,overallRate=0),0,IF(revenueReduction&gt;0.3,MAX(IF($B1169="Non - avec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1",IF($C1169="Oui","Utiliser Étape 2a) Hebdomadaire (52)",IF(OR(COUNT($D1169,F1169)&lt;&gt;2,overallRate=0),0,IF(revenueReduction&gt;0.3,MAX(IF($B1169="Non - avec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1",IF($C1170="Oui","Utiliser Étape 2a) Hebdomadaire (52)",IF(OR(COUNT($D1170,E1170)&lt;&gt;2,overallRate=0),0,IF(revenueReduction&gt;0.3,MAX(IF($B1170="Non - avec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1",IF($C1170="Oui","Utiliser Étape 2a) Hebdomadaire (52)",IF(OR(COUNT($D1170,F1170)&lt;&gt;2,overallRate=0),0,IF(revenueReduction&gt;0.3,MAX(IF($B1170="Non - avec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1",IF($C1171="Oui","Utiliser Étape 2a) Hebdomadaire (52)",IF(OR(COUNT($D1171,E1171)&lt;&gt;2,overallRate=0),0,IF(revenueReduction&gt;0.3,MAX(IF($B1171="Non - avec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1",IF($C1171="Oui","Utiliser Étape 2a) Hebdomadaire (52)",IF(OR(COUNT($D1171,F1171)&lt;&gt;2,overallRate=0),0,IF(revenueReduction&gt;0.3,MAX(IF($B1171="Non - avec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1",IF($C1172="Oui","Utiliser Étape 2a) Hebdomadaire (52)",IF(OR(COUNT($D1172,E1172)&lt;&gt;2,overallRate=0),0,IF(revenueReduction&gt;0.3,MAX(IF($B1172="Non - avec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1",IF($C1172="Oui","Utiliser Étape 2a) Hebdomadaire (52)",IF(OR(COUNT($D1172,F1172)&lt;&gt;2,overallRate=0),0,IF(revenueReduction&gt;0.3,MAX(IF($B1172="Non - avec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1",IF($C1173="Oui","Utiliser Étape 2a) Hebdomadaire (52)",IF(OR(COUNT($D1173,E1173)&lt;&gt;2,overallRate=0),0,IF(revenueReduction&gt;0.3,MAX(IF($B1173="Non - avec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1",IF($C1173="Oui","Utiliser Étape 2a) Hebdomadaire (52)",IF(OR(COUNT($D1173,F1173)&lt;&gt;2,overallRate=0),0,IF(revenueReduction&gt;0.3,MAX(IF($B1173="Non - avec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1",IF($C1174="Oui","Utiliser Étape 2a) Hebdomadaire (52)",IF(OR(COUNT($D1174,E1174)&lt;&gt;2,overallRate=0),0,IF(revenueReduction&gt;0.3,MAX(IF($B1174="Non - avec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1",IF($C1174="Oui","Utiliser Étape 2a) Hebdomadaire (52)",IF(OR(COUNT($D1174,F1174)&lt;&gt;2,overallRate=0),0,IF(revenueReduction&gt;0.3,MAX(IF($B1174="Non - avec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1",IF($C1175="Oui","Utiliser Étape 2a) Hebdomadaire (52)",IF(OR(COUNT($D1175,E1175)&lt;&gt;2,overallRate=0),0,IF(revenueReduction&gt;0.3,MAX(IF($B1175="Non - avec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1",IF($C1175="Oui","Utiliser Étape 2a) Hebdomadaire (52)",IF(OR(COUNT($D1175,F1175)&lt;&gt;2,overallRate=0),0,IF(revenueReduction&gt;0.3,MAX(IF($B1175="Non - avec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1",IF($C1176="Oui","Utiliser Étape 2a) Hebdomadaire (52)",IF(OR(COUNT($D1176,E1176)&lt;&gt;2,overallRate=0),0,IF(revenueReduction&gt;0.3,MAX(IF($B1176="Non - avec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1",IF($C1176="Oui","Utiliser Étape 2a) Hebdomadaire (52)",IF(OR(COUNT($D1176,F1176)&lt;&gt;2,overallRate=0),0,IF(revenueReduction&gt;0.3,MAX(IF($B1176="Non - avec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1",IF($C1177="Oui","Utiliser Étape 2a) Hebdomadaire (52)",IF(OR(COUNT($D1177,E1177)&lt;&gt;2,overallRate=0),0,IF(revenueReduction&gt;0.3,MAX(IF($B1177="Non - avec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1",IF($C1177="Oui","Utiliser Étape 2a) Hebdomadaire (52)",IF(OR(COUNT($D1177,F1177)&lt;&gt;2,overallRate=0),0,IF(revenueReduction&gt;0.3,MAX(IF($B1177="Non - avec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1",IF($C1178="Oui","Utiliser Étape 2a) Hebdomadaire (52)",IF(OR(COUNT($D1178,E1178)&lt;&gt;2,overallRate=0),0,IF(revenueReduction&gt;0.3,MAX(IF($B1178="Non - avec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1",IF($C1178="Oui","Utiliser Étape 2a) Hebdomadaire (52)",IF(OR(COUNT($D1178,F1178)&lt;&gt;2,overallRate=0),0,IF(revenueReduction&gt;0.3,MAX(IF($B1178="Non - avec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1",IF($C1179="Oui","Utiliser Étape 2a) Hebdomadaire (52)",IF(OR(COUNT($D1179,E1179)&lt;&gt;2,overallRate=0),0,IF(revenueReduction&gt;0.3,MAX(IF($B1179="Non - avec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1",IF($C1179="Oui","Utiliser Étape 2a) Hebdomadaire (52)",IF(OR(COUNT($D1179,F1179)&lt;&gt;2,overallRate=0),0,IF(revenueReduction&gt;0.3,MAX(IF($B1179="Non - avec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1",IF($C1180="Oui","Utiliser Étape 2a) Hebdomadaire (52)",IF(OR(COUNT($D1180,E1180)&lt;&gt;2,overallRate=0),0,IF(revenueReduction&gt;0.3,MAX(IF($B1180="Non - avec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1",IF($C1180="Oui","Utiliser Étape 2a) Hebdomadaire (52)",IF(OR(COUNT($D1180,F1180)&lt;&gt;2,overallRate=0),0,IF(revenueReduction&gt;0.3,MAX(IF($B1180="Non - avec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1",IF($C1181="Oui","Utiliser Étape 2a) Hebdomadaire (52)",IF(OR(COUNT($D1181,E1181)&lt;&gt;2,overallRate=0),0,IF(revenueReduction&gt;0.3,MAX(IF($B1181="Non - avec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1",IF($C1181="Oui","Utiliser Étape 2a) Hebdomadaire (52)",IF(OR(COUNT($D1181,F1181)&lt;&gt;2,overallRate=0),0,IF(revenueReduction&gt;0.3,MAX(IF($B1181="Non - avec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1",IF($C1182="Oui","Utiliser Étape 2a) Hebdomadaire (52)",IF(OR(COUNT($D1182,E1182)&lt;&gt;2,overallRate=0),0,IF(revenueReduction&gt;0.3,MAX(IF($B1182="Non - avec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1",IF($C1182="Oui","Utiliser Étape 2a) Hebdomadaire (52)",IF(OR(COUNT($D1182,F1182)&lt;&gt;2,overallRate=0),0,IF(revenueReduction&gt;0.3,MAX(IF($B1182="Non - avec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1",IF($C1183="Oui","Utiliser Étape 2a) Hebdomadaire (52)",IF(OR(COUNT($D1183,E1183)&lt;&gt;2,overallRate=0),0,IF(revenueReduction&gt;0.3,MAX(IF($B1183="Non - avec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1",IF($C1183="Oui","Utiliser Étape 2a) Hebdomadaire (52)",IF(OR(COUNT($D1183,F1183)&lt;&gt;2,overallRate=0),0,IF(revenueReduction&gt;0.3,MAX(IF($B1183="Non - avec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1",IF($C1184="Oui","Utiliser Étape 2a) Hebdomadaire (52)",IF(OR(COUNT($D1184,E1184)&lt;&gt;2,overallRate=0),0,IF(revenueReduction&gt;0.3,MAX(IF($B1184="Non - avec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1",IF($C1184="Oui","Utiliser Étape 2a) Hebdomadaire (52)",IF(OR(COUNT($D1184,F1184)&lt;&gt;2,overallRate=0),0,IF(revenueReduction&gt;0.3,MAX(IF($B1184="Non - avec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1",IF($C1185="Oui","Utiliser Étape 2a) Hebdomadaire (52)",IF(OR(COUNT($D1185,E1185)&lt;&gt;2,overallRate=0),0,IF(revenueReduction&gt;0.3,MAX(IF($B1185="Non - avec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1",IF($C1185="Oui","Utiliser Étape 2a) Hebdomadaire (52)",IF(OR(COUNT($D1185,F1185)&lt;&gt;2,overallRate=0),0,IF(revenueReduction&gt;0.3,MAX(IF($B1185="Non - avec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1",IF($C1186="Oui","Utiliser Étape 2a) Hebdomadaire (52)",IF(OR(COUNT($D1186,E1186)&lt;&gt;2,overallRate=0),0,IF(revenueReduction&gt;0.3,MAX(IF($B1186="Non - avec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1",IF($C1186="Oui","Utiliser Étape 2a) Hebdomadaire (52)",IF(OR(COUNT($D1186,F1186)&lt;&gt;2,overallRate=0),0,IF(revenueReduction&gt;0.3,MAX(IF($B1186="Non - avec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1",IF($C1187="Oui","Utiliser Étape 2a) Hebdomadaire (52)",IF(OR(COUNT($D1187,E1187)&lt;&gt;2,overallRate=0),0,IF(revenueReduction&gt;0.3,MAX(IF($B1187="Non - avec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1",IF($C1187="Oui","Utiliser Étape 2a) Hebdomadaire (52)",IF(OR(COUNT($D1187,F1187)&lt;&gt;2,overallRate=0),0,IF(revenueReduction&gt;0.3,MAX(IF($B1187="Non - avec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1",IF($C1188="Oui","Utiliser Étape 2a) Hebdomadaire (52)",IF(OR(COUNT($D1188,E1188)&lt;&gt;2,overallRate=0),0,IF(revenueReduction&gt;0.3,MAX(IF($B1188="Non - avec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1",IF($C1188="Oui","Utiliser Étape 2a) Hebdomadaire (52)",IF(OR(COUNT($D1188,F1188)&lt;&gt;2,overallRate=0),0,IF(revenueReduction&gt;0.3,MAX(IF($B1188="Non - avec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1",IF($C1189="Oui","Utiliser Étape 2a) Hebdomadaire (52)",IF(OR(COUNT($D1189,E1189)&lt;&gt;2,overallRate=0),0,IF(revenueReduction&gt;0.3,MAX(IF($B1189="Non - avec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1",IF($C1189="Oui","Utiliser Étape 2a) Hebdomadaire (52)",IF(OR(COUNT($D1189,F1189)&lt;&gt;2,overallRate=0),0,IF(revenueReduction&gt;0.3,MAX(IF($B1189="Non - avec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1",IF($C1190="Oui","Utiliser Étape 2a) Hebdomadaire (52)",IF(OR(COUNT($D1190,E1190)&lt;&gt;2,overallRate=0),0,IF(revenueReduction&gt;0.3,MAX(IF($B1190="Non - avec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1",IF($C1190="Oui","Utiliser Étape 2a) Hebdomadaire (52)",IF(OR(COUNT($D1190,F1190)&lt;&gt;2,overallRate=0),0,IF(revenueReduction&gt;0.3,MAX(IF($B1190="Non - avec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1",IF($C1191="Oui","Utiliser Étape 2a) Hebdomadaire (52)",IF(OR(COUNT($D1191,E1191)&lt;&gt;2,overallRate=0),0,IF(revenueReduction&gt;0.3,MAX(IF($B1191="Non - avec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1",IF($C1191="Oui","Utiliser Étape 2a) Hebdomadaire (52)",IF(OR(COUNT($D1191,F1191)&lt;&gt;2,overallRate=0),0,IF(revenueReduction&gt;0.3,MAX(IF($B1191="Non - avec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1",IF($C1192="Oui","Utiliser Étape 2a) Hebdomadaire (52)",IF(OR(COUNT($D1192,E1192)&lt;&gt;2,overallRate=0),0,IF(revenueReduction&gt;0.3,MAX(IF($B1192="Non - avec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1",IF($C1192="Oui","Utiliser Étape 2a) Hebdomadaire (52)",IF(OR(COUNT($D1192,F1192)&lt;&gt;2,overallRate=0),0,IF(revenueReduction&gt;0.3,MAX(IF($B1192="Non - avec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1",IF($C1193="Oui","Utiliser Étape 2a) Hebdomadaire (52)",IF(OR(COUNT($D1193,E1193)&lt;&gt;2,overallRate=0),0,IF(revenueReduction&gt;0.3,MAX(IF($B1193="Non - avec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1",IF($C1193="Oui","Utiliser Étape 2a) Hebdomadaire (52)",IF(OR(COUNT($D1193,F1193)&lt;&gt;2,overallRate=0),0,IF(revenueReduction&gt;0.3,MAX(IF($B1193="Non - avec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1",IF($C1194="Oui","Utiliser Étape 2a) Hebdomadaire (52)",IF(OR(COUNT($D1194,E1194)&lt;&gt;2,overallRate=0),0,IF(revenueReduction&gt;0.3,MAX(IF($B1194="Non - avec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1",IF($C1194="Oui","Utiliser Étape 2a) Hebdomadaire (52)",IF(OR(COUNT($D1194,F1194)&lt;&gt;2,overallRate=0),0,IF(revenueReduction&gt;0.3,MAX(IF($B1194="Non - avec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1",IF($C1195="Oui","Utiliser Étape 2a) Hebdomadaire (52)",IF(OR(COUNT($D1195,E1195)&lt;&gt;2,overallRate=0),0,IF(revenueReduction&gt;0.3,MAX(IF($B1195="Non - avec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1",IF($C1195="Oui","Utiliser Étape 2a) Hebdomadaire (52)",IF(OR(COUNT($D1195,F1195)&lt;&gt;2,overallRate=0),0,IF(revenueReduction&gt;0.3,MAX(IF($B1195="Non - avec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1",IF($C1196="Oui","Utiliser Étape 2a) Hebdomadaire (52)",IF(OR(COUNT($D1196,E1196)&lt;&gt;2,overallRate=0),0,IF(revenueReduction&gt;0.3,MAX(IF($B1196="Non - avec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1",IF($C1196="Oui","Utiliser Étape 2a) Hebdomadaire (52)",IF(OR(COUNT($D1196,F1196)&lt;&gt;2,overallRate=0),0,IF(revenueReduction&gt;0.3,MAX(IF($B1196="Non - avec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1",IF($C1197="Oui","Utiliser Étape 2a) Hebdomadaire (52)",IF(OR(COUNT($D1197,E1197)&lt;&gt;2,overallRate=0),0,IF(revenueReduction&gt;0.3,MAX(IF($B1197="Non - avec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1",IF($C1197="Oui","Utiliser Étape 2a) Hebdomadaire (52)",IF(OR(COUNT($D1197,F1197)&lt;&gt;2,overallRate=0),0,IF(revenueReduction&gt;0.3,MAX(IF($B1197="Non - avec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1",IF($C1198="Oui","Utiliser Étape 2a) Hebdomadaire (52)",IF(OR(COUNT($D1198,E1198)&lt;&gt;2,overallRate=0),0,IF(revenueReduction&gt;0.3,MAX(IF($B1198="Non - avec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1",IF($C1198="Oui","Utiliser Étape 2a) Hebdomadaire (52)",IF(OR(COUNT($D1198,F1198)&lt;&gt;2,overallRate=0),0,IF(revenueReduction&gt;0.3,MAX(IF($B1198="Non - avec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1",IF($C1199="Oui","Utiliser Étape 2a) Hebdomadaire (52)",IF(OR(COUNT($D1199,E1199)&lt;&gt;2,overallRate=0),0,IF(revenueReduction&gt;0.3,MAX(IF($B1199="Non - avec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1",IF($C1199="Oui","Utiliser Étape 2a) Hebdomadaire (52)",IF(OR(COUNT($D1199,F1199)&lt;&gt;2,overallRate=0),0,IF(revenueReduction&gt;0.3,MAX(IF($B1199="Non - avec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1",IF($C1200="Oui","Utiliser Étape 2a) Hebdomadaire (52)",IF(OR(COUNT($D1200,E1200)&lt;&gt;2,overallRate=0),0,IF(revenueReduction&gt;0.3,MAX(IF($B1200="Non - avec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1",IF($C1200="Oui","Utiliser Étape 2a) Hebdomadaire (52)",IF(OR(COUNT($D1200,F1200)&lt;&gt;2,overallRate=0),0,IF(revenueReduction&gt;0.3,MAX(IF($B1200="Non - avec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1",IF($C1201="Oui","Utiliser Étape 2a) Hebdomadaire (52)",IF(OR(COUNT($D1201,E1201)&lt;&gt;2,overallRate=0),0,IF(revenueReduction&gt;0.3,MAX(IF($B1201="Non - avec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1",IF($C1201="Oui","Utiliser Étape 2a) Hebdomadaire (52)",IF(OR(COUNT($D1201,F1201)&lt;&gt;2,overallRate=0),0,IF(revenueReduction&gt;0.3,MAX(IF($B1201="Non - avec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1",IF($C1202="Oui","Utiliser Étape 2a) Hebdomadaire (52)",IF(OR(COUNT($D1202,E1202)&lt;&gt;2,overallRate=0),0,IF(revenueReduction&gt;0.3,MAX(IF($B1202="Non - avec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1",IF($C1202="Oui","Utiliser Étape 2a) Hebdomadaire (52)",IF(OR(COUNT($D1202,F1202)&lt;&gt;2,overallRate=0),0,IF(revenueReduction&gt;0.3,MAX(IF($B1202="Non - avec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1",IF($C1203="Oui","Utiliser Étape 2a) Hebdomadaire (52)",IF(OR(COUNT($D1203,E1203)&lt;&gt;2,overallRate=0),0,IF(revenueReduction&gt;0.3,MAX(IF($B1203="Non - avec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1",IF($C1203="Oui","Utiliser Étape 2a) Hebdomadaire (52)",IF(OR(COUNT($D1203,F1203)&lt;&gt;2,overallRate=0),0,IF(revenueReduction&gt;0.3,MAX(IF($B1203="Non - avec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1",IF($C1204="Oui","Utiliser Étape 2a) Hebdomadaire (52)",IF(OR(COUNT($D1204,E1204)&lt;&gt;2,overallRate=0),0,IF(revenueReduction&gt;0.3,MAX(IF($B1204="Non - avec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1",IF($C1204="Oui","Utiliser Étape 2a) Hebdomadaire (52)",IF(OR(COUNT($D1204,F1204)&lt;&gt;2,overallRate=0),0,IF(revenueReduction&gt;0.3,MAX(IF($B1204="Non - avec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1",IF($C1205="Oui","Utiliser Étape 2a) Hebdomadaire (52)",IF(OR(COUNT($D1205,E1205)&lt;&gt;2,overallRate=0),0,IF(revenueReduction&gt;0.3,MAX(IF($B1205="Non - avec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1",IF($C1205="Oui","Utiliser Étape 2a) Hebdomadaire (52)",IF(OR(COUNT($D1205,F1205)&lt;&gt;2,overallRate=0),0,IF(revenueReduction&gt;0.3,MAX(IF($B1205="Non - avec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1",IF($C1206="Oui","Utiliser Étape 2a) Hebdomadaire (52)",IF(OR(COUNT($D1206,E1206)&lt;&gt;2,overallRate=0),0,IF(revenueReduction&gt;0.3,MAX(IF($B1206="Non - avec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1",IF($C1206="Oui","Utiliser Étape 2a) Hebdomadaire (52)",IF(OR(COUNT($D1206,F1206)&lt;&gt;2,overallRate=0),0,IF(revenueReduction&gt;0.3,MAX(IF($B1206="Non - avec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1",IF($C1207="Oui","Utiliser Étape 2a) Hebdomadaire (52)",IF(OR(COUNT($D1207,E1207)&lt;&gt;2,overallRate=0),0,IF(revenueReduction&gt;0.3,MAX(IF($B1207="Non - avec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1",IF($C1207="Oui","Utiliser Étape 2a) Hebdomadaire (52)",IF(OR(COUNT($D1207,F1207)&lt;&gt;2,overallRate=0),0,IF(revenueReduction&gt;0.3,MAX(IF($B1207="Non - avec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1",IF($C1208="Oui","Utiliser Étape 2a) Hebdomadaire (52)",IF(OR(COUNT($D1208,E1208)&lt;&gt;2,overallRate=0),0,IF(revenueReduction&gt;0.3,MAX(IF($B1208="Non - avec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1",IF($C1208="Oui","Utiliser Étape 2a) Hebdomadaire (52)",IF(OR(COUNT($D1208,F1208)&lt;&gt;2,overallRate=0),0,IF(revenueReduction&gt;0.3,MAX(IF($B1208="Non - avec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1",IF($C1209="Oui","Utiliser Étape 2a) Hebdomadaire (52)",IF(OR(COUNT($D1209,E1209)&lt;&gt;2,overallRate=0),0,IF(revenueReduction&gt;0.3,MAX(IF($B1209="Non - avec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1",IF($C1209="Oui","Utiliser Étape 2a) Hebdomadaire (52)",IF(OR(COUNT($D1209,F1209)&lt;&gt;2,overallRate=0),0,IF(revenueReduction&gt;0.3,MAX(IF($B1209="Non - avec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1",IF($C1210="Oui","Utiliser Étape 2a) Hebdomadaire (52)",IF(OR(COUNT($D1210,E1210)&lt;&gt;2,overallRate=0),0,IF(revenueReduction&gt;0.3,MAX(IF($B1210="Non - avec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1",IF($C1210="Oui","Utiliser Étape 2a) Hebdomadaire (52)",IF(OR(COUNT($D1210,F1210)&lt;&gt;2,overallRate=0),0,IF(revenueReduction&gt;0.3,MAX(IF($B1210="Non - avec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1",IF($C1211="Oui","Utiliser Étape 2a) Hebdomadaire (52)",IF(OR(COUNT($D1211,E1211)&lt;&gt;2,overallRate=0),0,IF(revenueReduction&gt;0.3,MAX(IF($B1211="Non - avec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1",IF($C1211="Oui","Utiliser Étape 2a) Hebdomadaire (52)",IF(OR(COUNT($D1211,F1211)&lt;&gt;2,overallRate=0),0,IF(revenueReduction&gt;0.3,MAX(IF($B1211="Non - avec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1",IF($C1212="Oui","Utiliser Étape 2a) Hebdomadaire (52)",IF(OR(COUNT($D1212,E1212)&lt;&gt;2,overallRate=0),0,IF(revenueReduction&gt;0.3,MAX(IF($B1212="Non - avec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1",IF($C1212="Oui","Utiliser Étape 2a) Hebdomadaire (52)",IF(OR(COUNT($D1212,F1212)&lt;&gt;2,overallRate=0),0,IF(revenueReduction&gt;0.3,MAX(IF($B1212="Non - avec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1",IF($C1213="Oui","Utiliser Étape 2a) Hebdomadaire (52)",IF(OR(COUNT($D1213,E1213)&lt;&gt;2,overallRate=0),0,IF(revenueReduction&gt;0.3,MAX(IF($B1213="Non - avec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1",IF($C1213="Oui","Utiliser Étape 2a) Hebdomadaire (52)",IF(OR(COUNT($D1213,F1213)&lt;&gt;2,overallRate=0),0,IF(revenueReduction&gt;0.3,MAX(IF($B1213="Non - avec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1",IF($C1214="Oui","Utiliser Étape 2a) Hebdomadaire (52)",IF(OR(COUNT($D1214,E1214)&lt;&gt;2,overallRate=0),0,IF(revenueReduction&gt;0.3,MAX(IF($B1214="Non - avec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1",IF($C1214="Oui","Utiliser Étape 2a) Hebdomadaire (52)",IF(OR(COUNT($D1214,F1214)&lt;&gt;2,overallRate=0),0,IF(revenueReduction&gt;0.3,MAX(IF($B1214="Non - avec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1",IF($C1215="Oui","Utiliser Étape 2a) Hebdomadaire (52)",IF(OR(COUNT($D1215,E1215)&lt;&gt;2,overallRate=0),0,IF(revenueReduction&gt;0.3,MAX(IF($B1215="Non - avec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1",IF($C1215="Oui","Utiliser Étape 2a) Hebdomadaire (52)",IF(OR(COUNT($D1215,F1215)&lt;&gt;2,overallRate=0),0,IF(revenueReduction&gt;0.3,MAX(IF($B1215="Non - avec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1",IF($C1216="Oui","Utiliser Étape 2a) Hebdomadaire (52)",IF(OR(COUNT($D1216,E1216)&lt;&gt;2,overallRate=0),0,IF(revenueReduction&gt;0.3,MAX(IF($B1216="Non - avec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1",IF($C1216="Oui","Utiliser Étape 2a) Hebdomadaire (52)",IF(OR(COUNT($D1216,F1216)&lt;&gt;2,overallRate=0),0,IF(revenueReduction&gt;0.3,MAX(IF($B1216="Non - avec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1",IF($C1217="Oui","Utiliser Étape 2a) Hebdomadaire (52)",IF(OR(COUNT($D1217,E1217)&lt;&gt;2,overallRate=0),0,IF(revenueReduction&gt;0.3,MAX(IF($B1217="Non - avec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1",IF($C1217="Oui","Utiliser Étape 2a) Hebdomadaire (52)",IF(OR(COUNT($D1217,F1217)&lt;&gt;2,overallRate=0),0,IF(revenueReduction&gt;0.3,MAX(IF($B1217="Non - avec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1",IF($C1218="Oui","Utiliser Étape 2a) Hebdomadaire (52)",IF(OR(COUNT($D1218,E1218)&lt;&gt;2,overallRate=0),0,IF(revenueReduction&gt;0.3,MAX(IF($B1218="Non - avec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1",IF($C1218="Oui","Utiliser Étape 2a) Hebdomadaire (52)",IF(OR(COUNT($D1218,F1218)&lt;&gt;2,overallRate=0),0,IF(revenueReduction&gt;0.3,MAX(IF($B1218="Non - avec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1",IF($C1219="Oui","Utiliser Étape 2a) Hebdomadaire (52)",IF(OR(COUNT($D1219,E1219)&lt;&gt;2,overallRate=0),0,IF(revenueReduction&gt;0.3,MAX(IF($B1219="Non - avec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1",IF($C1219="Oui","Utiliser Étape 2a) Hebdomadaire (52)",IF(OR(COUNT($D1219,F1219)&lt;&gt;2,overallRate=0),0,IF(revenueReduction&gt;0.3,MAX(IF($B1219="Non - avec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1",IF($C1220="Oui","Utiliser Étape 2a) Hebdomadaire (52)",IF(OR(COUNT($D1220,E1220)&lt;&gt;2,overallRate=0),0,IF(revenueReduction&gt;0.3,MAX(IF($B1220="Non - avec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1",IF($C1220="Oui","Utiliser Étape 2a) Hebdomadaire (52)",IF(OR(COUNT($D1220,F1220)&lt;&gt;2,overallRate=0),0,IF(revenueReduction&gt;0.3,MAX(IF($B1220="Non - avec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1",IF($C1221="Oui","Utiliser Étape 2a) Hebdomadaire (52)",IF(OR(COUNT($D1221,E1221)&lt;&gt;2,overallRate=0),0,IF(revenueReduction&gt;0.3,MAX(IF($B1221="Non - avec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1",IF($C1221="Oui","Utiliser Étape 2a) Hebdomadaire (52)",IF(OR(COUNT($D1221,F1221)&lt;&gt;2,overallRate=0),0,IF(revenueReduction&gt;0.3,MAX(IF($B1221="Non - avec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1",IF($C1223="Oui","Utiliser Étape 2a) Hebdomadaire (52)",IF(OR(COUNT($D1223,E1223)&lt;&gt;2,overallRate=0),0,IF(revenueReduction&gt;0.3,MAX(IF($B1223="Non - avec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1",IF($C1223="Oui","Utiliser Étape 2a) Hebdomadaire (52)",IF(OR(COUNT($D1223,F1223)&lt;&gt;2,overallRate=0),0,IF(revenueReduction&gt;0.3,MAX(IF($B1223="Non - avec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1",IF($C1224="Oui","Utiliser Étape 2a) Hebdomadaire (52)",IF(OR(COUNT($D1224,E1224)&lt;&gt;2,overallRate=0),0,IF(revenueReduction&gt;0.3,MAX(IF($B1224="Non - avec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1",IF($C1224="Oui","Utiliser Étape 2a) Hebdomadaire (52)",IF(OR(COUNT($D1224,F1224)&lt;&gt;2,overallRate=0),0,IF(revenueReduction&gt;0.3,MAX(IF($B1224="Non - avec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1",IF($C1225="Oui","Utiliser Étape 2a) Hebdomadaire (52)",IF(OR(COUNT($D1225,E1225)&lt;&gt;2,overallRate=0),0,IF(revenueReduction&gt;0.3,MAX(IF($B1225="Non - avec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1",IF($C1225="Oui","Utiliser Étape 2a) Hebdomadaire (52)",IF(OR(COUNT($D1225,F1225)&lt;&gt;2,overallRate=0),0,IF(revenueReduction&gt;0.3,MAX(IF($B1225="Non - avec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1",IF($C1226="Oui","Utiliser Étape 2a) Hebdomadaire (52)",IF(OR(COUNT($D1226,E1226)&lt;&gt;2,overallRate=0),0,IF(revenueReduction&gt;0.3,MAX(IF($B1226="Non - avec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1",IF($C1226="Oui","Utiliser Étape 2a) Hebdomadaire (52)",IF(OR(COUNT($D1226,F1226)&lt;&gt;2,overallRate=0),0,IF(revenueReduction&gt;0.3,MAX(IF($B1226="Non - avec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1",IF($C1227="Oui","Utiliser Étape 2a) Hebdomadaire (52)",IF(OR(COUNT($D1227,E1227)&lt;&gt;2,overallRate=0),0,IF(revenueReduction&gt;0.3,MAX(IF($B1227="Non - avec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1",IF($C1227="Oui","Utiliser Étape 2a) Hebdomadaire (52)",IF(OR(COUNT($D1227,F1227)&lt;&gt;2,overallRate=0),0,IF(revenueReduction&gt;0.3,MAX(IF($B1227="Non - avec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1",IF($C1228="Oui","Utiliser Étape 2a) Hebdomadaire (52)",IF(OR(COUNT($D1228,E1228)&lt;&gt;2,overallRate=0),0,IF(revenueReduction&gt;0.3,MAX(IF($B1228="Non - avec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1",IF($C1228="Oui","Utiliser Étape 2a) Hebdomadaire (52)",IF(OR(COUNT($D1228,F1228)&lt;&gt;2,overallRate=0),0,IF(revenueReduction&gt;0.3,MAX(IF($B1228="Non - avec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1",IF($C1229="Oui","Utiliser Étape 2a) Hebdomadaire (52)",IF(OR(COUNT($D1229,E1229)&lt;&gt;2,overallRate=0),0,IF(revenueReduction&gt;0.3,MAX(IF($B1229="Non - avec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1",IF($C1229="Oui","Utiliser Étape 2a) Hebdomadaire (52)",IF(OR(COUNT($D1229,F1229)&lt;&gt;2,overallRate=0),0,IF(revenueReduction&gt;0.3,MAX(IF($B1229="Non - avec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1",IF($C1230="Oui","Utiliser Étape 2a) Hebdomadaire (52)",IF(OR(COUNT($D1230,E1230)&lt;&gt;2,overallRate=0),0,IF(revenueReduction&gt;0.3,MAX(IF($B1230="Non - avec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1",IF($C1230="Oui","Utiliser Étape 2a) Hebdomadaire (52)",IF(OR(COUNT($D1230,F1230)&lt;&gt;2,overallRate=0),0,IF(revenueReduction&gt;0.3,MAX(IF($B1230="Non - avec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1",IF($C1231="Oui","Utiliser Étape 2a) Hebdomadaire (52)",IF(OR(COUNT($D1231,E1231)&lt;&gt;2,overallRate=0),0,IF(revenueReduction&gt;0.3,MAX(IF($B1231="Non - avec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1",IF($C1231="Oui","Utiliser Étape 2a) Hebdomadaire (52)",IF(OR(COUNT($D1231,F1231)&lt;&gt;2,overallRate=0),0,IF(revenueReduction&gt;0.3,MAX(IF($B1231="Non - avec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1",IF($C1232="Oui","Utiliser Étape 2a) Hebdomadaire (52)",IF(OR(COUNT($D1232,E1232)&lt;&gt;2,overallRate=0),0,IF(revenueReduction&gt;0.3,MAX(IF($B1232="Non - avec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1",IF($C1232="Oui","Utiliser Étape 2a) Hebdomadaire (52)",IF(OR(COUNT($D1232,F1232)&lt;&gt;2,overallRate=0),0,IF(revenueReduction&gt;0.3,MAX(IF($B1232="Non - avec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1",IF($C1233="Oui","Utiliser Étape 2a) Hebdomadaire (52)",IF(OR(COUNT($D1233,E1233)&lt;&gt;2,overallRate=0),0,IF(revenueReduction&gt;0.3,MAX(IF($B1233="Non - avec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1",IF($C1233="Oui","Utiliser Étape 2a) Hebdomadaire (52)",IF(OR(COUNT($D1233,F1233)&lt;&gt;2,overallRate=0),0,IF(revenueReduction&gt;0.3,MAX(IF($B1233="Non - avec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1",IF($C1234="Oui","Utiliser Étape 2a) Hebdomadaire (52)",IF(OR(COUNT($D1234,E1234)&lt;&gt;2,overallRate=0),0,IF(revenueReduction&gt;0.3,MAX(IF($B1234="Non - avec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1",IF($C1234="Oui","Utiliser Étape 2a) Hebdomadaire (52)",IF(OR(COUNT($D1234,F1234)&lt;&gt;2,overallRate=0),0,IF(revenueReduction&gt;0.3,MAX(IF($B1234="Non - avec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1",IF($C1235="Oui","Utiliser Étape 2a) Hebdomadaire (52)",IF(OR(COUNT($D1235,E1235)&lt;&gt;2,overallRate=0),0,IF(revenueReduction&gt;0.3,MAX(IF($B1235="Non - avec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1",IF($C1235="Oui","Utiliser Étape 2a) Hebdomadaire (52)",IF(OR(COUNT($D1235,F1235)&lt;&gt;2,overallRate=0),0,IF(revenueReduction&gt;0.3,MAX(IF($B1235="Non - avec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1",IF($C1236="Oui","Utiliser Étape 2a) Hebdomadaire (52)",IF(OR(COUNT($D1236,E1236)&lt;&gt;2,overallRate=0),0,IF(revenueReduction&gt;0.3,MAX(IF($B1236="Non - avec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1",IF($C1236="Oui","Utiliser Étape 2a) Hebdomadaire (52)",IF(OR(COUNT($D1236,F1236)&lt;&gt;2,overallRate=0),0,IF(revenueReduction&gt;0.3,MAX(IF($B1236="Non - avec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1",IF($C1237="Oui","Utiliser Étape 2a) Hebdomadaire (52)",IF(OR(COUNT($D1237,E1237)&lt;&gt;2,overallRate=0),0,IF(revenueReduction&gt;0.3,MAX(IF($B1237="Non - avec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1",IF($C1237="Oui","Utiliser Étape 2a) Hebdomadaire (52)",IF(OR(COUNT($D1237,F1237)&lt;&gt;2,overallRate=0),0,IF(revenueReduction&gt;0.3,MAX(IF($B1237="Non - avec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1",IF($C1238="Oui","Utiliser Étape 2a) Hebdomadaire (52)",IF(OR(COUNT($D1238,E1238)&lt;&gt;2,overallRate=0),0,IF(revenueReduction&gt;0.3,MAX(IF($B1238="Non - avec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1",IF($C1238="Oui","Utiliser Étape 2a) Hebdomadaire (52)",IF(OR(COUNT($D1238,F1238)&lt;&gt;2,overallRate=0),0,IF(revenueReduction&gt;0.3,MAX(IF($B1238="Non - avec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1",IF($C1239="Oui","Utiliser Étape 2a) Hebdomadaire (52)",IF(OR(COUNT($D1239,E1239)&lt;&gt;2,overallRate=0),0,IF(revenueReduction&gt;0.3,MAX(IF($B1239="Non - avec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1",IF($C1239="Oui","Utiliser Étape 2a) Hebdomadaire (52)",IF(OR(COUNT($D1239,F1239)&lt;&gt;2,overallRate=0),0,IF(revenueReduction&gt;0.3,MAX(IF($B1239="Non - avec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1",IF($C1240="Oui","Utiliser Étape 2a) Hebdomadaire (52)",IF(OR(COUNT($D1240,E1240)&lt;&gt;2,overallRate=0),0,IF(revenueReduction&gt;0.3,MAX(IF($B1240="Non - avec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1",IF($C1240="Oui","Utiliser Étape 2a) Hebdomadaire (52)",IF(OR(COUNT($D1240,F1240)&lt;&gt;2,overallRate=0),0,IF(revenueReduction&gt;0.3,MAX(IF($B1240="Non - avec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1",IF($C1241="Oui","Utiliser Étape 2a) Hebdomadaire (52)",IF(OR(COUNT($D1241,E1241)&lt;&gt;2,overallRate=0),0,IF(revenueReduction&gt;0.3,MAX(IF($B1241="Non - avec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1",IF($C1241="Oui","Utiliser Étape 2a) Hebdomadaire (52)",IF(OR(COUNT($D1241,F1241)&lt;&gt;2,overallRate=0),0,IF(revenueReduction&gt;0.3,MAX(IF($B1241="Non - avec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1",IF($C1242="Oui","Utiliser Étape 2a) Hebdomadaire (52)",IF(OR(COUNT($D1242,E1242)&lt;&gt;2,overallRate=0),0,IF(revenueReduction&gt;0.3,MAX(IF($B1242="Non - avec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1",IF($C1242="Oui","Utiliser Étape 2a) Hebdomadaire (52)",IF(OR(COUNT($D1242,F1242)&lt;&gt;2,overallRate=0),0,IF(revenueReduction&gt;0.3,MAX(IF($B1242="Non - avec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1",IF($C1243="Oui","Utiliser Étape 2a) Hebdomadaire (52)",IF(OR(COUNT($D1243,E1243)&lt;&gt;2,overallRate=0),0,IF(revenueReduction&gt;0.3,MAX(IF($B1243="Non - avec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1",IF($C1243="Oui","Utiliser Étape 2a) Hebdomadaire (52)",IF(OR(COUNT($D1243,F1243)&lt;&gt;2,overallRate=0),0,IF(revenueReduction&gt;0.3,MAX(IF($B1243="Non - avec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1",IF($C1244="Oui","Utiliser Étape 2a) Hebdomadaire (52)",IF(OR(COUNT($D1244,E1244)&lt;&gt;2,overallRate=0),0,IF(revenueReduction&gt;0.3,MAX(IF($B1244="Non - avec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1",IF($C1244="Oui","Utiliser Étape 2a) Hebdomadaire (52)",IF(OR(COUNT($D1244,F1244)&lt;&gt;2,overallRate=0),0,IF(revenueReduction&gt;0.3,MAX(IF($B1244="Non - avec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1",IF($C1245="Oui","Utiliser Étape 2a) Hebdomadaire (52)",IF(OR(COUNT($D1245,E1245)&lt;&gt;2,overallRate=0),0,IF(revenueReduction&gt;0.3,MAX(IF($B1245="Non - avec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1",IF($C1245="Oui","Utiliser Étape 2a) Hebdomadaire (52)",IF(OR(COUNT($D1245,F1245)&lt;&gt;2,overallRate=0),0,IF(revenueReduction&gt;0.3,MAX(IF($B1245="Non - avec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1",IF($C1246="Oui","Utiliser Étape 2a) Hebdomadaire (52)",IF(OR(COUNT($D1246,E1246)&lt;&gt;2,overallRate=0),0,IF(revenueReduction&gt;0.3,MAX(IF($B1246="Non - avec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1",IF($C1246="Oui","Utiliser Étape 2a) Hebdomadaire (52)",IF(OR(COUNT($D1246,F1246)&lt;&gt;2,overallRate=0),0,IF(revenueReduction&gt;0.3,MAX(IF($B1246="Non - avec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1",IF($C1247="Oui","Utiliser Étape 2a) Hebdomadaire (52)",IF(OR(COUNT($D1247,E1247)&lt;&gt;2,overallRate=0),0,IF(revenueReduction&gt;0.3,MAX(IF($B1247="Non - avec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1",IF($C1247="Oui","Utiliser Étape 2a) Hebdomadaire (52)",IF(OR(COUNT($D1247,F1247)&lt;&gt;2,overallRate=0),0,IF(revenueReduction&gt;0.3,MAX(IF($B1247="Non - avec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1",IF($C1248="Oui","Utiliser Étape 2a) Hebdomadaire (52)",IF(OR(COUNT($D1248,E1248)&lt;&gt;2,overallRate=0),0,IF(revenueReduction&gt;0.3,MAX(IF($B1248="Non - avec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1",IF($C1248="Oui","Utiliser Étape 2a) Hebdomadaire (52)",IF(OR(COUNT($D1248,F1248)&lt;&gt;2,overallRate=0),0,IF(revenueReduction&gt;0.3,MAX(IF($B1248="Non - avec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1",IF($C1249="Oui","Utiliser Étape 2a) Hebdomadaire (52)",IF(OR(COUNT($D1249,E1249)&lt;&gt;2,overallRate=0),0,IF(revenueReduction&gt;0.3,MAX(IF($B1249="Non - avec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1",IF($C1249="Oui","Utiliser Étape 2a) Hebdomadaire (52)",IF(OR(COUNT($D1249,F1249)&lt;&gt;2,overallRate=0),0,IF(revenueReduction&gt;0.3,MAX(IF($B1249="Non - avec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1",IF($C1250="Oui","Utiliser Étape 2a) Hebdomadaire (52)",IF(OR(COUNT($D1250,E1250)&lt;&gt;2,overallRate=0),0,IF(revenueReduction&gt;0.3,MAX(IF($B1250="Non - avec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1",IF($C1250="Oui","Utiliser Étape 2a) Hebdomadaire (52)",IF(OR(COUNT($D1250,F1250)&lt;&gt;2,overallRate=0),0,IF(revenueReduction&gt;0.3,MAX(IF($B1250="Non - avec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1",IF($C1251="Oui","Utiliser Étape 2a) Hebdomadaire (52)",IF(OR(COUNT($D1251,E1251)&lt;&gt;2,overallRate=0),0,IF(revenueReduction&gt;0.3,MAX(IF($B1251="Non - avec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1",IF($C1251="Oui","Utiliser Étape 2a) Hebdomadaire (52)",IF(OR(COUNT($D1251,F1251)&lt;&gt;2,overallRate=0),0,IF(revenueReduction&gt;0.3,MAX(IF($B1251="Non - avec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1",IF($C1252="Oui","Utiliser Étape 2a) Hebdomadaire (52)",IF(OR(COUNT($D1252,E1252)&lt;&gt;2,overallRate=0),0,IF(revenueReduction&gt;0.3,MAX(IF($B1252="Non - avec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1",IF($C1252="Oui","Utiliser Étape 2a) Hebdomadaire (52)",IF(OR(COUNT($D1252,F1252)&lt;&gt;2,overallRate=0),0,IF(revenueReduction&gt;0.3,MAX(IF($B1252="Non - avec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1",IF($C1253="Oui","Utiliser Étape 2a) Hebdomadaire (52)",IF(OR(COUNT($D1253,E1253)&lt;&gt;2,overallRate=0),0,IF(revenueReduction&gt;0.3,MAX(IF($B1253="Non - avec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1",IF($C1253="Oui","Utiliser Étape 2a) Hebdomadaire (52)",IF(OR(COUNT($D1253,F1253)&lt;&gt;2,overallRate=0),0,IF(revenueReduction&gt;0.3,MAX(IF($B1253="Non - avec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1",IF($C1254="Oui","Utiliser Étape 2a) Hebdomadaire (52)",IF(OR(COUNT($D1254,E1254)&lt;&gt;2,overallRate=0),0,IF(revenueReduction&gt;0.3,MAX(IF($B1254="Non - avec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1",IF($C1254="Oui","Utiliser Étape 2a) Hebdomadaire (52)",IF(OR(COUNT($D1254,F1254)&lt;&gt;2,overallRate=0),0,IF(revenueReduction&gt;0.3,MAX(IF($B1254="Non - avec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1",IF($C1255="Oui","Utiliser Étape 2a) Hebdomadaire (52)",IF(OR(COUNT($D1255,E1255)&lt;&gt;2,overallRate=0),0,IF(revenueReduction&gt;0.3,MAX(IF($B1255="Non - avec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1",IF($C1255="Oui","Utiliser Étape 2a) Hebdomadaire (52)",IF(OR(COUNT($D1255,F1255)&lt;&gt;2,overallRate=0),0,IF(revenueReduction&gt;0.3,MAX(IF($B1255="Non - avec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1",IF($C1256="Oui","Utiliser Étape 2a) Hebdomadaire (52)",IF(OR(COUNT($D1256,E1256)&lt;&gt;2,overallRate=0),0,IF(revenueReduction&gt;0.3,MAX(IF($B1256="Non - avec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1",IF($C1256="Oui","Utiliser Étape 2a) Hebdomadaire (52)",IF(OR(COUNT($D1256,F1256)&lt;&gt;2,overallRate=0),0,IF(revenueReduction&gt;0.3,MAX(IF($B1256="Non - avec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1",IF($C1257="Oui","Utiliser Étape 2a) Hebdomadaire (52)",IF(OR(COUNT($D1257,E1257)&lt;&gt;2,overallRate=0),0,IF(revenueReduction&gt;0.3,MAX(IF($B1257="Non - avec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1",IF($C1257="Oui","Utiliser Étape 2a) Hebdomadaire (52)",IF(OR(COUNT($D1257,F1257)&lt;&gt;2,overallRate=0),0,IF(revenueReduction&gt;0.3,MAX(IF($B1257="Non - avec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1",IF($C1258="Oui","Utiliser Étape 2a) Hebdomadaire (52)",IF(OR(COUNT($D1258,E1258)&lt;&gt;2,overallRate=0),0,IF(revenueReduction&gt;0.3,MAX(IF($B1258="Non - avec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1",IF($C1258="Oui","Utiliser Étape 2a) Hebdomadaire (52)",IF(OR(COUNT($D1258,F1258)&lt;&gt;2,overallRate=0),0,IF(revenueReduction&gt;0.3,MAX(IF($B1258="Non - avec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1",IF($C1259="Oui","Utiliser Étape 2a) Hebdomadaire (52)",IF(OR(COUNT($D1259,E1259)&lt;&gt;2,overallRate=0),0,IF(revenueReduction&gt;0.3,MAX(IF($B1259="Non - avec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1",IF($C1259="Oui","Utiliser Étape 2a) Hebdomadaire (52)",IF(OR(COUNT($D1259,F1259)&lt;&gt;2,overallRate=0),0,IF(revenueReduction&gt;0.3,MAX(IF($B1259="Non - avec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1",IF($C1260="Oui","Utiliser Étape 2a) Hebdomadaire (52)",IF(OR(COUNT($D1260,E1260)&lt;&gt;2,overallRate=0),0,IF(revenueReduction&gt;0.3,MAX(IF($B1260="Non - avec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1",IF($C1260="Oui","Utiliser Étape 2a) Hebdomadaire (52)",IF(OR(COUNT($D1260,F1260)&lt;&gt;2,overallRate=0),0,IF(revenueReduction&gt;0.3,MAX(IF($B1260="Non - avec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1",IF($C1261="Oui","Utiliser Étape 2a) Hebdomadaire (52)",IF(OR(COUNT($D1261,E1261)&lt;&gt;2,overallRate=0),0,IF(revenueReduction&gt;0.3,MAX(IF($B1261="Non - avec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1",IF($C1261="Oui","Utiliser Étape 2a) Hebdomadaire (52)",IF(OR(COUNT($D1261,F1261)&lt;&gt;2,overallRate=0),0,IF(revenueReduction&gt;0.3,MAX(IF($B1261="Non - avec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1",IF($C1262="Oui","Utiliser Étape 2a) Hebdomadaire (52)",IF(OR(COUNT($D1262,E1262)&lt;&gt;2,overallRate=0),0,IF(revenueReduction&gt;0.3,MAX(IF($B1262="Non - avec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1",IF($C1262="Oui","Utiliser Étape 2a) Hebdomadaire (52)",IF(OR(COUNT($D1262,F1262)&lt;&gt;2,overallRate=0),0,IF(revenueReduction&gt;0.3,MAX(IF($B1262="Non - avec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1",IF($C1263="Oui","Utiliser Étape 2a) Hebdomadaire (52)",IF(OR(COUNT($D1263,E1263)&lt;&gt;2,overallRate=0),0,IF(revenueReduction&gt;0.3,MAX(IF($B1263="Non - avec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1",IF($C1263="Oui","Utiliser Étape 2a) Hebdomadaire (52)",IF(OR(COUNT($D1263,F1263)&lt;&gt;2,overallRate=0),0,IF(revenueReduction&gt;0.3,MAX(IF($B1263="Non - avec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1",IF($C1264="Oui","Utiliser Étape 2a) Hebdomadaire (52)",IF(OR(COUNT($D1264,E1264)&lt;&gt;2,overallRate=0),0,IF(revenueReduction&gt;0.3,MAX(IF($B1264="Non - avec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1",IF($C1264="Oui","Utiliser Étape 2a) Hebdomadaire (52)",IF(OR(COUNT($D1264,F1264)&lt;&gt;2,overallRate=0),0,IF(revenueReduction&gt;0.3,MAX(IF($B1264="Non - avec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1",IF($C1265="Oui","Utiliser Étape 2a) Hebdomadaire (52)",IF(OR(COUNT($D1265,E1265)&lt;&gt;2,overallRate=0),0,IF(revenueReduction&gt;0.3,MAX(IF($B1265="Non - avec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1",IF($C1265="Oui","Utiliser Étape 2a) Hebdomadaire (52)",IF(OR(COUNT($D1265,F1265)&lt;&gt;2,overallRate=0),0,IF(revenueReduction&gt;0.3,MAX(IF($B1265="Non - avec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1",IF($C1266="Oui","Utiliser Étape 2a) Hebdomadaire (52)",IF(OR(COUNT($D1266,E1266)&lt;&gt;2,overallRate=0),0,IF(revenueReduction&gt;0.3,MAX(IF($B1266="Non - avec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1",IF($C1266="Oui","Utiliser Étape 2a) Hebdomadaire (52)",IF(OR(COUNT($D1266,F1266)&lt;&gt;2,overallRate=0),0,IF(revenueReduction&gt;0.3,MAX(IF($B1266="Non - avec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1",IF($C1267="Oui","Utiliser Étape 2a) Hebdomadaire (52)",IF(OR(COUNT($D1267,E1267)&lt;&gt;2,overallRate=0),0,IF(revenueReduction&gt;0.3,MAX(IF($B1267="Non - avec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1",IF($C1267="Oui","Utiliser Étape 2a) Hebdomadaire (52)",IF(OR(COUNT($D1267,F1267)&lt;&gt;2,overallRate=0),0,IF(revenueReduction&gt;0.3,MAX(IF($B1267="Non - avec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1",IF($C1268="Oui","Utiliser Étape 2a) Hebdomadaire (52)",IF(OR(COUNT($D1268,E1268)&lt;&gt;2,overallRate=0),0,IF(revenueReduction&gt;0.3,MAX(IF($B1268="Non - avec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1",IF($C1268="Oui","Utiliser Étape 2a) Hebdomadaire (52)",IF(OR(COUNT($D1268,F1268)&lt;&gt;2,overallRate=0),0,IF(revenueReduction&gt;0.3,MAX(IF($B1268="Non - avec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1",IF($C1269="Oui","Utiliser Étape 2a) Hebdomadaire (52)",IF(OR(COUNT($D1269,E1269)&lt;&gt;2,overallRate=0),0,IF(revenueReduction&gt;0.3,MAX(IF($B1269="Non - avec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1",IF($C1269="Oui","Utiliser Étape 2a) Hebdomadaire (52)",IF(OR(COUNT($D1269,F1269)&lt;&gt;2,overallRate=0),0,IF(revenueReduction&gt;0.3,MAX(IF($B1269="Non - avec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1",IF($C1270="Oui","Utiliser Étape 2a) Hebdomadaire (52)",IF(OR(COUNT($D1270,E1270)&lt;&gt;2,overallRate=0),0,IF(revenueReduction&gt;0.3,MAX(IF($B1270="Non - avec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1",IF($C1270="Oui","Utiliser Étape 2a) Hebdomadaire (52)",IF(OR(COUNT($D1270,F1270)&lt;&gt;2,overallRate=0),0,IF(revenueReduction&gt;0.3,MAX(IF($B1270="Non - avec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1",IF($C1271="Oui","Utiliser Étape 2a) Hebdomadaire (52)",IF(OR(COUNT($D1271,E1271)&lt;&gt;2,overallRate=0),0,IF(revenueReduction&gt;0.3,MAX(IF($B1271="Non - avec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1",IF($C1271="Oui","Utiliser Étape 2a) Hebdomadaire (52)",IF(OR(COUNT($D1271,F1271)&lt;&gt;2,overallRate=0),0,IF(revenueReduction&gt;0.3,MAX(IF($B1271="Non - avec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1",IF($C1272="Oui","Utiliser Étape 2a) Hebdomadaire (52)",IF(OR(COUNT($D1272,E1272)&lt;&gt;2,overallRate=0),0,IF(revenueReduction&gt;0.3,MAX(IF($B1272="Non - avec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1",IF($C1272="Oui","Utiliser Étape 2a) Hebdomadaire (52)",IF(OR(COUNT($D1272,F1272)&lt;&gt;2,overallRate=0),0,IF(revenueReduction&gt;0.3,MAX(IF($B1272="Non - avec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1",IF($C1273="Oui","Utiliser Étape 2a) Hebdomadaire (52)",IF(OR(COUNT($D1273,E1273)&lt;&gt;2,overallRate=0),0,IF(revenueReduction&gt;0.3,MAX(IF($B1273="Non - avec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1",IF($C1273="Oui","Utiliser Étape 2a) Hebdomadaire (52)",IF(OR(COUNT($D1273,F1273)&lt;&gt;2,overallRate=0),0,IF(revenueReduction&gt;0.3,MAX(IF($B1273="Non - avec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1",IF($C1274="Oui","Utiliser Étape 2a) Hebdomadaire (52)",IF(OR(COUNT($D1274,E1274)&lt;&gt;2,overallRate=0),0,IF(revenueReduction&gt;0.3,MAX(IF($B1274="Non - avec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1",IF($C1274="Oui","Utiliser Étape 2a) Hebdomadaire (52)",IF(OR(COUNT($D1274,F1274)&lt;&gt;2,overallRate=0),0,IF(revenueReduction&gt;0.3,MAX(IF($B1274="Non - avec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1",IF($C1275="Oui","Utiliser Étape 2a) Hebdomadaire (52)",IF(OR(COUNT($D1275,E1275)&lt;&gt;2,overallRate=0),0,IF(revenueReduction&gt;0.3,MAX(IF($B1275="Non - avec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1",IF($C1275="Oui","Utiliser Étape 2a) Hebdomadaire (52)",IF(OR(COUNT($D1275,F1275)&lt;&gt;2,overallRate=0),0,IF(revenueReduction&gt;0.3,MAX(IF($B1275="Non - avec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1",IF($C1276="Oui","Utiliser Étape 2a) Hebdomadaire (52)",IF(OR(COUNT($D1276,E1276)&lt;&gt;2,overallRate=0),0,IF(revenueReduction&gt;0.3,MAX(IF($B1276="Non - avec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1",IF($C1276="Oui","Utiliser Étape 2a) Hebdomadaire (52)",IF(OR(COUNT($D1276,F1276)&lt;&gt;2,overallRate=0),0,IF(revenueReduction&gt;0.3,MAX(IF($B1276="Non - avec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1",IF($C1277="Oui","Utiliser Étape 2a) Hebdomadaire (52)",IF(OR(COUNT($D1277,E1277)&lt;&gt;2,overallRate=0),0,IF(revenueReduction&gt;0.3,MAX(IF($B1277="Non - avec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1",IF($C1277="Oui","Utiliser Étape 2a) Hebdomadaire (52)",IF(OR(COUNT($D1277,F1277)&lt;&gt;2,overallRate=0),0,IF(revenueReduction&gt;0.3,MAX(IF($B1277="Non - avec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1",IF($C1278="Oui","Utiliser Étape 2a) Hebdomadaire (52)",IF(OR(COUNT($D1278,E1278)&lt;&gt;2,overallRate=0),0,IF(revenueReduction&gt;0.3,MAX(IF($B1278="Non - avec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1",IF($C1278="Oui","Utiliser Étape 2a) Hebdomadaire (52)",IF(OR(COUNT($D1278,F1278)&lt;&gt;2,overallRate=0),0,IF(revenueReduction&gt;0.3,MAX(IF($B1278="Non - avec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1",IF($C1279="Oui","Utiliser Étape 2a) Hebdomadaire (52)",IF(OR(COUNT($D1279,E1279)&lt;&gt;2,overallRate=0),0,IF(revenueReduction&gt;0.3,MAX(IF($B1279="Non - avec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1",IF($C1279="Oui","Utiliser Étape 2a) Hebdomadaire (52)",IF(OR(COUNT($D1279,F1279)&lt;&gt;2,overallRate=0),0,IF(revenueReduction&gt;0.3,MAX(IF($B1279="Non - avec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1",IF($C1280="Oui","Utiliser Étape 2a) Hebdomadaire (52)",IF(OR(COUNT($D1280,E1280)&lt;&gt;2,overallRate=0),0,IF(revenueReduction&gt;0.3,MAX(IF($B1280="Non - avec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1",IF($C1280="Oui","Utiliser Étape 2a) Hebdomadaire (52)",IF(OR(COUNT($D1280,F1280)&lt;&gt;2,overallRate=0),0,IF(revenueReduction&gt;0.3,MAX(IF($B1280="Non - avec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1",IF($C1281="Oui","Utiliser Étape 2a) Hebdomadaire (52)",IF(OR(COUNT($D1281,E1281)&lt;&gt;2,overallRate=0),0,IF(revenueReduction&gt;0.3,MAX(IF($B1281="Non - avec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1",IF($C1281="Oui","Utiliser Étape 2a) Hebdomadaire (52)",IF(OR(COUNT($D1281,F1281)&lt;&gt;2,overallRate=0),0,IF(revenueReduction&gt;0.3,MAX(IF($B1281="Non - avec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1",IF($C1282="Oui","Utiliser Étape 2a) Hebdomadaire (52)",IF(OR(COUNT($D1282,E1282)&lt;&gt;2,overallRate=0),0,IF(revenueReduction&gt;0.3,MAX(IF($B1282="Non - avec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1",IF($C1282="Oui","Utiliser Étape 2a) Hebdomadaire (52)",IF(OR(COUNT($D1282,F1282)&lt;&gt;2,overallRate=0),0,IF(revenueReduction&gt;0.3,MAX(IF($B1282="Non - avec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1",IF($C1283="Oui","Utiliser Étape 2a) Hebdomadaire (52)",IF(OR(COUNT($D1283,E1283)&lt;&gt;2,overallRate=0),0,IF(revenueReduction&gt;0.3,MAX(IF($B1283="Non - avec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1",IF($C1283="Oui","Utiliser Étape 2a) Hebdomadaire (52)",IF(OR(COUNT($D1283,F1283)&lt;&gt;2,overallRate=0),0,IF(revenueReduction&gt;0.3,MAX(IF($B1283="Non - avec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1",IF($C1284="Oui","Utiliser Étape 2a) Hebdomadaire (52)",IF(OR(COUNT($D1284,E1284)&lt;&gt;2,overallRate=0),0,IF(revenueReduction&gt;0.3,MAX(IF($B1284="Non - avec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1",IF($C1284="Oui","Utiliser Étape 2a) Hebdomadaire (52)",IF(OR(COUNT($D1284,F1284)&lt;&gt;2,overallRate=0),0,IF(revenueReduction&gt;0.3,MAX(IF($B1284="Non - avec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1",IF($C1285="Oui","Utiliser Étape 2a) Hebdomadaire (52)",IF(OR(COUNT($D1285,E1285)&lt;&gt;2,overallRate=0),0,IF(revenueReduction&gt;0.3,MAX(IF($B1285="Non - avec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1",IF($C1285="Oui","Utiliser Étape 2a) Hebdomadaire (52)",IF(OR(COUNT($D1285,F1285)&lt;&gt;2,overallRate=0),0,IF(revenueReduction&gt;0.3,MAX(IF($B1285="Non - avec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1",IF($C1287="Oui","Utiliser Étape 2a) Hebdomadaire (52)",IF(OR(COUNT($D1287,E1287)&lt;&gt;2,overallRate=0),0,IF(revenueReduction&gt;0.3,MAX(IF($B1287="Non - avec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1",IF($C1287="Oui","Utiliser Étape 2a) Hebdomadaire (52)",IF(OR(COUNT($D1287,F1287)&lt;&gt;2,overallRate=0),0,IF(revenueReduction&gt;0.3,MAX(IF($B1287="Non - avec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1",IF($C1288="Oui","Utiliser Étape 2a) Hebdomadaire (52)",IF(OR(COUNT($D1288,E1288)&lt;&gt;2,overallRate=0),0,IF(revenueReduction&gt;0.3,MAX(IF($B1288="Non - avec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1",IF($C1288="Oui","Utiliser Étape 2a) Hebdomadaire (52)",IF(OR(COUNT($D1288,F1288)&lt;&gt;2,overallRate=0),0,IF(revenueReduction&gt;0.3,MAX(IF($B1288="Non - avec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1",IF($C1289="Oui","Utiliser Étape 2a) Hebdomadaire (52)",IF(OR(COUNT($D1289,E1289)&lt;&gt;2,overallRate=0),0,IF(revenueReduction&gt;0.3,MAX(IF($B1289="Non - avec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1",IF($C1289="Oui","Utiliser Étape 2a) Hebdomadaire (52)",IF(OR(COUNT($D1289,F1289)&lt;&gt;2,overallRate=0),0,IF(revenueReduction&gt;0.3,MAX(IF($B1289="Non - avec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1",IF($C1290="Oui","Utiliser Étape 2a) Hebdomadaire (52)",IF(OR(COUNT($D1290,E1290)&lt;&gt;2,overallRate=0),0,IF(revenueReduction&gt;0.3,MAX(IF($B1290="Non - avec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1",IF($C1290="Oui","Utiliser Étape 2a) Hebdomadaire (52)",IF(OR(COUNT($D1290,F1290)&lt;&gt;2,overallRate=0),0,IF(revenueReduction&gt;0.3,MAX(IF($B1290="Non - avec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1",IF($C1291="Oui","Utiliser Étape 2a) Hebdomadaire (52)",IF(OR(COUNT($D1291,E1291)&lt;&gt;2,overallRate=0),0,IF(revenueReduction&gt;0.3,MAX(IF($B1291="Non - avec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1",IF($C1291="Oui","Utiliser Étape 2a) Hebdomadaire (52)",IF(OR(COUNT($D1291,F1291)&lt;&gt;2,overallRate=0),0,IF(revenueReduction&gt;0.3,MAX(IF($B1291="Non - avec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1",IF($C1292="Oui","Utiliser Étape 2a) Hebdomadaire (52)",IF(OR(COUNT($D1292,E1292)&lt;&gt;2,overallRate=0),0,IF(revenueReduction&gt;0.3,MAX(IF($B1292="Non - avec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1",IF($C1292="Oui","Utiliser Étape 2a) Hebdomadaire (52)",IF(OR(COUNT($D1292,F1292)&lt;&gt;2,overallRate=0),0,IF(revenueReduction&gt;0.3,MAX(IF($B1292="Non - avec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1",IF($C1293="Oui","Utiliser Étape 2a) Hebdomadaire (52)",IF(OR(COUNT($D1293,E1293)&lt;&gt;2,overallRate=0),0,IF(revenueReduction&gt;0.3,MAX(IF($B1293="Non - avec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1",IF($C1293="Oui","Utiliser Étape 2a) Hebdomadaire (52)",IF(OR(COUNT($D1293,F1293)&lt;&gt;2,overallRate=0),0,IF(revenueReduction&gt;0.3,MAX(IF($B1293="Non - avec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1",IF($C1294="Oui","Utiliser Étape 2a) Hebdomadaire (52)",IF(OR(COUNT($D1294,E1294)&lt;&gt;2,overallRate=0),0,IF(revenueReduction&gt;0.3,MAX(IF($B1294="Non - avec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1",IF($C1294="Oui","Utiliser Étape 2a) Hebdomadaire (52)",IF(OR(COUNT($D1294,F1294)&lt;&gt;2,overallRate=0),0,IF(revenueReduction&gt;0.3,MAX(IF($B1294="Non - avec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1",IF($C1295="Oui","Utiliser Étape 2a) Hebdomadaire (52)",IF(OR(COUNT($D1295,E1295)&lt;&gt;2,overallRate=0),0,IF(revenueReduction&gt;0.3,MAX(IF($B1295="Non - avec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1",IF($C1295="Oui","Utiliser Étape 2a) Hebdomadaire (52)",IF(OR(COUNT($D1295,F1295)&lt;&gt;2,overallRate=0),0,IF(revenueReduction&gt;0.3,MAX(IF($B1295="Non - avec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1",IF($C1296="Oui","Utiliser Étape 2a) Hebdomadaire (52)",IF(OR(COUNT($D1296,E1296)&lt;&gt;2,overallRate=0),0,IF(revenueReduction&gt;0.3,MAX(IF($B1296="Non - avec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1",IF($C1296="Oui","Utiliser Étape 2a) Hebdomadaire (52)",IF(OR(COUNT($D1296,F1296)&lt;&gt;2,overallRate=0),0,IF(revenueReduction&gt;0.3,MAX(IF($B1296="Non - avec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1",IF($C1297="Oui","Utiliser Étape 2a) Hebdomadaire (52)",IF(OR(COUNT($D1297,E1297)&lt;&gt;2,overallRate=0),0,IF(revenueReduction&gt;0.3,MAX(IF($B1297="Non - avec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1",IF($C1297="Oui","Utiliser Étape 2a) Hebdomadaire (52)",IF(OR(COUNT($D1297,F1297)&lt;&gt;2,overallRate=0),0,IF(revenueReduction&gt;0.3,MAX(IF($B1297="Non - avec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1",IF($C1298="Oui","Utiliser Étape 2a) Hebdomadaire (52)",IF(OR(COUNT($D1298,E1298)&lt;&gt;2,overallRate=0),0,IF(revenueReduction&gt;0.3,MAX(IF($B1298="Non - avec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1",IF($C1298="Oui","Utiliser Étape 2a) Hebdomadaire (52)",IF(OR(COUNT($D1298,F1298)&lt;&gt;2,overallRate=0),0,IF(revenueReduction&gt;0.3,MAX(IF($B1298="Non - avec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1",IF($C1299="Oui","Utiliser Étape 2a) Hebdomadaire (52)",IF(OR(COUNT($D1299,E1299)&lt;&gt;2,overallRate=0),0,IF(revenueReduction&gt;0.3,MAX(IF($B1299="Non - avec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1",IF($C1299="Oui","Utiliser Étape 2a) Hebdomadaire (52)",IF(OR(COUNT($D1299,F1299)&lt;&gt;2,overallRate=0),0,IF(revenueReduction&gt;0.3,MAX(IF($B1299="Non - avec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1",IF($C1300="Oui","Utiliser Étape 2a) Hebdomadaire (52)",IF(OR(COUNT($D1300,E1300)&lt;&gt;2,overallRate=0),0,IF(revenueReduction&gt;0.3,MAX(IF($B1300="Non - avec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1",IF($C1300="Oui","Utiliser Étape 2a) Hebdomadaire (52)",IF(OR(COUNT($D1300,F1300)&lt;&gt;2,overallRate=0),0,IF(revenueReduction&gt;0.3,MAX(IF($B1300="Non - avec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1",IF($C1301="Oui","Utiliser Étape 2a) Hebdomadaire (52)",IF(OR(COUNT($D1301,E1301)&lt;&gt;2,overallRate=0),0,IF(revenueReduction&gt;0.3,MAX(IF($B1301="Non - avec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1",IF($C1301="Oui","Utiliser Étape 2a) Hebdomadaire (52)",IF(OR(COUNT($D1301,F1301)&lt;&gt;2,overallRate=0),0,IF(revenueReduction&gt;0.3,MAX(IF($B1301="Non - avec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1",IF($C1302="Oui","Utiliser Étape 2a) Hebdomadaire (52)",IF(OR(COUNT($D1302,E1302)&lt;&gt;2,overallRate=0),0,IF(revenueReduction&gt;0.3,MAX(IF($B1302="Non - avec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1",IF($C1302="Oui","Utiliser Étape 2a) Hebdomadaire (52)",IF(OR(COUNT($D1302,F1302)&lt;&gt;2,overallRate=0),0,IF(revenueReduction&gt;0.3,MAX(IF($B1302="Non - avec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1",IF($C1303="Oui","Utiliser Étape 2a) Hebdomadaire (52)",IF(OR(COUNT($D1303,E1303)&lt;&gt;2,overallRate=0),0,IF(revenueReduction&gt;0.3,MAX(IF($B1303="Non - avec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1",IF($C1303="Oui","Utiliser Étape 2a) Hebdomadaire (52)",IF(OR(COUNT($D1303,F1303)&lt;&gt;2,overallRate=0),0,IF(revenueReduction&gt;0.3,MAX(IF($B1303="Non - avec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1",IF($C1304="Oui","Utiliser Étape 2a) Hebdomadaire (52)",IF(OR(COUNT($D1304,E1304)&lt;&gt;2,overallRate=0),0,IF(revenueReduction&gt;0.3,MAX(IF($B1304="Non - avec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1",IF($C1304="Oui","Utiliser Étape 2a) Hebdomadaire (52)",IF(OR(COUNT($D1304,F1304)&lt;&gt;2,overallRate=0),0,IF(revenueReduction&gt;0.3,MAX(IF($B1304="Non - avec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1",IF($C1305="Oui","Utiliser Étape 2a) Hebdomadaire (52)",IF(OR(COUNT($D1305,E1305)&lt;&gt;2,overallRate=0),0,IF(revenueReduction&gt;0.3,MAX(IF($B1305="Non - avec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1",IF($C1305="Oui","Utiliser Étape 2a) Hebdomadaire (52)",IF(OR(COUNT($D1305,F1305)&lt;&gt;2,overallRate=0),0,IF(revenueReduction&gt;0.3,MAX(IF($B1305="Non - avec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1",IF($C1306="Oui","Utiliser Étape 2a) Hebdomadaire (52)",IF(OR(COUNT($D1306,E1306)&lt;&gt;2,overallRate=0),0,IF(revenueReduction&gt;0.3,MAX(IF($B1306="Non - avec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1",IF($C1306="Oui","Utiliser Étape 2a) Hebdomadaire (52)",IF(OR(COUNT($D1306,F1306)&lt;&gt;2,overallRate=0),0,IF(revenueReduction&gt;0.3,MAX(IF($B1306="Non - avec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1",IF($C1307="Oui","Utiliser Étape 2a) Hebdomadaire (52)",IF(OR(COUNT($D1307,E1307)&lt;&gt;2,overallRate=0),0,IF(revenueReduction&gt;0.3,MAX(IF($B1307="Non - avec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1",IF($C1307="Oui","Utiliser Étape 2a) Hebdomadaire (52)",IF(OR(COUNT($D1307,F1307)&lt;&gt;2,overallRate=0),0,IF(revenueReduction&gt;0.3,MAX(IF($B1307="Non - avec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1",IF($C1308="Oui","Utiliser Étape 2a) Hebdomadaire (52)",IF(OR(COUNT($D1308,E1308)&lt;&gt;2,overallRate=0),0,IF(revenueReduction&gt;0.3,MAX(IF($B1308="Non - avec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1",IF($C1308="Oui","Utiliser Étape 2a) Hebdomadaire (52)",IF(OR(COUNT($D1308,F1308)&lt;&gt;2,overallRate=0),0,IF(revenueReduction&gt;0.3,MAX(IF($B1308="Non - avec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1",IF($C1309="Oui","Utiliser Étape 2a) Hebdomadaire (52)",IF(OR(COUNT($D1309,E1309)&lt;&gt;2,overallRate=0),0,IF(revenueReduction&gt;0.3,MAX(IF($B1309="Non - avec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1",IF($C1309="Oui","Utiliser Étape 2a) Hebdomadaire (52)",IF(OR(COUNT($D1309,F1309)&lt;&gt;2,overallRate=0),0,IF(revenueReduction&gt;0.3,MAX(IF($B1309="Non - avec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1",IF($C1310="Oui","Utiliser Étape 2a) Hebdomadaire (52)",IF(OR(COUNT($D1310,E1310)&lt;&gt;2,overallRate=0),0,IF(revenueReduction&gt;0.3,MAX(IF($B1310="Non - avec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1",IF($C1310="Oui","Utiliser Étape 2a) Hebdomadaire (52)",IF(OR(COUNT($D1310,F1310)&lt;&gt;2,overallRate=0),0,IF(revenueReduction&gt;0.3,MAX(IF($B1310="Non - avec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1",IF($C1311="Oui","Utiliser Étape 2a) Hebdomadaire (52)",IF(OR(COUNT($D1311,E1311)&lt;&gt;2,overallRate=0),0,IF(revenueReduction&gt;0.3,MAX(IF($B1311="Non - avec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1",IF($C1311="Oui","Utiliser Étape 2a) Hebdomadaire (52)",IF(OR(COUNT($D1311,F1311)&lt;&gt;2,overallRate=0),0,IF(revenueReduction&gt;0.3,MAX(IF($B1311="Non - avec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1",IF($C1312="Oui","Utiliser Étape 2a) Hebdomadaire (52)",IF(OR(COUNT($D1312,E1312)&lt;&gt;2,overallRate=0),0,IF(revenueReduction&gt;0.3,MAX(IF($B1312="Non - avec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1",IF($C1312="Oui","Utiliser Étape 2a) Hebdomadaire (52)",IF(OR(COUNT($D1312,F1312)&lt;&gt;2,overallRate=0),0,IF(revenueReduction&gt;0.3,MAX(IF($B1312="Non - avec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1",IF($C1313="Oui","Utiliser Étape 2a) Hebdomadaire (52)",IF(OR(COUNT($D1313,E1313)&lt;&gt;2,overallRate=0),0,IF(revenueReduction&gt;0.3,MAX(IF($B1313="Non - avec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1",IF($C1313="Oui","Utiliser Étape 2a) Hebdomadaire (52)",IF(OR(COUNT($D1313,F1313)&lt;&gt;2,overallRate=0),0,IF(revenueReduction&gt;0.3,MAX(IF($B1313="Non - avec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1",IF($C1314="Oui","Utiliser Étape 2a) Hebdomadaire (52)",IF(OR(COUNT($D1314,E1314)&lt;&gt;2,overallRate=0),0,IF(revenueReduction&gt;0.3,MAX(IF($B1314="Non - avec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1",IF($C1314="Oui","Utiliser Étape 2a) Hebdomadaire (52)",IF(OR(COUNT($D1314,F1314)&lt;&gt;2,overallRate=0),0,IF(revenueReduction&gt;0.3,MAX(IF($B1314="Non - avec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1",IF($C1315="Oui","Utiliser Étape 2a) Hebdomadaire (52)",IF(OR(COUNT($D1315,E1315)&lt;&gt;2,overallRate=0),0,IF(revenueReduction&gt;0.3,MAX(IF($B1315="Non - avec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1",IF($C1315="Oui","Utiliser Étape 2a) Hebdomadaire (52)",IF(OR(COUNT($D1315,F1315)&lt;&gt;2,overallRate=0),0,IF(revenueReduction&gt;0.3,MAX(IF($B1315="Non - avec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1",IF($C1316="Oui","Utiliser Étape 2a) Hebdomadaire (52)",IF(OR(COUNT($D1316,E1316)&lt;&gt;2,overallRate=0),0,IF(revenueReduction&gt;0.3,MAX(IF($B1316="Non - avec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1",IF($C1316="Oui","Utiliser Étape 2a) Hebdomadaire (52)",IF(OR(COUNT($D1316,F1316)&lt;&gt;2,overallRate=0),0,IF(revenueReduction&gt;0.3,MAX(IF($B1316="Non - avec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1",IF($C1317="Oui","Utiliser Étape 2a) Hebdomadaire (52)",IF(OR(COUNT($D1317,E1317)&lt;&gt;2,overallRate=0),0,IF(revenueReduction&gt;0.3,MAX(IF($B1317="Non - avec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1",IF($C1317="Oui","Utiliser Étape 2a) Hebdomadaire (52)",IF(OR(COUNT($D1317,F1317)&lt;&gt;2,overallRate=0),0,IF(revenueReduction&gt;0.3,MAX(IF($B1317="Non - avec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1",IF($C1318="Oui","Utiliser Étape 2a) Hebdomadaire (52)",IF(OR(COUNT($D1318,E1318)&lt;&gt;2,overallRate=0),0,IF(revenueReduction&gt;0.3,MAX(IF($B1318="Non - avec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1",IF($C1318="Oui","Utiliser Étape 2a) Hebdomadaire (52)",IF(OR(COUNT($D1318,F1318)&lt;&gt;2,overallRate=0),0,IF(revenueReduction&gt;0.3,MAX(IF($B1318="Non - avec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1",IF($C1319="Oui","Utiliser Étape 2a) Hebdomadaire (52)",IF(OR(COUNT($D1319,E1319)&lt;&gt;2,overallRate=0),0,IF(revenueReduction&gt;0.3,MAX(IF($B1319="Non - avec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1",IF($C1319="Oui","Utiliser Étape 2a) Hebdomadaire (52)",IF(OR(COUNT($D1319,F1319)&lt;&gt;2,overallRate=0),0,IF(revenueReduction&gt;0.3,MAX(IF($B1319="Non - avec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1",IF($C1320="Oui","Utiliser Étape 2a) Hebdomadaire (52)",IF(OR(COUNT($D1320,E1320)&lt;&gt;2,overallRate=0),0,IF(revenueReduction&gt;0.3,MAX(IF($B1320="Non - avec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1",IF($C1320="Oui","Utiliser Étape 2a) Hebdomadaire (52)",IF(OR(COUNT($D1320,F1320)&lt;&gt;2,overallRate=0),0,IF(revenueReduction&gt;0.3,MAX(IF($B1320="Non - avec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1",IF($C1321="Oui","Utiliser Étape 2a) Hebdomadaire (52)",IF(OR(COUNT($D1321,E1321)&lt;&gt;2,overallRate=0),0,IF(revenueReduction&gt;0.3,MAX(IF($B1321="Non - avec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1",IF($C1321="Oui","Utiliser Étape 2a) Hebdomadaire (52)",IF(OR(COUNT($D1321,F1321)&lt;&gt;2,overallRate=0),0,IF(revenueReduction&gt;0.3,MAX(IF($B1321="Non - avec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1",IF($C1322="Oui","Utiliser Étape 2a) Hebdomadaire (52)",IF(OR(COUNT($D1322,E1322)&lt;&gt;2,overallRate=0),0,IF(revenueReduction&gt;0.3,MAX(IF($B1322="Non - avec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1",IF($C1322="Oui","Utiliser Étape 2a) Hebdomadaire (52)",IF(OR(COUNT($D1322,F1322)&lt;&gt;2,overallRate=0),0,IF(revenueReduction&gt;0.3,MAX(IF($B1322="Non - avec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1",IF($C1323="Oui","Utiliser Étape 2a) Hebdomadaire (52)",IF(OR(COUNT($D1323,E1323)&lt;&gt;2,overallRate=0),0,IF(revenueReduction&gt;0.3,MAX(IF($B1323="Non - avec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1",IF($C1323="Oui","Utiliser Étape 2a) Hebdomadaire (52)",IF(OR(COUNT($D1323,F1323)&lt;&gt;2,overallRate=0),0,IF(revenueReduction&gt;0.3,MAX(IF($B1323="Non - avec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1",IF($C1324="Oui","Utiliser Étape 2a) Hebdomadaire (52)",IF(OR(COUNT($D1324,E1324)&lt;&gt;2,overallRate=0),0,IF(revenueReduction&gt;0.3,MAX(IF($B1324="Non - avec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1",IF($C1324="Oui","Utiliser Étape 2a) Hebdomadaire (52)",IF(OR(COUNT($D1324,F1324)&lt;&gt;2,overallRate=0),0,IF(revenueReduction&gt;0.3,MAX(IF($B1324="Non - avec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1",IF($C1325="Oui","Utiliser Étape 2a) Hebdomadaire (52)",IF(OR(COUNT($D1325,E1325)&lt;&gt;2,overallRate=0),0,IF(revenueReduction&gt;0.3,MAX(IF($B1325="Non - avec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1",IF($C1325="Oui","Utiliser Étape 2a) Hebdomadaire (52)",IF(OR(COUNT($D1325,F1325)&lt;&gt;2,overallRate=0),0,IF(revenueReduction&gt;0.3,MAX(IF($B1325="Non - avec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1",IF($C1326="Oui","Utiliser Étape 2a) Hebdomadaire (52)",IF(OR(COUNT($D1326,E1326)&lt;&gt;2,overallRate=0),0,IF(revenueReduction&gt;0.3,MAX(IF($B1326="Non - avec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1",IF($C1326="Oui","Utiliser Étape 2a) Hebdomadaire (52)",IF(OR(COUNT($D1326,F1326)&lt;&gt;2,overallRate=0),0,IF(revenueReduction&gt;0.3,MAX(IF($B1326="Non - avec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1",IF($C1327="Oui","Utiliser Étape 2a) Hebdomadaire (52)",IF(OR(COUNT($D1327,E1327)&lt;&gt;2,overallRate=0),0,IF(revenueReduction&gt;0.3,MAX(IF($B1327="Non - avec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1",IF($C1327="Oui","Utiliser Étape 2a) Hebdomadaire (52)",IF(OR(COUNT($D1327,F1327)&lt;&gt;2,overallRate=0),0,IF(revenueReduction&gt;0.3,MAX(IF($B1327="Non - avec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1",IF($C1328="Oui","Utiliser Étape 2a) Hebdomadaire (52)",IF(OR(COUNT($D1328,E1328)&lt;&gt;2,overallRate=0),0,IF(revenueReduction&gt;0.3,MAX(IF($B1328="Non - avec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1",IF($C1328="Oui","Utiliser Étape 2a) Hebdomadaire (52)",IF(OR(COUNT($D1328,F1328)&lt;&gt;2,overallRate=0),0,IF(revenueReduction&gt;0.3,MAX(IF($B1328="Non - avec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1",IF($C1329="Oui","Utiliser Étape 2a) Hebdomadaire (52)",IF(OR(COUNT($D1329,E1329)&lt;&gt;2,overallRate=0),0,IF(revenueReduction&gt;0.3,MAX(IF($B1329="Non - avec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1",IF($C1329="Oui","Utiliser Étape 2a) Hebdomadaire (52)",IF(OR(COUNT($D1329,F1329)&lt;&gt;2,overallRate=0),0,IF(revenueReduction&gt;0.3,MAX(IF($B1329="Non - avec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1",IF($C1330="Oui","Utiliser Étape 2a) Hebdomadaire (52)",IF(OR(COUNT($D1330,E1330)&lt;&gt;2,overallRate=0),0,IF(revenueReduction&gt;0.3,MAX(IF($B1330="Non - avec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1",IF($C1330="Oui","Utiliser Étape 2a) Hebdomadaire (52)",IF(OR(COUNT($D1330,F1330)&lt;&gt;2,overallRate=0),0,IF(revenueReduction&gt;0.3,MAX(IF($B1330="Non - avec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1",IF($C1331="Oui","Utiliser Étape 2a) Hebdomadaire (52)",IF(OR(COUNT($D1331,E1331)&lt;&gt;2,overallRate=0),0,IF(revenueReduction&gt;0.3,MAX(IF($B1331="Non - avec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1",IF($C1331="Oui","Utiliser Étape 2a) Hebdomadaire (52)",IF(OR(COUNT($D1331,F1331)&lt;&gt;2,overallRate=0),0,IF(revenueReduction&gt;0.3,MAX(IF($B1331="Non - avec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1",IF($C1332="Oui","Utiliser Étape 2a) Hebdomadaire (52)",IF(OR(COUNT($D1332,E1332)&lt;&gt;2,overallRate=0),0,IF(revenueReduction&gt;0.3,MAX(IF($B1332="Non - avec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1",IF($C1332="Oui","Utiliser Étape 2a) Hebdomadaire (52)",IF(OR(COUNT($D1332,F1332)&lt;&gt;2,overallRate=0),0,IF(revenueReduction&gt;0.3,MAX(IF($B1332="Non - avec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1",IF($C1333="Oui","Utiliser Étape 2a) Hebdomadaire (52)",IF(OR(COUNT($D1333,E1333)&lt;&gt;2,overallRate=0),0,IF(revenueReduction&gt;0.3,MAX(IF($B1333="Non - avec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1",IF($C1333="Oui","Utiliser Étape 2a) Hebdomadaire (52)",IF(OR(COUNT($D1333,F1333)&lt;&gt;2,overallRate=0),0,IF(revenueReduction&gt;0.3,MAX(IF($B1333="Non - avec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1",IF($C1334="Oui","Utiliser Étape 2a) Hebdomadaire (52)",IF(OR(COUNT($D1334,E1334)&lt;&gt;2,overallRate=0),0,IF(revenueReduction&gt;0.3,MAX(IF($B1334="Non - avec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1",IF($C1334="Oui","Utiliser Étape 2a) Hebdomadaire (52)",IF(OR(COUNT($D1334,F1334)&lt;&gt;2,overallRate=0),0,IF(revenueReduction&gt;0.3,MAX(IF($B1334="Non - avec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1",IF($C1335="Oui","Utiliser Étape 2a) Hebdomadaire (52)",IF(OR(COUNT($D1335,E1335)&lt;&gt;2,overallRate=0),0,IF(revenueReduction&gt;0.3,MAX(IF($B1335="Non - avec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1",IF($C1335="Oui","Utiliser Étape 2a) Hebdomadaire (52)",IF(OR(COUNT($D1335,F1335)&lt;&gt;2,overallRate=0),0,IF(revenueReduction&gt;0.3,MAX(IF($B1335="Non - avec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1",IF($C1336="Oui","Utiliser Étape 2a) Hebdomadaire (52)",IF(OR(COUNT($D1336,E1336)&lt;&gt;2,overallRate=0),0,IF(revenueReduction&gt;0.3,MAX(IF($B1336="Non - avec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1",IF($C1336="Oui","Utiliser Étape 2a) Hebdomadaire (52)",IF(OR(COUNT($D1336,F1336)&lt;&gt;2,overallRate=0),0,IF(revenueReduction&gt;0.3,MAX(IF($B1336="Non - avec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1",IF($C1337="Oui","Utiliser Étape 2a) Hebdomadaire (52)",IF(OR(COUNT($D1337,E1337)&lt;&gt;2,overallRate=0),0,IF(revenueReduction&gt;0.3,MAX(IF($B1337="Non - avec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1",IF($C1337="Oui","Utiliser Étape 2a) Hebdomadaire (52)",IF(OR(COUNT($D1337,F1337)&lt;&gt;2,overallRate=0),0,IF(revenueReduction&gt;0.3,MAX(IF($B1337="Non - avec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1",IF($C1338="Oui","Utiliser Étape 2a) Hebdomadaire (52)",IF(OR(COUNT($D1338,E1338)&lt;&gt;2,overallRate=0),0,IF(revenueReduction&gt;0.3,MAX(IF($B1338="Non - avec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1",IF($C1338="Oui","Utiliser Étape 2a) Hebdomadaire (52)",IF(OR(COUNT($D1338,F1338)&lt;&gt;2,overallRate=0),0,IF(revenueReduction&gt;0.3,MAX(IF($B1338="Non - avec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1",IF($C1339="Oui","Utiliser Étape 2a) Hebdomadaire (52)",IF(OR(COUNT($D1339,E1339)&lt;&gt;2,overallRate=0),0,IF(revenueReduction&gt;0.3,MAX(IF($B1339="Non - avec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1",IF($C1339="Oui","Utiliser Étape 2a) Hebdomadaire (52)",IF(OR(COUNT($D1339,F1339)&lt;&gt;2,overallRate=0),0,IF(revenueReduction&gt;0.3,MAX(IF($B1339="Non - avec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1",IF($C1340="Oui","Utiliser Étape 2a) Hebdomadaire (52)",IF(OR(COUNT($D1340,E1340)&lt;&gt;2,overallRate=0),0,IF(revenueReduction&gt;0.3,MAX(IF($B1340="Non - avec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1",IF($C1340="Oui","Utiliser Étape 2a) Hebdomadaire (52)",IF(OR(COUNT($D1340,F1340)&lt;&gt;2,overallRate=0),0,IF(revenueReduction&gt;0.3,MAX(IF($B1340="Non - avec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1",IF($C1341="Oui","Utiliser Étape 2a) Hebdomadaire (52)",IF(OR(COUNT($D1341,E1341)&lt;&gt;2,overallRate=0),0,IF(revenueReduction&gt;0.3,MAX(IF($B1341="Non - avec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1",IF($C1341="Oui","Utiliser Étape 2a) Hebdomadaire (52)",IF(OR(COUNT($D1341,F1341)&lt;&gt;2,overallRate=0),0,IF(revenueReduction&gt;0.3,MAX(IF($B1341="Non - avec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1",IF($C1342="Oui","Utiliser Étape 2a) Hebdomadaire (52)",IF(OR(COUNT($D1342,E1342)&lt;&gt;2,overallRate=0),0,IF(revenueReduction&gt;0.3,MAX(IF($B1342="Non - avec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1",IF($C1342="Oui","Utiliser Étape 2a) Hebdomadaire (52)",IF(OR(COUNT($D1342,F1342)&lt;&gt;2,overallRate=0),0,IF(revenueReduction&gt;0.3,MAX(IF($B1342="Non - avec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1",IF($C1343="Oui","Utiliser Étape 2a) Hebdomadaire (52)",IF(OR(COUNT($D1343,E1343)&lt;&gt;2,overallRate=0),0,IF(revenueReduction&gt;0.3,MAX(IF($B1343="Non - avec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1",IF($C1343="Oui","Utiliser Étape 2a) Hebdomadaire (52)",IF(OR(COUNT($D1343,F1343)&lt;&gt;2,overallRate=0),0,IF(revenueReduction&gt;0.3,MAX(IF($B1343="Non - avec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1",IF($C1344="Oui","Utiliser Étape 2a) Hebdomadaire (52)",IF(OR(COUNT($D1344,E1344)&lt;&gt;2,overallRate=0),0,IF(revenueReduction&gt;0.3,MAX(IF($B1344="Non - avec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1",IF($C1344="Oui","Utiliser Étape 2a) Hebdomadaire (52)",IF(OR(COUNT($D1344,F1344)&lt;&gt;2,overallRate=0),0,IF(revenueReduction&gt;0.3,MAX(IF($B1344="Non - avec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1",IF($C1345="Oui","Utiliser Étape 2a) Hebdomadaire (52)",IF(OR(COUNT($D1345,E1345)&lt;&gt;2,overallRate=0),0,IF(revenueReduction&gt;0.3,MAX(IF($B1345="Non - avec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1",IF($C1345="Oui","Utiliser Étape 2a) Hebdomadaire (52)",IF(OR(COUNT($D1345,F1345)&lt;&gt;2,overallRate=0),0,IF(revenueReduction&gt;0.3,MAX(IF($B1345="Non - avec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1",IF($C1346="Oui","Utiliser Étape 2a) Hebdomadaire (52)",IF(OR(COUNT($D1346,E1346)&lt;&gt;2,overallRate=0),0,IF(revenueReduction&gt;0.3,MAX(IF($B1346="Non - avec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1",IF($C1346="Oui","Utiliser Étape 2a) Hebdomadaire (52)",IF(OR(COUNT($D1346,F1346)&lt;&gt;2,overallRate=0),0,IF(revenueReduction&gt;0.3,MAX(IF($B1346="Non - avec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1",IF($C1347="Oui","Utiliser Étape 2a) Hebdomadaire (52)",IF(OR(COUNT($D1347,E1347)&lt;&gt;2,overallRate=0),0,IF(revenueReduction&gt;0.3,MAX(IF($B1347="Non - avec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1",IF($C1347="Oui","Utiliser Étape 2a) Hebdomadaire (52)",IF(OR(COUNT($D1347,F1347)&lt;&gt;2,overallRate=0),0,IF(revenueReduction&gt;0.3,MAX(IF($B1347="Non - avec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1",IF($C1348="Oui","Utiliser Étape 2a) Hebdomadaire (52)",IF(OR(COUNT($D1348,E1348)&lt;&gt;2,overallRate=0),0,IF(revenueReduction&gt;0.3,MAX(IF($B1348="Non - avec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1",IF($C1348="Oui","Utiliser Étape 2a) Hebdomadaire (52)",IF(OR(COUNT($D1348,F1348)&lt;&gt;2,overallRate=0),0,IF(revenueReduction&gt;0.3,MAX(IF($B1348="Non - avec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1",IF($C1349="Oui","Utiliser Étape 2a) Hebdomadaire (52)",IF(OR(COUNT($D1349,E1349)&lt;&gt;2,overallRate=0),0,IF(revenueReduction&gt;0.3,MAX(IF($B1349="Non - avec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1",IF($C1349="Oui","Utiliser Étape 2a) Hebdomadaire (52)",IF(OR(COUNT($D1349,F1349)&lt;&gt;2,overallRate=0),0,IF(revenueReduction&gt;0.3,MAX(IF($B1349="Non - avec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1",IF($C1351="Oui","Utiliser Étape 2a) Hebdomadaire (52)",IF(OR(COUNT($D1351,E1351)&lt;&gt;2,overallRate=0),0,IF(revenueReduction&gt;0.3,MAX(IF($B1351="Non - avec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1",IF($C1351="Oui","Utiliser Étape 2a) Hebdomadaire (52)",IF(OR(COUNT($D1351,F1351)&lt;&gt;2,overallRate=0),0,IF(revenueReduction&gt;0.3,MAX(IF($B1351="Non - avec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1",IF($C1352="Oui","Utiliser Étape 2a) Hebdomadaire (52)",IF(OR(COUNT($D1352,E1352)&lt;&gt;2,overallRate=0),0,IF(revenueReduction&gt;0.3,MAX(IF($B1352="Non - avec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1",IF($C1352="Oui","Utiliser Étape 2a) Hebdomadaire (52)",IF(OR(COUNT($D1352,F1352)&lt;&gt;2,overallRate=0),0,IF(revenueReduction&gt;0.3,MAX(IF($B1352="Non - avec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1",IF($C1353="Oui","Utiliser Étape 2a) Hebdomadaire (52)",IF(OR(COUNT($D1353,E1353)&lt;&gt;2,overallRate=0),0,IF(revenueReduction&gt;0.3,MAX(IF($B1353="Non - avec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1",IF($C1353="Oui","Utiliser Étape 2a) Hebdomadaire (52)",IF(OR(COUNT($D1353,F1353)&lt;&gt;2,overallRate=0),0,IF(revenueReduction&gt;0.3,MAX(IF($B1353="Non - avec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1",IF($C1354="Oui","Utiliser Étape 2a) Hebdomadaire (52)",IF(OR(COUNT($D1354,E1354)&lt;&gt;2,overallRate=0),0,IF(revenueReduction&gt;0.3,MAX(IF($B1354="Non - avec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1",IF($C1354="Oui","Utiliser Étape 2a) Hebdomadaire (52)",IF(OR(COUNT($D1354,F1354)&lt;&gt;2,overallRate=0),0,IF(revenueReduction&gt;0.3,MAX(IF($B1354="Non - avec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1",IF($C1355="Oui","Utiliser Étape 2a) Hebdomadaire (52)",IF(OR(COUNT($D1355,E1355)&lt;&gt;2,overallRate=0),0,IF(revenueReduction&gt;0.3,MAX(IF($B1355="Non - avec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1",IF($C1355="Oui","Utiliser Étape 2a) Hebdomadaire (52)",IF(OR(COUNT($D1355,F1355)&lt;&gt;2,overallRate=0),0,IF(revenueReduction&gt;0.3,MAX(IF($B1355="Non - avec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1",IF($C1356="Oui","Utiliser Étape 2a) Hebdomadaire (52)",IF(OR(COUNT($D1356,E1356)&lt;&gt;2,overallRate=0),0,IF(revenueReduction&gt;0.3,MAX(IF($B1356="Non - avec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1",IF($C1356="Oui","Utiliser Étape 2a) Hebdomadaire (52)",IF(OR(COUNT($D1356,F1356)&lt;&gt;2,overallRate=0),0,IF(revenueReduction&gt;0.3,MAX(IF($B1356="Non - avec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1",IF($C1357="Oui","Utiliser Étape 2a) Hebdomadaire (52)",IF(OR(COUNT($D1357,E1357)&lt;&gt;2,overallRate=0),0,IF(revenueReduction&gt;0.3,MAX(IF($B1357="Non - avec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1",IF($C1357="Oui","Utiliser Étape 2a) Hebdomadaire (52)",IF(OR(COUNT($D1357,F1357)&lt;&gt;2,overallRate=0),0,IF(revenueReduction&gt;0.3,MAX(IF($B1357="Non - avec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1",IF($C1358="Oui","Utiliser Étape 2a) Hebdomadaire (52)",IF(OR(COUNT($D1358,E1358)&lt;&gt;2,overallRate=0),0,IF(revenueReduction&gt;0.3,MAX(IF($B1358="Non - avec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1",IF($C1358="Oui","Utiliser Étape 2a) Hebdomadaire (52)",IF(OR(COUNT($D1358,F1358)&lt;&gt;2,overallRate=0),0,IF(revenueReduction&gt;0.3,MAX(IF($B1358="Non - avec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1",IF($C1359="Oui","Utiliser Étape 2a) Hebdomadaire (52)",IF(OR(COUNT($D1359,E1359)&lt;&gt;2,overallRate=0),0,IF(revenueReduction&gt;0.3,MAX(IF($B1359="Non - avec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1",IF($C1359="Oui","Utiliser Étape 2a) Hebdomadaire (52)",IF(OR(COUNT($D1359,F1359)&lt;&gt;2,overallRate=0),0,IF(revenueReduction&gt;0.3,MAX(IF($B1359="Non - avec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1",IF($C1360="Oui","Utiliser Étape 2a) Hebdomadaire (52)",IF(OR(COUNT($D1360,E1360)&lt;&gt;2,overallRate=0),0,IF(revenueReduction&gt;0.3,MAX(IF($B1360="Non - avec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1",IF($C1360="Oui","Utiliser Étape 2a) Hebdomadaire (52)",IF(OR(COUNT($D1360,F1360)&lt;&gt;2,overallRate=0),0,IF(revenueReduction&gt;0.3,MAX(IF($B1360="Non - avec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1",IF($C1361="Oui","Utiliser Étape 2a) Hebdomadaire (52)",IF(OR(COUNT($D1361,E1361)&lt;&gt;2,overallRate=0),0,IF(revenueReduction&gt;0.3,MAX(IF($B1361="Non - avec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1",IF($C1361="Oui","Utiliser Étape 2a) Hebdomadaire (52)",IF(OR(COUNT($D1361,F1361)&lt;&gt;2,overallRate=0),0,IF(revenueReduction&gt;0.3,MAX(IF($B1361="Non - avec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1",IF($C1362="Oui","Utiliser Étape 2a) Hebdomadaire (52)",IF(OR(COUNT($D1362,E1362)&lt;&gt;2,overallRate=0),0,IF(revenueReduction&gt;0.3,MAX(IF($B1362="Non - avec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1",IF($C1362="Oui","Utiliser Étape 2a) Hebdomadaire (52)",IF(OR(COUNT($D1362,F1362)&lt;&gt;2,overallRate=0),0,IF(revenueReduction&gt;0.3,MAX(IF($B1362="Non - avec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1",IF($C1363="Oui","Utiliser Étape 2a) Hebdomadaire (52)",IF(OR(COUNT($D1363,E1363)&lt;&gt;2,overallRate=0),0,IF(revenueReduction&gt;0.3,MAX(IF($B1363="Non - avec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1",IF($C1363="Oui","Utiliser Étape 2a) Hebdomadaire (52)",IF(OR(COUNT($D1363,F1363)&lt;&gt;2,overallRate=0),0,IF(revenueReduction&gt;0.3,MAX(IF($B1363="Non - avec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1",IF($C1364="Oui","Utiliser Étape 2a) Hebdomadaire (52)",IF(OR(COUNT($D1364,E1364)&lt;&gt;2,overallRate=0),0,IF(revenueReduction&gt;0.3,MAX(IF($B1364="Non - avec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1",IF($C1364="Oui","Utiliser Étape 2a) Hebdomadaire (52)",IF(OR(COUNT($D1364,F1364)&lt;&gt;2,overallRate=0),0,IF(revenueReduction&gt;0.3,MAX(IF($B1364="Non - avec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1",IF($C1365="Oui","Utiliser Étape 2a) Hebdomadaire (52)",IF(OR(COUNT($D1365,E1365)&lt;&gt;2,overallRate=0),0,IF(revenueReduction&gt;0.3,MAX(IF($B1365="Non - avec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1",IF($C1365="Oui","Utiliser Étape 2a) Hebdomadaire (52)",IF(OR(COUNT($D1365,F1365)&lt;&gt;2,overallRate=0),0,IF(revenueReduction&gt;0.3,MAX(IF($B1365="Non - avec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1",IF($C1366="Oui","Utiliser Étape 2a) Hebdomadaire (52)",IF(OR(COUNT($D1366,E1366)&lt;&gt;2,overallRate=0),0,IF(revenueReduction&gt;0.3,MAX(IF($B1366="Non - avec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1",IF($C1366="Oui","Utiliser Étape 2a) Hebdomadaire (52)",IF(OR(COUNT($D1366,F1366)&lt;&gt;2,overallRate=0),0,IF(revenueReduction&gt;0.3,MAX(IF($B1366="Non - avec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1",IF($C1367="Oui","Utiliser Étape 2a) Hebdomadaire (52)",IF(OR(COUNT($D1367,E1367)&lt;&gt;2,overallRate=0),0,IF(revenueReduction&gt;0.3,MAX(IF($B1367="Non - avec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1",IF($C1367="Oui","Utiliser Étape 2a) Hebdomadaire (52)",IF(OR(COUNT($D1367,F1367)&lt;&gt;2,overallRate=0),0,IF(revenueReduction&gt;0.3,MAX(IF($B1367="Non - avec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1",IF($C1368="Oui","Utiliser Étape 2a) Hebdomadaire (52)",IF(OR(COUNT($D1368,E1368)&lt;&gt;2,overallRate=0),0,IF(revenueReduction&gt;0.3,MAX(IF($B1368="Non - avec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1",IF($C1368="Oui","Utiliser Étape 2a) Hebdomadaire (52)",IF(OR(COUNT($D1368,F1368)&lt;&gt;2,overallRate=0),0,IF(revenueReduction&gt;0.3,MAX(IF($B1368="Non - avec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1",IF($C1369="Oui","Utiliser Étape 2a) Hebdomadaire (52)",IF(OR(COUNT($D1369,E1369)&lt;&gt;2,overallRate=0),0,IF(revenueReduction&gt;0.3,MAX(IF($B1369="Non - avec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1",IF($C1369="Oui","Utiliser Étape 2a) Hebdomadaire (52)",IF(OR(COUNT($D1369,F1369)&lt;&gt;2,overallRate=0),0,IF(revenueReduction&gt;0.3,MAX(IF($B1369="Non - avec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1",IF($C1370="Oui","Utiliser Étape 2a) Hebdomadaire (52)",IF(OR(COUNT($D1370,E1370)&lt;&gt;2,overallRate=0),0,IF(revenueReduction&gt;0.3,MAX(IF($B1370="Non - avec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1",IF($C1370="Oui","Utiliser Étape 2a) Hebdomadaire (52)",IF(OR(COUNT($D1370,F1370)&lt;&gt;2,overallRate=0),0,IF(revenueReduction&gt;0.3,MAX(IF($B1370="Non - avec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1",IF($C1371="Oui","Utiliser Étape 2a) Hebdomadaire (52)",IF(OR(COUNT($D1371,E1371)&lt;&gt;2,overallRate=0),0,IF(revenueReduction&gt;0.3,MAX(IF($B1371="Non - avec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1",IF($C1371="Oui","Utiliser Étape 2a) Hebdomadaire (52)",IF(OR(COUNT($D1371,F1371)&lt;&gt;2,overallRate=0),0,IF(revenueReduction&gt;0.3,MAX(IF($B1371="Non - avec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1",IF($C1372="Oui","Utiliser Étape 2a) Hebdomadaire (52)",IF(OR(COUNT($D1372,E1372)&lt;&gt;2,overallRate=0),0,IF(revenueReduction&gt;0.3,MAX(IF($B1372="Non - avec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1",IF($C1372="Oui","Utiliser Étape 2a) Hebdomadaire (52)",IF(OR(COUNT($D1372,F1372)&lt;&gt;2,overallRate=0),0,IF(revenueReduction&gt;0.3,MAX(IF($B1372="Non - avec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1",IF($C1373="Oui","Utiliser Étape 2a) Hebdomadaire (52)",IF(OR(COUNT($D1373,E1373)&lt;&gt;2,overallRate=0),0,IF(revenueReduction&gt;0.3,MAX(IF($B1373="Non - avec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1",IF($C1373="Oui","Utiliser Étape 2a) Hebdomadaire (52)",IF(OR(COUNT($D1373,F1373)&lt;&gt;2,overallRate=0),0,IF(revenueReduction&gt;0.3,MAX(IF($B1373="Non - avec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1",IF($C1374="Oui","Utiliser Étape 2a) Hebdomadaire (52)",IF(OR(COUNT($D1374,E1374)&lt;&gt;2,overallRate=0),0,IF(revenueReduction&gt;0.3,MAX(IF($B1374="Non - avec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1",IF($C1374="Oui","Utiliser Étape 2a) Hebdomadaire (52)",IF(OR(COUNT($D1374,F1374)&lt;&gt;2,overallRate=0),0,IF(revenueReduction&gt;0.3,MAX(IF($B1374="Non - avec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1",IF($C1375="Oui","Utiliser Étape 2a) Hebdomadaire (52)",IF(OR(COUNT($D1375,E1375)&lt;&gt;2,overallRate=0),0,IF(revenueReduction&gt;0.3,MAX(IF($B1375="Non - avec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1",IF($C1375="Oui","Utiliser Étape 2a) Hebdomadaire (52)",IF(OR(COUNT($D1375,F1375)&lt;&gt;2,overallRate=0),0,IF(revenueReduction&gt;0.3,MAX(IF($B1375="Non - avec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1",IF($C1376="Oui","Utiliser Étape 2a) Hebdomadaire (52)",IF(OR(COUNT($D1376,E1376)&lt;&gt;2,overallRate=0),0,IF(revenueReduction&gt;0.3,MAX(IF($B1376="Non - avec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1",IF($C1376="Oui","Utiliser Étape 2a) Hebdomadaire (52)",IF(OR(COUNT($D1376,F1376)&lt;&gt;2,overallRate=0),0,IF(revenueReduction&gt;0.3,MAX(IF($B1376="Non - avec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1",IF($C1377="Oui","Utiliser Étape 2a) Hebdomadaire (52)",IF(OR(COUNT($D1377,E1377)&lt;&gt;2,overallRate=0),0,IF(revenueReduction&gt;0.3,MAX(IF($B1377="Non - avec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1",IF($C1377="Oui","Utiliser Étape 2a) Hebdomadaire (52)",IF(OR(COUNT($D1377,F1377)&lt;&gt;2,overallRate=0),0,IF(revenueReduction&gt;0.3,MAX(IF($B1377="Non - avec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1",IF($C1378="Oui","Utiliser Étape 2a) Hebdomadaire (52)",IF(OR(COUNT($D1378,E1378)&lt;&gt;2,overallRate=0),0,IF(revenueReduction&gt;0.3,MAX(IF($B1378="Non - avec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1",IF($C1378="Oui","Utiliser Étape 2a) Hebdomadaire (52)",IF(OR(COUNT($D1378,F1378)&lt;&gt;2,overallRate=0),0,IF(revenueReduction&gt;0.3,MAX(IF($B1378="Non - avec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1",IF($C1379="Oui","Utiliser Étape 2a) Hebdomadaire (52)",IF(OR(COUNT($D1379,E1379)&lt;&gt;2,overallRate=0),0,IF(revenueReduction&gt;0.3,MAX(IF($B1379="Non - avec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1",IF($C1379="Oui","Utiliser Étape 2a) Hebdomadaire (52)",IF(OR(COUNT($D1379,F1379)&lt;&gt;2,overallRate=0),0,IF(revenueReduction&gt;0.3,MAX(IF($B1379="Non - avec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1",IF($C1380="Oui","Utiliser Étape 2a) Hebdomadaire (52)",IF(OR(COUNT($D1380,E1380)&lt;&gt;2,overallRate=0),0,IF(revenueReduction&gt;0.3,MAX(IF($B1380="Non - avec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1",IF($C1380="Oui","Utiliser Étape 2a) Hebdomadaire (52)",IF(OR(COUNT($D1380,F1380)&lt;&gt;2,overallRate=0),0,IF(revenueReduction&gt;0.3,MAX(IF($B1380="Non - avec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1",IF($C1381="Oui","Utiliser Étape 2a) Hebdomadaire (52)",IF(OR(COUNT($D1381,E1381)&lt;&gt;2,overallRate=0),0,IF(revenueReduction&gt;0.3,MAX(IF($B1381="Non - avec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1",IF($C1381="Oui","Utiliser Étape 2a) Hebdomadaire (52)",IF(OR(COUNT($D1381,F1381)&lt;&gt;2,overallRate=0),0,IF(revenueReduction&gt;0.3,MAX(IF($B1381="Non - avec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1",IF($C1382="Oui","Utiliser Étape 2a) Hebdomadaire (52)",IF(OR(COUNT($D1382,E1382)&lt;&gt;2,overallRate=0),0,IF(revenueReduction&gt;0.3,MAX(IF($B1382="Non - avec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1",IF($C1382="Oui","Utiliser Étape 2a) Hebdomadaire (52)",IF(OR(COUNT($D1382,F1382)&lt;&gt;2,overallRate=0),0,IF(revenueReduction&gt;0.3,MAX(IF($B1382="Non - avec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1",IF($C1383="Oui","Utiliser Étape 2a) Hebdomadaire (52)",IF(OR(COUNT($D1383,E1383)&lt;&gt;2,overallRate=0),0,IF(revenueReduction&gt;0.3,MAX(IF($B1383="Non - avec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1",IF($C1383="Oui","Utiliser Étape 2a) Hebdomadaire (52)",IF(OR(COUNT($D1383,F1383)&lt;&gt;2,overallRate=0),0,IF(revenueReduction&gt;0.3,MAX(IF($B1383="Non - avec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1",IF($C1384="Oui","Utiliser Étape 2a) Hebdomadaire (52)",IF(OR(COUNT($D1384,E1384)&lt;&gt;2,overallRate=0),0,IF(revenueReduction&gt;0.3,MAX(IF($B1384="Non - avec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1",IF($C1384="Oui","Utiliser Étape 2a) Hebdomadaire (52)",IF(OR(COUNT($D1384,F1384)&lt;&gt;2,overallRate=0),0,IF(revenueReduction&gt;0.3,MAX(IF($B1384="Non - avec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1",IF($C1385="Oui","Utiliser Étape 2a) Hebdomadaire (52)",IF(OR(COUNT($D1385,E1385)&lt;&gt;2,overallRate=0),0,IF(revenueReduction&gt;0.3,MAX(IF($B1385="Non - avec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1",IF($C1385="Oui","Utiliser Étape 2a) Hebdomadaire (52)",IF(OR(COUNT($D1385,F1385)&lt;&gt;2,overallRate=0),0,IF(revenueReduction&gt;0.3,MAX(IF($B1385="Non - avec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1",IF($C1386="Oui","Utiliser Étape 2a) Hebdomadaire (52)",IF(OR(COUNT($D1386,E1386)&lt;&gt;2,overallRate=0),0,IF(revenueReduction&gt;0.3,MAX(IF($B1386="Non - avec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1",IF($C1386="Oui","Utiliser Étape 2a) Hebdomadaire (52)",IF(OR(COUNT($D1386,F1386)&lt;&gt;2,overallRate=0),0,IF(revenueReduction&gt;0.3,MAX(IF($B1386="Non - avec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1",IF($C1387="Oui","Utiliser Étape 2a) Hebdomadaire (52)",IF(OR(COUNT($D1387,E1387)&lt;&gt;2,overallRate=0),0,IF(revenueReduction&gt;0.3,MAX(IF($B1387="Non - avec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1",IF($C1387="Oui","Utiliser Étape 2a) Hebdomadaire (52)",IF(OR(COUNT($D1387,F1387)&lt;&gt;2,overallRate=0),0,IF(revenueReduction&gt;0.3,MAX(IF($B1387="Non - avec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1",IF($C1388="Oui","Utiliser Étape 2a) Hebdomadaire (52)",IF(OR(COUNT($D1388,E1388)&lt;&gt;2,overallRate=0),0,IF(revenueReduction&gt;0.3,MAX(IF($B1388="Non - avec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1",IF($C1388="Oui","Utiliser Étape 2a) Hebdomadaire (52)",IF(OR(COUNT($D1388,F1388)&lt;&gt;2,overallRate=0),0,IF(revenueReduction&gt;0.3,MAX(IF($B1388="Non - avec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1",IF($C1389="Oui","Utiliser Étape 2a) Hebdomadaire (52)",IF(OR(COUNT($D1389,E1389)&lt;&gt;2,overallRate=0),0,IF(revenueReduction&gt;0.3,MAX(IF($B1389="Non - avec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1",IF($C1389="Oui","Utiliser Étape 2a) Hebdomadaire (52)",IF(OR(COUNT($D1389,F1389)&lt;&gt;2,overallRate=0),0,IF(revenueReduction&gt;0.3,MAX(IF($B1389="Non - avec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1",IF($C1390="Oui","Utiliser Étape 2a) Hebdomadaire (52)",IF(OR(COUNT($D1390,E1390)&lt;&gt;2,overallRate=0),0,IF(revenueReduction&gt;0.3,MAX(IF($B1390="Non - avec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1",IF($C1390="Oui","Utiliser Étape 2a) Hebdomadaire (52)",IF(OR(COUNT($D1390,F1390)&lt;&gt;2,overallRate=0),0,IF(revenueReduction&gt;0.3,MAX(IF($B1390="Non - avec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1",IF($C1391="Oui","Utiliser Étape 2a) Hebdomadaire (52)",IF(OR(COUNT($D1391,E1391)&lt;&gt;2,overallRate=0),0,IF(revenueReduction&gt;0.3,MAX(IF($B1391="Non - avec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1",IF($C1391="Oui","Utiliser Étape 2a) Hebdomadaire (52)",IF(OR(COUNT($D1391,F1391)&lt;&gt;2,overallRate=0),0,IF(revenueReduction&gt;0.3,MAX(IF($B1391="Non - avec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1",IF($C1392="Oui","Utiliser Étape 2a) Hebdomadaire (52)",IF(OR(COUNT($D1392,E1392)&lt;&gt;2,overallRate=0),0,IF(revenueReduction&gt;0.3,MAX(IF($B1392="Non - avec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1",IF($C1392="Oui","Utiliser Étape 2a) Hebdomadaire (52)",IF(OR(COUNT($D1392,F1392)&lt;&gt;2,overallRate=0),0,IF(revenueReduction&gt;0.3,MAX(IF($B1392="Non - avec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1",IF($C1393="Oui","Utiliser Étape 2a) Hebdomadaire (52)",IF(OR(COUNT($D1393,E1393)&lt;&gt;2,overallRate=0),0,IF(revenueReduction&gt;0.3,MAX(IF($B1393="Non - avec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1",IF($C1393="Oui","Utiliser Étape 2a) Hebdomadaire (52)",IF(OR(COUNT($D1393,F1393)&lt;&gt;2,overallRate=0),0,IF(revenueReduction&gt;0.3,MAX(IF($B1393="Non - avec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1",IF($C1394="Oui","Utiliser Étape 2a) Hebdomadaire (52)",IF(OR(COUNT($D1394,E1394)&lt;&gt;2,overallRate=0),0,IF(revenueReduction&gt;0.3,MAX(IF($B1394="Non - avec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1",IF($C1394="Oui","Utiliser Étape 2a) Hebdomadaire (52)",IF(OR(COUNT($D1394,F1394)&lt;&gt;2,overallRate=0),0,IF(revenueReduction&gt;0.3,MAX(IF($B1394="Non - avec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1",IF($C1395="Oui","Utiliser Étape 2a) Hebdomadaire (52)",IF(OR(COUNT($D1395,E1395)&lt;&gt;2,overallRate=0),0,IF(revenueReduction&gt;0.3,MAX(IF($B1395="Non - avec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1",IF($C1395="Oui","Utiliser Étape 2a) Hebdomadaire (52)",IF(OR(COUNT($D1395,F1395)&lt;&gt;2,overallRate=0),0,IF(revenueReduction&gt;0.3,MAX(IF($B1395="Non - avec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1",IF($C1396="Oui","Utiliser Étape 2a) Hebdomadaire (52)",IF(OR(COUNT($D1396,E1396)&lt;&gt;2,overallRate=0),0,IF(revenueReduction&gt;0.3,MAX(IF($B1396="Non - avec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1",IF($C1396="Oui","Utiliser Étape 2a) Hebdomadaire (52)",IF(OR(COUNT($D1396,F1396)&lt;&gt;2,overallRate=0),0,IF(revenueReduction&gt;0.3,MAX(IF($B1396="Non - avec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1",IF($C1397="Oui","Utiliser Étape 2a) Hebdomadaire (52)",IF(OR(COUNT($D1397,E1397)&lt;&gt;2,overallRate=0),0,IF(revenueReduction&gt;0.3,MAX(IF($B1397="Non - avec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1",IF($C1397="Oui","Utiliser Étape 2a) Hebdomadaire (52)",IF(OR(COUNT($D1397,F1397)&lt;&gt;2,overallRate=0),0,IF(revenueReduction&gt;0.3,MAX(IF($B1397="Non - avec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1",IF($C1398="Oui","Utiliser Étape 2a) Hebdomadaire (52)",IF(OR(COUNT($D1398,E1398)&lt;&gt;2,overallRate=0),0,IF(revenueReduction&gt;0.3,MAX(IF($B1398="Non - avec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1",IF($C1398="Oui","Utiliser Étape 2a) Hebdomadaire (52)",IF(OR(COUNT($D1398,F1398)&lt;&gt;2,overallRate=0),0,IF(revenueReduction&gt;0.3,MAX(IF($B1398="Non - avec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1",IF($C1399="Oui","Utiliser Étape 2a) Hebdomadaire (52)",IF(OR(COUNT($D1399,E1399)&lt;&gt;2,overallRate=0),0,IF(revenueReduction&gt;0.3,MAX(IF($B1399="Non - avec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1",IF($C1399="Oui","Utiliser Étape 2a) Hebdomadaire (52)",IF(OR(COUNT($D1399,F1399)&lt;&gt;2,overallRate=0),0,IF(revenueReduction&gt;0.3,MAX(IF($B1399="Non - avec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1",IF($C1400="Oui","Utiliser Étape 2a) Hebdomadaire (52)",IF(OR(COUNT($D1400,E1400)&lt;&gt;2,overallRate=0),0,IF(revenueReduction&gt;0.3,MAX(IF($B1400="Non - avec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1",IF($C1400="Oui","Utiliser Étape 2a) Hebdomadaire (52)",IF(OR(COUNT($D1400,F1400)&lt;&gt;2,overallRate=0),0,IF(revenueReduction&gt;0.3,MAX(IF($B1400="Non - avec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1",IF($C1401="Oui","Utiliser Étape 2a) Hebdomadaire (52)",IF(OR(COUNT($D1401,E1401)&lt;&gt;2,overallRate=0),0,IF(revenueReduction&gt;0.3,MAX(IF($B1401="Non - avec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1",IF($C1401="Oui","Utiliser Étape 2a) Hebdomadaire (52)",IF(OR(COUNT($D1401,F1401)&lt;&gt;2,overallRate=0),0,IF(revenueReduction&gt;0.3,MAX(IF($B1401="Non - avec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1",IF($C1402="Oui","Utiliser Étape 2a) Hebdomadaire (52)",IF(OR(COUNT($D1402,E1402)&lt;&gt;2,overallRate=0),0,IF(revenueReduction&gt;0.3,MAX(IF($B1402="Non - avec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1",IF($C1402="Oui","Utiliser Étape 2a) Hebdomadaire (52)",IF(OR(COUNT($D1402,F1402)&lt;&gt;2,overallRate=0),0,IF(revenueReduction&gt;0.3,MAX(IF($B1402="Non - avec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1",IF($C1403="Oui","Utiliser Étape 2a) Hebdomadaire (52)",IF(OR(COUNT($D1403,E1403)&lt;&gt;2,overallRate=0),0,IF(revenueReduction&gt;0.3,MAX(IF($B1403="Non - avec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1",IF($C1403="Oui","Utiliser Étape 2a) Hebdomadaire (52)",IF(OR(COUNT($D1403,F1403)&lt;&gt;2,overallRate=0),0,IF(revenueReduction&gt;0.3,MAX(IF($B1403="Non - avec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1",IF($C1404="Oui","Utiliser Étape 2a) Hebdomadaire (52)",IF(OR(COUNT($D1404,E1404)&lt;&gt;2,overallRate=0),0,IF(revenueReduction&gt;0.3,MAX(IF($B1404="Non - avec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1",IF($C1404="Oui","Utiliser Étape 2a) Hebdomadaire (52)",IF(OR(COUNT($D1404,F1404)&lt;&gt;2,overallRate=0),0,IF(revenueReduction&gt;0.3,MAX(IF($B1404="Non - avec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1",IF($C1405="Oui","Utiliser Étape 2a) Hebdomadaire (52)",IF(OR(COUNT($D1405,E1405)&lt;&gt;2,overallRate=0),0,IF(revenueReduction&gt;0.3,MAX(IF($B1405="Non - avec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1",IF($C1405="Oui","Utiliser Étape 2a) Hebdomadaire (52)",IF(OR(COUNT($D1405,F1405)&lt;&gt;2,overallRate=0),0,IF(revenueReduction&gt;0.3,MAX(IF($B1405="Non - avec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1",IF($C1406="Oui","Utiliser Étape 2a) Hebdomadaire (52)",IF(OR(COUNT($D1406,E1406)&lt;&gt;2,overallRate=0),0,IF(revenueReduction&gt;0.3,MAX(IF($B1406="Non - avec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1",IF($C1406="Oui","Utiliser Étape 2a) Hebdomadaire (52)",IF(OR(COUNT($D1406,F1406)&lt;&gt;2,overallRate=0),0,IF(revenueReduction&gt;0.3,MAX(IF($B1406="Non - avec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1",IF($C1407="Oui","Utiliser Étape 2a) Hebdomadaire (52)",IF(OR(COUNT($D1407,E1407)&lt;&gt;2,overallRate=0),0,IF(revenueReduction&gt;0.3,MAX(IF($B1407="Non - avec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1",IF($C1407="Oui","Utiliser Étape 2a) Hebdomadaire (52)",IF(OR(COUNT($D1407,F1407)&lt;&gt;2,overallRate=0),0,IF(revenueReduction&gt;0.3,MAX(IF($B1407="Non - avec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1",IF($C1408="Oui","Utiliser Étape 2a) Hebdomadaire (52)",IF(OR(COUNT($D1408,E1408)&lt;&gt;2,overallRate=0),0,IF(revenueReduction&gt;0.3,MAX(IF($B1408="Non - avec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1",IF($C1408="Oui","Utiliser Étape 2a) Hebdomadaire (52)",IF(OR(COUNT($D1408,F1408)&lt;&gt;2,overallRate=0),0,IF(revenueReduction&gt;0.3,MAX(IF($B1408="Non - avec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1",IF($C1409="Oui","Utiliser Étape 2a) Hebdomadaire (52)",IF(OR(COUNT($D1409,E1409)&lt;&gt;2,overallRate=0),0,IF(revenueReduction&gt;0.3,MAX(IF($B1409="Non - avec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1",IF($C1409="Oui","Utiliser Étape 2a) Hebdomadaire (52)",IF(OR(COUNT($D1409,F1409)&lt;&gt;2,overallRate=0),0,IF(revenueReduction&gt;0.3,MAX(IF($B1409="Non - avec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1",IF($C1410="Oui","Utiliser Étape 2a) Hebdomadaire (52)",IF(OR(COUNT($D1410,E1410)&lt;&gt;2,overallRate=0),0,IF(revenueReduction&gt;0.3,MAX(IF($B1410="Non - avec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1",IF($C1410="Oui","Utiliser Étape 2a) Hebdomadaire (52)",IF(OR(COUNT($D1410,F1410)&lt;&gt;2,overallRate=0),0,IF(revenueReduction&gt;0.3,MAX(IF($B1410="Non - avec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1",IF($C1411="Oui","Utiliser Étape 2a) Hebdomadaire (52)",IF(OR(COUNT($D1411,E1411)&lt;&gt;2,overallRate=0),0,IF(revenueReduction&gt;0.3,MAX(IF($B1411="Non - avec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1",IF($C1411="Oui","Utiliser Étape 2a) Hebdomadaire (52)",IF(OR(COUNT($D1411,F1411)&lt;&gt;2,overallRate=0),0,IF(revenueReduction&gt;0.3,MAX(IF($B1411="Non - avec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1",IF($C1412="Oui","Utiliser Étape 2a) Hebdomadaire (52)",IF(OR(COUNT($D1412,E1412)&lt;&gt;2,overallRate=0),0,IF(revenueReduction&gt;0.3,MAX(IF($B1412="Non - avec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1",IF($C1412="Oui","Utiliser Étape 2a) Hebdomadaire (52)",IF(OR(COUNT($D1412,F1412)&lt;&gt;2,overallRate=0),0,IF(revenueReduction&gt;0.3,MAX(IF($B1412="Non - avec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1",IF($C1413="Oui","Utiliser Étape 2a) Hebdomadaire (52)",IF(OR(COUNT($D1413,E1413)&lt;&gt;2,overallRate=0),0,IF(revenueReduction&gt;0.3,MAX(IF($B1413="Non - avec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1",IF($C1413="Oui","Utiliser Étape 2a) Hebdomadaire (52)",IF(OR(COUNT($D1413,F1413)&lt;&gt;2,overallRate=0),0,IF(revenueReduction&gt;0.3,MAX(IF($B1413="Non - avec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1",IF($C1415="Oui","Utiliser Étape 2a) Hebdomadaire (52)",IF(OR(COUNT($D1415,E1415)&lt;&gt;2,overallRate=0),0,IF(revenueReduction&gt;0.3,MAX(IF($B1415="Non - avec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1",IF($C1415="Oui","Utiliser Étape 2a) Hebdomadaire (52)",IF(OR(COUNT($D1415,F1415)&lt;&gt;2,overallRate=0),0,IF(revenueReduction&gt;0.3,MAX(IF($B1415="Non - avec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1",IF($C1416="Oui","Utiliser Étape 2a) Hebdomadaire (52)",IF(OR(COUNT($D1416,E1416)&lt;&gt;2,overallRate=0),0,IF(revenueReduction&gt;0.3,MAX(IF($B1416="Non - avec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1",IF($C1416="Oui","Utiliser Étape 2a) Hebdomadaire (52)",IF(OR(COUNT($D1416,F1416)&lt;&gt;2,overallRate=0),0,IF(revenueReduction&gt;0.3,MAX(IF($B1416="Non - avec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1",IF($C1417="Oui","Utiliser Étape 2a) Hebdomadaire (52)",IF(OR(COUNT($D1417,E1417)&lt;&gt;2,overallRate=0),0,IF(revenueReduction&gt;0.3,MAX(IF($B1417="Non - avec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1",IF($C1417="Oui","Utiliser Étape 2a) Hebdomadaire (52)",IF(OR(COUNT($D1417,F1417)&lt;&gt;2,overallRate=0),0,IF(revenueReduction&gt;0.3,MAX(IF($B1417="Non - avec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1",IF($C1418="Oui","Utiliser Étape 2a) Hebdomadaire (52)",IF(OR(COUNT($D1418,E1418)&lt;&gt;2,overallRate=0),0,IF(revenueReduction&gt;0.3,MAX(IF($B1418="Non - avec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1",IF($C1418="Oui","Utiliser Étape 2a) Hebdomadaire (52)",IF(OR(COUNT($D1418,F1418)&lt;&gt;2,overallRate=0),0,IF(revenueReduction&gt;0.3,MAX(IF($B1418="Non - avec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1",IF($C1419="Oui","Utiliser Étape 2a) Hebdomadaire (52)",IF(OR(COUNT($D1419,E1419)&lt;&gt;2,overallRate=0),0,IF(revenueReduction&gt;0.3,MAX(IF($B1419="Non - avec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1",IF($C1419="Oui","Utiliser Étape 2a) Hebdomadaire (52)",IF(OR(COUNT($D1419,F1419)&lt;&gt;2,overallRate=0),0,IF(revenueReduction&gt;0.3,MAX(IF($B1419="Non - avec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1",IF($C1420="Oui","Utiliser Étape 2a) Hebdomadaire (52)",IF(OR(COUNT($D1420,E1420)&lt;&gt;2,overallRate=0),0,IF(revenueReduction&gt;0.3,MAX(IF($B1420="Non - avec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1",IF($C1420="Oui","Utiliser Étape 2a) Hebdomadaire (52)",IF(OR(COUNT($D1420,F1420)&lt;&gt;2,overallRate=0),0,IF(revenueReduction&gt;0.3,MAX(IF($B1420="Non - avec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1",IF($C1421="Oui","Utiliser Étape 2a) Hebdomadaire (52)",IF(OR(COUNT($D1421,E1421)&lt;&gt;2,overallRate=0),0,IF(revenueReduction&gt;0.3,MAX(IF($B1421="Non - avec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1",IF($C1421="Oui","Utiliser Étape 2a) Hebdomadaire (52)",IF(OR(COUNT($D1421,F1421)&lt;&gt;2,overallRate=0),0,IF(revenueReduction&gt;0.3,MAX(IF($B1421="Non - avec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1",IF($C1422="Oui","Utiliser Étape 2a) Hebdomadaire (52)",IF(OR(COUNT($D1422,E1422)&lt;&gt;2,overallRate=0),0,IF(revenueReduction&gt;0.3,MAX(IF($B1422="Non - avec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1",IF($C1422="Oui","Utiliser Étape 2a) Hebdomadaire (52)",IF(OR(COUNT($D1422,F1422)&lt;&gt;2,overallRate=0),0,IF(revenueReduction&gt;0.3,MAX(IF($B1422="Non - avec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1",IF($C1423="Oui","Utiliser Étape 2a) Hebdomadaire (52)",IF(OR(COUNT($D1423,E1423)&lt;&gt;2,overallRate=0),0,IF(revenueReduction&gt;0.3,MAX(IF($B1423="Non - avec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1",IF($C1423="Oui","Utiliser Étape 2a) Hebdomadaire (52)",IF(OR(COUNT($D1423,F1423)&lt;&gt;2,overallRate=0),0,IF(revenueReduction&gt;0.3,MAX(IF($B1423="Non - avec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1",IF($C1424="Oui","Utiliser Étape 2a) Hebdomadaire (52)",IF(OR(COUNT($D1424,E1424)&lt;&gt;2,overallRate=0),0,IF(revenueReduction&gt;0.3,MAX(IF($B1424="Non - avec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1",IF($C1424="Oui","Utiliser Étape 2a) Hebdomadaire (52)",IF(OR(COUNT($D1424,F1424)&lt;&gt;2,overallRate=0),0,IF(revenueReduction&gt;0.3,MAX(IF($B1424="Non - avec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1",IF($C1425="Oui","Utiliser Étape 2a) Hebdomadaire (52)",IF(OR(COUNT($D1425,E1425)&lt;&gt;2,overallRate=0),0,IF(revenueReduction&gt;0.3,MAX(IF($B1425="Non - avec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1",IF($C1425="Oui","Utiliser Étape 2a) Hebdomadaire (52)",IF(OR(COUNT($D1425,F1425)&lt;&gt;2,overallRate=0),0,IF(revenueReduction&gt;0.3,MAX(IF($B1425="Non - avec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1",IF($C1426="Oui","Utiliser Étape 2a) Hebdomadaire (52)",IF(OR(COUNT($D1426,E1426)&lt;&gt;2,overallRate=0),0,IF(revenueReduction&gt;0.3,MAX(IF($B1426="Non - avec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1",IF($C1426="Oui","Utiliser Étape 2a) Hebdomadaire (52)",IF(OR(COUNT($D1426,F1426)&lt;&gt;2,overallRate=0),0,IF(revenueReduction&gt;0.3,MAX(IF($B1426="Non - avec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1",IF($C1427="Oui","Utiliser Étape 2a) Hebdomadaire (52)",IF(OR(COUNT($D1427,E1427)&lt;&gt;2,overallRate=0),0,IF(revenueReduction&gt;0.3,MAX(IF($B1427="Non - avec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1",IF($C1427="Oui","Utiliser Étape 2a) Hebdomadaire (52)",IF(OR(COUNT($D1427,F1427)&lt;&gt;2,overallRate=0),0,IF(revenueReduction&gt;0.3,MAX(IF($B1427="Non - avec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1",IF($C1428="Oui","Utiliser Étape 2a) Hebdomadaire (52)",IF(OR(COUNT($D1428,E1428)&lt;&gt;2,overallRate=0),0,IF(revenueReduction&gt;0.3,MAX(IF($B1428="Non - avec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1",IF($C1428="Oui","Utiliser Étape 2a) Hebdomadaire (52)",IF(OR(COUNT($D1428,F1428)&lt;&gt;2,overallRate=0),0,IF(revenueReduction&gt;0.3,MAX(IF($B1428="Non - avec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1",IF($C1429="Oui","Utiliser Étape 2a) Hebdomadaire (52)",IF(OR(COUNT($D1429,E1429)&lt;&gt;2,overallRate=0),0,IF(revenueReduction&gt;0.3,MAX(IF($B1429="Non - avec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1",IF($C1429="Oui","Utiliser Étape 2a) Hebdomadaire (52)",IF(OR(COUNT($D1429,F1429)&lt;&gt;2,overallRate=0),0,IF(revenueReduction&gt;0.3,MAX(IF($B1429="Non - avec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1",IF($C1430="Oui","Utiliser Étape 2a) Hebdomadaire (52)",IF(OR(COUNT($D1430,E1430)&lt;&gt;2,overallRate=0),0,IF(revenueReduction&gt;0.3,MAX(IF($B1430="Non - avec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1",IF($C1430="Oui","Utiliser Étape 2a) Hebdomadaire (52)",IF(OR(COUNT($D1430,F1430)&lt;&gt;2,overallRate=0),0,IF(revenueReduction&gt;0.3,MAX(IF($B1430="Non - avec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1",IF($C1431="Oui","Utiliser Étape 2a) Hebdomadaire (52)",IF(OR(COUNT($D1431,E1431)&lt;&gt;2,overallRate=0),0,IF(revenueReduction&gt;0.3,MAX(IF($B1431="Non - avec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1",IF($C1431="Oui","Utiliser Étape 2a) Hebdomadaire (52)",IF(OR(COUNT($D1431,F1431)&lt;&gt;2,overallRate=0),0,IF(revenueReduction&gt;0.3,MAX(IF($B1431="Non - avec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1",IF($C1432="Oui","Utiliser Étape 2a) Hebdomadaire (52)",IF(OR(COUNT($D1432,E1432)&lt;&gt;2,overallRate=0),0,IF(revenueReduction&gt;0.3,MAX(IF($B1432="Non - avec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1",IF($C1432="Oui","Utiliser Étape 2a) Hebdomadaire (52)",IF(OR(COUNT($D1432,F1432)&lt;&gt;2,overallRate=0),0,IF(revenueReduction&gt;0.3,MAX(IF($B1432="Non - avec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1",IF($C1433="Oui","Utiliser Étape 2a) Hebdomadaire (52)",IF(OR(COUNT($D1433,E1433)&lt;&gt;2,overallRate=0),0,IF(revenueReduction&gt;0.3,MAX(IF($B1433="Non - avec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1",IF($C1433="Oui","Utiliser Étape 2a) Hebdomadaire (52)",IF(OR(COUNT($D1433,F1433)&lt;&gt;2,overallRate=0),0,IF(revenueReduction&gt;0.3,MAX(IF($B1433="Non - avec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1",IF($C1434="Oui","Utiliser Étape 2a) Hebdomadaire (52)",IF(OR(COUNT($D1434,E1434)&lt;&gt;2,overallRate=0),0,IF(revenueReduction&gt;0.3,MAX(IF($B1434="Non - avec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1",IF($C1434="Oui","Utiliser Étape 2a) Hebdomadaire (52)",IF(OR(COUNT($D1434,F1434)&lt;&gt;2,overallRate=0),0,IF(revenueReduction&gt;0.3,MAX(IF($B1434="Non - avec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1",IF($C1435="Oui","Utiliser Étape 2a) Hebdomadaire (52)",IF(OR(COUNT($D1435,E1435)&lt;&gt;2,overallRate=0),0,IF(revenueReduction&gt;0.3,MAX(IF($B1435="Non - avec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1",IF($C1435="Oui","Utiliser Étape 2a) Hebdomadaire (52)",IF(OR(COUNT($D1435,F1435)&lt;&gt;2,overallRate=0),0,IF(revenueReduction&gt;0.3,MAX(IF($B1435="Non - avec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1",IF($C1436="Oui","Utiliser Étape 2a) Hebdomadaire (52)",IF(OR(COUNT($D1436,E1436)&lt;&gt;2,overallRate=0),0,IF(revenueReduction&gt;0.3,MAX(IF($B1436="Non - avec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1",IF($C1436="Oui","Utiliser Étape 2a) Hebdomadaire (52)",IF(OR(COUNT($D1436,F1436)&lt;&gt;2,overallRate=0),0,IF(revenueReduction&gt;0.3,MAX(IF($B1436="Non - avec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1",IF($C1437="Oui","Utiliser Étape 2a) Hebdomadaire (52)",IF(OR(COUNT($D1437,E1437)&lt;&gt;2,overallRate=0),0,IF(revenueReduction&gt;0.3,MAX(IF($B1437="Non - avec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1",IF($C1437="Oui","Utiliser Étape 2a) Hebdomadaire (52)",IF(OR(COUNT($D1437,F1437)&lt;&gt;2,overallRate=0),0,IF(revenueReduction&gt;0.3,MAX(IF($B1437="Non - avec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1",IF($C1438="Oui","Utiliser Étape 2a) Hebdomadaire (52)",IF(OR(COUNT($D1438,E1438)&lt;&gt;2,overallRate=0),0,IF(revenueReduction&gt;0.3,MAX(IF($B1438="Non - avec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1",IF($C1438="Oui","Utiliser Étape 2a) Hebdomadaire (52)",IF(OR(COUNT($D1438,F1438)&lt;&gt;2,overallRate=0),0,IF(revenueReduction&gt;0.3,MAX(IF($B1438="Non - avec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1",IF($C1439="Oui","Utiliser Étape 2a) Hebdomadaire (52)",IF(OR(COUNT($D1439,E1439)&lt;&gt;2,overallRate=0),0,IF(revenueReduction&gt;0.3,MAX(IF($B1439="Non - avec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1",IF($C1439="Oui","Utiliser Étape 2a) Hebdomadaire (52)",IF(OR(COUNT($D1439,F1439)&lt;&gt;2,overallRate=0),0,IF(revenueReduction&gt;0.3,MAX(IF($B1439="Non - avec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1",IF($C1440="Oui","Utiliser Étape 2a) Hebdomadaire (52)",IF(OR(COUNT($D1440,E1440)&lt;&gt;2,overallRate=0),0,IF(revenueReduction&gt;0.3,MAX(IF($B1440="Non - avec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1",IF($C1440="Oui","Utiliser Étape 2a) Hebdomadaire (52)",IF(OR(COUNT($D1440,F1440)&lt;&gt;2,overallRate=0),0,IF(revenueReduction&gt;0.3,MAX(IF($B1440="Non - avec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1",IF($C1441="Oui","Utiliser Étape 2a) Hebdomadaire (52)",IF(OR(COUNT($D1441,E1441)&lt;&gt;2,overallRate=0),0,IF(revenueReduction&gt;0.3,MAX(IF($B1441="Non - avec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1",IF($C1441="Oui","Utiliser Étape 2a) Hebdomadaire (52)",IF(OR(COUNT($D1441,F1441)&lt;&gt;2,overallRate=0),0,IF(revenueReduction&gt;0.3,MAX(IF($B1441="Non - avec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1",IF($C1442="Oui","Utiliser Étape 2a) Hebdomadaire (52)",IF(OR(COUNT($D1442,E1442)&lt;&gt;2,overallRate=0),0,IF(revenueReduction&gt;0.3,MAX(IF($B1442="Non - avec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1",IF($C1442="Oui","Utiliser Étape 2a) Hebdomadaire (52)",IF(OR(COUNT($D1442,F1442)&lt;&gt;2,overallRate=0),0,IF(revenueReduction&gt;0.3,MAX(IF($B1442="Non - avec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1",IF($C1443="Oui","Utiliser Étape 2a) Hebdomadaire (52)",IF(OR(COUNT($D1443,E1443)&lt;&gt;2,overallRate=0),0,IF(revenueReduction&gt;0.3,MAX(IF($B1443="Non - avec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1",IF($C1443="Oui","Utiliser Étape 2a) Hebdomadaire (52)",IF(OR(COUNT($D1443,F1443)&lt;&gt;2,overallRate=0),0,IF(revenueReduction&gt;0.3,MAX(IF($B1443="Non - avec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1",IF($C1444="Oui","Utiliser Étape 2a) Hebdomadaire (52)",IF(OR(COUNT($D1444,E1444)&lt;&gt;2,overallRate=0),0,IF(revenueReduction&gt;0.3,MAX(IF($B1444="Non - avec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1",IF($C1444="Oui","Utiliser Étape 2a) Hebdomadaire (52)",IF(OR(COUNT($D1444,F1444)&lt;&gt;2,overallRate=0),0,IF(revenueReduction&gt;0.3,MAX(IF($B1444="Non - avec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1",IF($C1445="Oui","Utiliser Étape 2a) Hebdomadaire (52)",IF(OR(COUNT($D1445,E1445)&lt;&gt;2,overallRate=0),0,IF(revenueReduction&gt;0.3,MAX(IF($B1445="Non - avec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1",IF($C1445="Oui","Utiliser Étape 2a) Hebdomadaire (52)",IF(OR(COUNT($D1445,F1445)&lt;&gt;2,overallRate=0),0,IF(revenueReduction&gt;0.3,MAX(IF($B1445="Non - avec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1",IF($C1446="Oui","Utiliser Étape 2a) Hebdomadaire (52)",IF(OR(COUNT($D1446,E1446)&lt;&gt;2,overallRate=0),0,IF(revenueReduction&gt;0.3,MAX(IF($B1446="Non - avec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1",IF($C1446="Oui","Utiliser Étape 2a) Hebdomadaire (52)",IF(OR(COUNT($D1446,F1446)&lt;&gt;2,overallRate=0),0,IF(revenueReduction&gt;0.3,MAX(IF($B1446="Non - avec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1",IF($C1447="Oui","Utiliser Étape 2a) Hebdomadaire (52)",IF(OR(COUNT($D1447,E1447)&lt;&gt;2,overallRate=0),0,IF(revenueReduction&gt;0.3,MAX(IF($B1447="Non - avec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1",IF($C1447="Oui","Utiliser Étape 2a) Hebdomadaire (52)",IF(OR(COUNT($D1447,F1447)&lt;&gt;2,overallRate=0),0,IF(revenueReduction&gt;0.3,MAX(IF($B1447="Non - avec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1",IF($C1448="Oui","Utiliser Étape 2a) Hebdomadaire (52)",IF(OR(COUNT($D1448,E1448)&lt;&gt;2,overallRate=0),0,IF(revenueReduction&gt;0.3,MAX(IF($B1448="Non - avec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1",IF($C1448="Oui","Utiliser Étape 2a) Hebdomadaire (52)",IF(OR(COUNT($D1448,F1448)&lt;&gt;2,overallRate=0),0,IF(revenueReduction&gt;0.3,MAX(IF($B1448="Non - avec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1",IF($C1449="Oui","Utiliser Étape 2a) Hebdomadaire (52)",IF(OR(COUNT($D1449,E1449)&lt;&gt;2,overallRate=0),0,IF(revenueReduction&gt;0.3,MAX(IF($B1449="Non - avec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1",IF($C1449="Oui","Utiliser Étape 2a) Hebdomadaire (52)",IF(OR(COUNT($D1449,F1449)&lt;&gt;2,overallRate=0),0,IF(revenueReduction&gt;0.3,MAX(IF($B1449="Non - avec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1",IF($C1450="Oui","Utiliser Étape 2a) Hebdomadaire (52)",IF(OR(COUNT($D1450,E1450)&lt;&gt;2,overallRate=0),0,IF(revenueReduction&gt;0.3,MAX(IF($B1450="Non - avec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1",IF($C1450="Oui","Utiliser Étape 2a) Hebdomadaire (52)",IF(OR(COUNT($D1450,F1450)&lt;&gt;2,overallRate=0),0,IF(revenueReduction&gt;0.3,MAX(IF($B1450="Non - avec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1",IF($C1451="Oui","Utiliser Étape 2a) Hebdomadaire (52)",IF(OR(COUNT($D1451,E1451)&lt;&gt;2,overallRate=0),0,IF(revenueReduction&gt;0.3,MAX(IF($B1451="Non - avec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1",IF($C1451="Oui","Utiliser Étape 2a) Hebdomadaire (52)",IF(OR(COUNT($D1451,F1451)&lt;&gt;2,overallRate=0),0,IF(revenueReduction&gt;0.3,MAX(IF($B1451="Non - avec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1",IF($C1452="Oui","Utiliser Étape 2a) Hebdomadaire (52)",IF(OR(COUNT($D1452,E1452)&lt;&gt;2,overallRate=0),0,IF(revenueReduction&gt;0.3,MAX(IF($B1452="Non - avec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1",IF($C1452="Oui","Utiliser Étape 2a) Hebdomadaire (52)",IF(OR(COUNT($D1452,F1452)&lt;&gt;2,overallRate=0),0,IF(revenueReduction&gt;0.3,MAX(IF($B1452="Non - avec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1",IF($C1453="Oui","Utiliser Étape 2a) Hebdomadaire (52)",IF(OR(COUNT($D1453,E1453)&lt;&gt;2,overallRate=0),0,IF(revenueReduction&gt;0.3,MAX(IF($B1453="Non - avec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1",IF($C1453="Oui","Utiliser Étape 2a) Hebdomadaire (52)",IF(OR(COUNT($D1453,F1453)&lt;&gt;2,overallRate=0),0,IF(revenueReduction&gt;0.3,MAX(IF($B1453="Non - avec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1",IF($C1454="Oui","Utiliser Étape 2a) Hebdomadaire (52)",IF(OR(COUNT($D1454,E1454)&lt;&gt;2,overallRate=0),0,IF(revenueReduction&gt;0.3,MAX(IF($B1454="Non - avec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1",IF($C1454="Oui","Utiliser Étape 2a) Hebdomadaire (52)",IF(OR(COUNT($D1454,F1454)&lt;&gt;2,overallRate=0),0,IF(revenueReduction&gt;0.3,MAX(IF($B1454="Non - avec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1",IF($C1455="Oui","Utiliser Étape 2a) Hebdomadaire (52)",IF(OR(COUNT($D1455,E1455)&lt;&gt;2,overallRate=0),0,IF(revenueReduction&gt;0.3,MAX(IF($B1455="Non - avec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1",IF($C1455="Oui","Utiliser Étape 2a) Hebdomadaire (52)",IF(OR(COUNT($D1455,F1455)&lt;&gt;2,overallRate=0),0,IF(revenueReduction&gt;0.3,MAX(IF($B1455="Non - avec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1",IF($C1456="Oui","Utiliser Étape 2a) Hebdomadaire (52)",IF(OR(COUNT($D1456,E1456)&lt;&gt;2,overallRate=0),0,IF(revenueReduction&gt;0.3,MAX(IF($B1456="Non - avec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1",IF($C1456="Oui","Utiliser Étape 2a) Hebdomadaire (52)",IF(OR(COUNT($D1456,F1456)&lt;&gt;2,overallRate=0),0,IF(revenueReduction&gt;0.3,MAX(IF($B1456="Non - avec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1",IF($C1457="Oui","Utiliser Étape 2a) Hebdomadaire (52)",IF(OR(COUNT($D1457,E1457)&lt;&gt;2,overallRate=0),0,IF(revenueReduction&gt;0.3,MAX(IF($B1457="Non - avec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1",IF($C1457="Oui","Utiliser Étape 2a) Hebdomadaire (52)",IF(OR(COUNT($D1457,F1457)&lt;&gt;2,overallRate=0),0,IF(revenueReduction&gt;0.3,MAX(IF($B1457="Non - avec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1",IF($C1458="Oui","Utiliser Étape 2a) Hebdomadaire (52)",IF(OR(COUNT($D1458,E1458)&lt;&gt;2,overallRate=0),0,IF(revenueReduction&gt;0.3,MAX(IF($B1458="Non - avec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1",IF($C1458="Oui","Utiliser Étape 2a) Hebdomadaire (52)",IF(OR(COUNT($D1458,F1458)&lt;&gt;2,overallRate=0),0,IF(revenueReduction&gt;0.3,MAX(IF($B1458="Non - avec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1",IF($C1459="Oui","Utiliser Étape 2a) Hebdomadaire (52)",IF(OR(COUNT($D1459,E1459)&lt;&gt;2,overallRate=0),0,IF(revenueReduction&gt;0.3,MAX(IF($B1459="Non - avec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1",IF($C1459="Oui","Utiliser Étape 2a) Hebdomadaire (52)",IF(OR(COUNT($D1459,F1459)&lt;&gt;2,overallRate=0),0,IF(revenueReduction&gt;0.3,MAX(IF($B1459="Non - avec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1",IF($C1460="Oui","Utiliser Étape 2a) Hebdomadaire (52)",IF(OR(COUNT($D1460,E1460)&lt;&gt;2,overallRate=0),0,IF(revenueReduction&gt;0.3,MAX(IF($B1460="Non - avec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1",IF($C1460="Oui","Utiliser Étape 2a) Hebdomadaire (52)",IF(OR(COUNT($D1460,F1460)&lt;&gt;2,overallRate=0),0,IF(revenueReduction&gt;0.3,MAX(IF($B1460="Non - avec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1",IF($C1461="Oui","Utiliser Étape 2a) Hebdomadaire (52)",IF(OR(COUNT($D1461,E1461)&lt;&gt;2,overallRate=0),0,IF(revenueReduction&gt;0.3,MAX(IF($B1461="Non - avec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1",IF($C1461="Oui","Utiliser Étape 2a) Hebdomadaire (52)",IF(OR(COUNT($D1461,F1461)&lt;&gt;2,overallRate=0),0,IF(revenueReduction&gt;0.3,MAX(IF($B1461="Non - avec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1",IF($C1462="Oui","Utiliser Étape 2a) Hebdomadaire (52)",IF(OR(COUNT($D1462,E1462)&lt;&gt;2,overallRate=0),0,IF(revenueReduction&gt;0.3,MAX(IF($B1462="Non - avec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1",IF($C1462="Oui","Utiliser Étape 2a) Hebdomadaire (52)",IF(OR(COUNT($D1462,F1462)&lt;&gt;2,overallRate=0),0,IF(revenueReduction&gt;0.3,MAX(IF($B1462="Non - avec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1",IF($C1463="Oui","Utiliser Étape 2a) Hebdomadaire (52)",IF(OR(COUNT($D1463,E1463)&lt;&gt;2,overallRate=0),0,IF(revenueReduction&gt;0.3,MAX(IF($B1463="Non - avec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1",IF($C1463="Oui","Utiliser Étape 2a) Hebdomadaire (52)",IF(OR(COUNT($D1463,F1463)&lt;&gt;2,overallRate=0),0,IF(revenueReduction&gt;0.3,MAX(IF($B1463="Non - avec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1",IF($C1464="Oui","Utiliser Étape 2a) Hebdomadaire (52)",IF(OR(COUNT($D1464,E1464)&lt;&gt;2,overallRate=0),0,IF(revenueReduction&gt;0.3,MAX(IF($B1464="Non - avec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1",IF($C1464="Oui","Utiliser Étape 2a) Hebdomadaire (52)",IF(OR(COUNT($D1464,F1464)&lt;&gt;2,overallRate=0),0,IF(revenueReduction&gt;0.3,MAX(IF($B1464="Non - avec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1",IF($C1465="Oui","Utiliser Étape 2a) Hebdomadaire (52)",IF(OR(COUNT($D1465,E1465)&lt;&gt;2,overallRate=0),0,IF(revenueReduction&gt;0.3,MAX(IF($B1465="Non - avec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1",IF($C1465="Oui","Utiliser Étape 2a) Hebdomadaire (52)",IF(OR(COUNT($D1465,F1465)&lt;&gt;2,overallRate=0),0,IF(revenueReduction&gt;0.3,MAX(IF($B1465="Non - avec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1",IF($C1466="Oui","Utiliser Étape 2a) Hebdomadaire (52)",IF(OR(COUNT($D1466,E1466)&lt;&gt;2,overallRate=0),0,IF(revenueReduction&gt;0.3,MAX(IF($B1466="Non - avec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1",IF($C1466="Oui","Utiliser Étape 2a) Hebdomadaire (52)",IF(OR(COUNT($D1466,F1466)&lt;&gt;2,overallRate=0),0,IF(revenueReduction&gt;0.3,MAX(IF($B1466="Non - avec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1",IF($C1467="Oui","Utiliser Étape 2a) Hebdomadaire (52)",IF(OR(COUNT($D1467,E1467)&lt;&gt;2,overallRate=0),0,IF(revenueReduction&gt;0.3,MAX(IF($B1467="Non - avec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1",IF($C1467="Oui","Utiliser Étape 2a) Hebdomadaire (52)",IF(OR(COUNT($D1467,F1467)&lt;&gt;2,overallRate=0),0,IF(revenueReduction&gt;0.3,MAX(IF($B1467="Non - avec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1",IF($C1468="Oui","Utiliser Étape 2a) Hebdomadaire (52)",IF(OR(COUNT($D1468,E1468)&lt;&gt;2,overallRate=0),0,IF(revenueReduction&gt;0.3,MAX(IF($B1468="Non - avec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1",IF($C1468="Oui","Utiliser Étape 2a) Hebdomadaire (52)",IF(OR(COUNT($D1468,F1468)&lt;&gt;2,overallRate=0),0,IF(revenueReduction&gt;0.3,MAX(IF($B1468="Non - avec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1",IF($C1469="Oui","Utiliser Étape 2a) Hebdomadaire (52)",IF(OR(COUNT($D1469,E1469)&lt;&gt;2,overallRate=0),0,IF(revenueReduction&gt;0.3,MAX(IF($B1469="Non - avec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1",IF($C1469="Oui","Utiliser Étape 2a) Hebdomadaire (52)",IF(OR(COUNT($D1469,F1469)&lt;&gt;2,overallRate=0),0,IF(revenueReduction&gt;0.3,MAX(IF($B1469="Non - avec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1",IF($C1470="Oui","Utiliser Étape 2a) Hebdomadaire (52)",IF(OR(COUNT($D1470,E1470)&lt;&gt;2,overallRate=0),0,IF(revenueReduction&gt;0.3,MAX(IF($B1470="Non - avec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1",IF($C1470="Oui","Utiliser Étape 2a) Hebdomadaire (52)",IF(OR(COUNT($D1470,F1470)&lt;&gt;2,overallRate=0),0,IF(revenueReduction&gt;0.3,MAX(IF($B1470="Non - avec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1",IF($C1471="Oui","Utiliser Étape 2a) Hebdomadaire (52)",IF(OR(COUNT($D1471,E1471)&lt;&gt;2,overallRate=0),0,IF(revenueReduction&gt;0.3,MAX(IF($B1471="Non - avec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1",IF($C1471="Oui","Utiliser Étape 2a) Hebdomadaire (52)",IF(OR(COUNT($D1471,F1471)&lt;&gt;2,overallRate=0),0,IF(revenueReduction&gt;0.3,MAX(IF($B1471="Non - avec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1",IF($C1472="Oui","Utiliser Étape 2a) Hebdomadaire (52)",IF(OR(COUNT($D1472,E1472)&lt;&gt;2,overallRate=0),0,IF(revenueReduction&gt;0.3,MAX(IF($B1472="Non - avec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1",IF($C1472="Oui","Utiliser Étape 2a) Hebdomadaire (52)",IF(OR(COUNT($D1472,F1472)&lt;&gt;2,overallRate=0),0,IF(revenueReduction&gt;0.3,MAX(IF($B1472="Non - avec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1",IF($C1473="Oui","Utiliser Étape 2a) Hebdomadaire (52)",IF(OR(COUNT($D1473,E1473)&lt;&gt;2,overallRate=0),0,IF(revenueReduction&gt;0.3,MAX(IF($B1473="Non - avec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1",IF($C1473="Oui","Utiliser Étape 2a) Hebdomadaire (52)",IF(OR(COUNT($D1473,F1473)&lt;&gt;2,overallRate=0),0,IF(revenueReduction&gt;0.3,MAX(IF($B1473="Non - avec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1",IF($C1474="Oui","Utiliser Étape 2a) Hebdomadaire (52)",IF(OR(COUNT($D1474,E1474)&lt;&gt;2,overallRate=0),0,IF(revenueReduction&gt;0.3,MAX(IF($B1474="Non - avec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1",IF($C1474="Oui","Utiliser Étape 2a) Hebdomadaire (52)",IF(OR(COUNT($D1474,F1474)&lt;&gt;2,overallRate=0),0,IF(revenueReduction&gt;0.3,MAX(IF($B1474="Non - avec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1",IF($C1475="Oui","Utiliser Étape 2a) Hebdomadaire (52)",IF(OR(COUNT($D1475,E1475)&lt;&gt;2,overallRate=0),0,IF(revenueReduction&gt;0.3,MAX(IF($B1475="Non - avec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1",IF($C1475="Oui","Utiliser Étape 2a) Hebdomadaire (52)",IF(OR(COUNT($D1475,F1475)&lt;&gt;2,overallRate=0),0,IF(revenueReduction&gt;0.3,MAX(IF($B1475="Non - avec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1",IF($C1476="Oui","Utiliser Étape 2a) Hebdomadaire (52)",IF(OR(COUNT($D1476,E1476)&lt;&gt;2,overallRate=0),0,IF(revenueReduction&gt;0.3,MAX(IF($B1476="Non - avec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1",IF($C1476="Oui","Utiliser Étape 2a) Hebdomadaire (52)",IF(OR(COUNT($D1476,F1476)&lt;&gt;2,overallRate=0),0,IF(revenueReduction&gt;0.3,MAX(IF($B1476="Non - avec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1",IF($C1477="Oui","Utiliser Étape 2a) Hebdomadaire (52)",IF(OR(COUNT($D1477,E1477)&lt;&gt;2,overallRate=0),0,IF(revenueReduction&gt;0.3,MAX(IF($B1477="Non - avec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1",IF($C1477="Oui","Utiliser Étape 2a) Hebdomadaire (52)",IF(OR(COUNT($D1477,F1477)&lt;&gt;2,overallRate=0),0,IF(revenueReduction&gt;0.3,MAX(IF($B1477="Non - avec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1",IF($C1479="Oui","Utiliser Étape 2a) Hebdomadaire (52)",IF(OR(COUNT($D1479,E1479)&lt;&gt;2,overallRate=0),0,IF(revenueReduction&gt;0.3,MAX(IF($B1479="Non - avec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1",IF($C1479="Oui","Utiliser Étape 2a) Hebdomadaire (52)",IF(OR(COUNT($D1479,F1479)&lt;&gt;2,overallRate=0),0,IF(revenueReduction&gt;0.3,MAX(IF($B1479="Non - avec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1",IF($C1480="Oui","Utiliser Étape 2a) Hebdomadaire (52)",IF(OR(COUNT($D1480,E1480)&lt;&gt;2,overallRate=0),0,IF(revenueReduction&gt;0.3,MAX(IF($B1480="Non - avec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1",IF($C1480="Oui","Utiliser Étape 2a) Hebdomadaire (52)",IF(OR(COUNT($D1480,F1480)&lt;&gt;2,overallRate=0),0,IF(revenueReduction&gt;0.3,MAX(IF($B1480="Non - avec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1",IF($C1481="Oui","Utiliser Étape 2a) Hebdomadaire (52)",IF(OR(COUNT($D1481,E1481)&lt;&gt;2,overallRate=0),0,IF(revenueReduction&gt;0.3,MAX(IF($B1481="Non - avec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1",IF($C1481="Oui","Utiliser Étape 2a) Hebdomadaire (52)",IF(OR(COUNT($D1481,F1481)&lt;&gt;2,overallRate=0),0,IF(revenueReduction&gt;0.3,MAX(IF($B1481="Non - avec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1",IF($C1482="Oui","Utiliser Étape 2a) Hebdomadaire (52)",IF(OR(COUNT($D1482,E1482)&lt;&gt;2,overallRate=0),0,IF(revenueReduction&gt;0.3,MAX(IF($B1482="Non - avec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1",IF($C1482="Oui","Utiliser Étape 2a) Hebdomadaire (52)",IF(OR(COUNT($D1482,F1482)&lt;&gt;2,overallRate=0),0,IF(revenueReduction&gt;0.3,MAX(IF($B1482="Non - avec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1",IF($C1483="Oui","Utiliser Étape 2a) Hebdomadaire (52)",IF(OR(COUNT($D1483,E1483)&lt;&gt;2,overallRate=0),0,IF(revenueReduction&gt;0.3,MAX(IF($B1483="Non - avec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1",IF($C1483="Oui","Utiliser Étape 2a) Hebdomadaire (52)",IF(OR(COUNT($D1483,F1483)&lt;&gt;2,overallRate=0),0,IF(revenueReduction&gt;0.3,MAX(IF($B1483="Non - avec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1",IF($C1484="Oui","Utiliser Étape 2a) Hebdomadaire (52)",IF(OR(COUNT($D1484,E1484)&lt;&gt;2,overallRate=0),0,IF(revenueReduction&gt;0.3,MAX(IF($B1484="Non - avec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1",IF($C1484="Oui","Utiliser Étape 2a) Hebdomadaire (52)",IF(OR(COUNT($D1484,F1484)&lt;&gt;2,overallRate=0),0,IF(revenueReduction&gt;0.3,MAX(IF($B1484="Non - avec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1",IF($C1485="Oui","Utiliser Étape 2a) Hebdomadaire (52)",IF(OR(COUNT($D1485,E1485)&lt;&gt;2,overallRate=0),0,IF(revenueReduction&gt;0.3,MAX(IF($B1485="Non - avec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1",IF($C1485="Oui","Utiliser Étape 2a) Hebdomadaire (52)",IF(OR(COUNT($D1485,F1485)&lt;&gt;2,overallRate=0),0,IF(revenueReduction&gt;0.3,MAX(IF($B1485="Non - avec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1",IF($C1486="Oui","Utiliser Étape 2a) Hebdomadaire (52)",IF(OR(COUNT($D1486,E1486)&lt;&gt;2,overallRate=0),0,IF(revenueReduction&gt;0.3,MAX(IF($B1486="Non - avec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1",IF($C1486="Oui","Utiliser Étape 2a) Hebdomadaire (52)",IF(OR(COUNT($D1486,F1486)&lt;&gt;2,overallRate=0),0,IF(revenueReduction&gt;0.3,MAX(IF($B1486="Non - avec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1",IF($C1487="Oui","Utiliser Étape 2a) Hebdomadaire (52)",IF(OR(COUNT($D1487,E1487)&lt;&gt;2,overallRate=0),0,IF(revenueReduction&gt;0.3,MAX(IF($B1487="Non - avec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1",IF($C1487="Oui","Utiliser Étape 2a) Hebdomadaire (52)",IF(OR(COUNT($D1487,F1487)&lt;&gt;2,overallRate=0),0,IF(revenueReduction&gt;0.3,MAX(IF($B1487="Non - avec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1",IF($C1488="Oui","Utiliser Étape 2a) Hebdomadaire (52)",IF(OR(COUNT($D1488,E1488)&lt;&gt;2,overallRate=0),0,IF(revenueReduction&gt;0.3,MAX(IF($B1488="Non - avec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1",IF($C1488="Oui","Utiliser Étape 2a) Hebdomadaire (52)",IF(OR(COUNT($D1488,F1488)&lt;&gt;2,overallRate=0),0,IF(revenueReduction&gt;0.3,MAX(IF($B1488="Non - avec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1",IF($C1489="Oui","Utiliser Étape 2a) Hebdomadaire (52)",IF(OR(COUNT($D1489,E1489)&lt;&gt;2,overallRate=0),0,IF(revenueReduction&gt;0.3,MAX(IF($B1489="Non - avec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1",IF($C1489="Oui","Utiliser Étape 2a) Hebdomadaire (52)",IF(OR(COUNT($D1489,F1489)&lt;&gt;2,overallRate=0),0,IF(revenueReduction&gt;0.3,MAX(IF($B1489="Non - avec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1",IF($C1490="Oui","Utiliser Étape 2a) Hebdomadaire (52)",IF(OR(COUNT($D1490,E1490)&lt;&gt;2,overallRate=0),0,IF(revenueReduction&gt;0.3,MAX(IF($B1490="Non - avec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1",IF($C1490="Oui","Utiliser Étape 2a) Hebdomadaire (52)",IF(OR(COUNT($D1490,F1490)&lt;&gt;2,overallRate=0),0,IF(revenueReduction&gt;0.3,MAX(IF($B1490="Non - avec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1",IF($C1491="Oui","Utiliser Étape 2a) Hebdomadaire (52)",IF(OR(COUNT($D1491,E1491)&lt;&gt;2,overallRate=0),0,IF(revenueReduction&gt;0.3,MAX(IF($B1491="Non - avec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1",IF($C1491="Oui","Utiliser Étape 2a) Hebdomadaire (52)",IF(OR(COUNT($D1491,F1491)&lt;&gt;2,overallRate=0),0,IF(revenueReduction&gt;0.3,MAX(IF($B1491="Non - avec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1",IF($C1492="Oui","Utiliser Étape 2a) Hebdomadaire (52)",IF(OR(COUNT($D1492,E1492)&lt;&gt;2,overallRate=0),0,IF(revenueReduction&gt;0.3,MAX(IF($B1492="Non - avec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1",IF($C1492="Oui","Utiliser Étape 2a) Hebdomadaire (52)",IF(OR(COUNT($D1492,F1492)&lt;&gt;2,overallRate=0),0,IF(revenueReduction&gt;0.3,MAX(IF($B1492="Non - avec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1",IF($C1493="Oui","Utiliser Étape 2a) Hebdomadaire (52)",IF(OR(COUNT($D1493,E1493)&lt;&gt;2,overallRate=0),0,IF(revenueReduction&gt;0.3,MAX(IF($B1493="Non - avec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1",IF($C1493="Oui","Utiliser Étape 2a) Hebdomadaire (52)",IF(OR(COUNT($D1493,F1493)&lt;&gt;2,overallRate=0),0,IF(revenueReduction&gt;0.3,MAX(IF($B1493="Non - avec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1",IF($C1494="Oui","Utiliser Étape 2a) Hebdomadaire (52)",IF(OR(COUNT($D1494,E1494)&lt;&gt;2,overallRate=0),0,IF(revenueReduction&gt;0.3,MAX(IF($B1494="Non - avec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1",IF($C1494="Oui","Utiliser Étape 2a) Hebdomadaire (52)",IF(OR(COUNT($D1494,F1494)&lt;&gt;2,overallRate=0),0,IF(revenueReduction&gt;0.3,MAX(IF($B1494="Non - avec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1",IF($C1495="Oui","Utiliser Étape 2a) Hebdomadaire (52)",IF(OR(COUNT($D1495,E1495)&lt;&gt;2,overallRate=0),0,IF(revenueReduction&gt;0.3,MAX(IF($B1495="Non - avec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1",IF($C1495="Oui","Utiliser Étape 2a) Hebdomadaire (52)",IF(OR(COUNT($D1495,F1495)&lt;&gt;2,overallRate=0),0,IF(revenueReduction&gt;0.3,MAX(IF($B1495="Non - avec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1",IF($C1496="Oui","Utiliser Étape 2a) Hebdomadaire (52)",IF(OR(COUNT($D1496,E1496)&lt;&gt;2,overallRate=0),0,IF(revenueReduction&gt;0.3,MAX(IF($B1496="Non - avec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1",IF($C1496="Oui","Utiliser Étape 2a) Hebdomadaire (52)",IF(OR(COUNT($D1496,F1496)&lt;&gt;2,overallRate=0),0,IF(revenueReduction&gt;0.3,MAX(IF($B1496="Non - avec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1",IF($C1497="Oui","Utiliser Étape 2a) Hebdomadaire (52)",IF(OR(COUNT($D1497,E1497)&lt;&gt;2,overallRate=0),0,IF(revenueReduction&gt;0.3,MAX(IF($B1497="Non - avec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1",IF($C1497="Oui","Utiliser Étape 2a) Hebdomadaire (52)",IF(OR(COUNT($D1497,F1497)&lt;&gt;2,overallRate=0),0,IF(revenueReduction&gt;0.3,MAX(IF($B1497="Non - avec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1",IF($C1498="Oui","Utiliser Étape 2a) Hebdomadaire (52)",IF(OR(COUNT($D1498,E1498)&lt;&gt;2,overallRate=0),0,IF(revenueReduction&gt;0.3,MAX(IF($B1498="Non - avec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1",IF($C1498="Oui","Utiliser Étape 2a) Hebdomadaire (52)",IF(OR(COUNT($D1498,F1498)&lt;&gt;2,overallRate=0),0,IF(revenueReduction&gt;0.3,MAX(IF($B1498="Non - avec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1",IF($C1499="Oui","Utiliser Étape 2a) Hebdomadaire (52)",IF(OR(COUNT($D1499,E1499)&lt;&gt;2,overallRate=0),0,IF(revenueReduction&gt;0.3,MAX(IF($B1499="Non - avec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1",IF($C1499="Oui","Utiliser Étape 2a) Hebdomadaire (52)",IF(OR(COUNT($D1499,F1499)&lt;&gt;2,overallRate=0),0,IF(revenueReduction&gt;0.3,MAX(IF($B1499="Non - avec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1",IF($C1500="Oui","Utiliser Étape 2a) Hebdomadaire (52)",IF(OR(COUNT($D1500,E1500)&lt;&gt;2,overallRate=0),0,IF(revenueReduction&gt;0.3,MAX(IF($B1500="Non - avec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1",IF($C1500="Oui","Utiliser Étape 2a) Hebdomadaire (52)",IF(OR(COUNT($D1500,F1500)&lt;&gt;2,overallRate=0),0,IF(revenueReduction&gt;0.3,MAX(IF($B1500="Non - avec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1",IF($C1501="Oui","Utiliser Étape 2a) Hebdomadaire (52)",IF(OR(COUNT($D1501,E1501)&lt;&gt;2,overallRate=0),0,IF(revenueReduction&gt;0.3,MAX(IF($B1501="Non - avec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1",IF($C1501="Oui","Utiliser Étape 2a) Hebdomadaire (52)",IF(OR(COUNT($D1501,F1501)&lt;&gt;2,overallRate=0),0,IF(revenueReduction&gt;0.3,MAX(IF($B1501="Non - avec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1",IF($C1502="Oui","Utiliser Étape 2a) Hebdomadaire (52)",IF(OR(COUNT($D1502,E1502)&lt;&gt;2,overallRate=0),0,IF(revenueReduction&gt;0.3,MAX(IF($B1502="Non - avec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1",IF($C1502="Oui","Utiliser Étape 2a) Hebdomadaire (52)",IF(OR(COUNT($D1502,F1502)&lt;&gt;2,overallRate=0),0,IF(revenueReduction&gt;0.3,MAX(IF($B1502="Non - avec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1",IF($C1503="Oui","Utiliser Étape 2a) Hebdomadaire (52)",IF(OR(COUNT($D1503,E1503)&lt;&gt;2,overallRate=0),0,IF(revenueReduction&gt;0.3,MAX(IF($B1503="Non - avec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1",IF($C1503="Oui","Utiliser Étape 2a) Hebdomadaire (52)",IF(OR(COUNT($D1503,F1503)&lt;&gt;2,overallRate=0),0,IF(revenueReduction&gt;0.3,MAX(IF($B1503="Non - avec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1",IF($C1504="Oui","Utiliser Étape 2a) Hebdomadaire (52)",IF(OR(COUNT($D1504,E1504)&lt;&gt;2,overallRate=0),0,IF(revenueReduction&gt;0.3,MAX(IF($B1504="Non - avec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1",IF($C1504="Oui","Utiliser Étape 2a) Hebdomadaire (52)",IF(OR(COUNT($D1504,F1504)&lt;&gt;2,overallRate=0),0,IF(revenueReduction&gt;0.3,MAX(IF($B1504="Non - avec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1",IF($C1505="Oui","Utiliser Étape 2a) Hebdomadaire (52)",IF(OR(COUNT($D1505,E1505)&lt;&gt;2,overallRate=0),0,IF(revenueReduction&gt;0.3,MAX(IF($B1505="Non - avec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1",IF($C1505="Oui","Utiliser Étape 2a) Hebdomadaire (52)",IF(OR(COUNT($D1505,F1505)&lt;&gt;2,overallRate=0),0,IF(revenueReduction&gt;0.3,MAX(IF($B1505="Non - avec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1",IF($C1506="Oui","Utiliser Étape 2a) Hebdomadaire (52)",IF(OR(COUNT($D1506,E1506)&lt;&gt;2,overallRate=0),0,IF(revenueReduction&gt;0.3,MAX(IF($B1506="Non - avec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1",IF($C1506="Oui","Utiliser Étape 2a) Hebdomadaire (52)",IF(OR(COUNT($D1506,F1506)&lt;&gt;2,overallRate=0),0,IF(revenueReduction&gt;0.3,MAX(IF($B1506="Non - avec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1",IF($C1507="Oui","Utiliser Étape 2a) Hebdomadaire (52)",IF(OR(COUNT($D1507,E1507)&lt;&gt;2,overallRate=0),0,IF(revenueReduction&gt;0.3,MAX(IF($B1507="Non - avec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1",IF($C1507="Oui","Utiliser Étape 2a) Hebdomadaire (52)",IF(OR(COUNT($D1507,F1507)&lt;&gt;2,overallRate=0),0,IF(revenueReduction&gt;0.3,MAX(IF($B1507="Non - avec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1",IF($C1508="Oui","Utiliser Étape 2a) Hebdomadaire (52)",IF(OR(COUNT($D1508,E1508)&lt;&gt;2,overallRate=0),0,IF(revenueReduction&gt;0.3,MAX(IF($B1508="Non - avec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1",IF($C1508="Oui","Utiliser Étape 2a) Hebdomadaire (52)",IF(OR(COUNT($D1508,F1508)&lt;&gt;2,overallRate=0),0,IF(revenueReduction&gt;0.3,MAX(IF($B1508="Non - avec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1",IF($C1509="Oui","Utiliser Étape 2a) Hebdomadaire (52)",IF(OR(COUNT($D1509,E1509)&lt;&gt;2,overallRate=0),0,IF(revenueReduction&gt;0.3,MAX(IF($B1509="Non - avec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1",IF($C1509="Oui","Utiliser Étape 2a) Hebdomadaire (52)",IF(OR(COUNT($D1509,F1509)&lt;&gt;2,overallRate=0),0,IF(revenueReduction&gt;0.3,MAX(IF($B1509="Non - avec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1",IF($C1510="Oui","Utiliser Étape 2a) Hebdomadaire (52)",IF(OR(COUNT($D1510,E1510)&lt;&gt;2,overallRate=0),0,IF(revenueReduction&gt;0.3,MAX(IF($B1510="Non - avec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1",IF($C1510="Oui","Utiliser Étape 2a) Hebdomadaire (52)",IF(OR(COUNT($D1510,F1510)&lt;&gt;2,overallRate=0),0,IF(revenueReduction&gt;0.3,MAX(IF($B1510="Non - avec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1",IF($C1511="Oui","Utiliser Étape 2a) Hebdomadaire (52)",IF(OR(COUNT($D1511,E1511)&lt;&gt;2,overallRate=0),0,IF(revenueReduction&gt;0.3,MAX(IF($B1511="Non - avec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1",IF($C1511="Oui","Utiliser Étape 2a) Hebdomadaire (52)",IF(OR(COUNT($D1511,F1511)&lt;&gt;2,overallRate=0),0,IF(revenueReduction&gt;0.3,MAX(IF($B1511="Non - avec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1",IF($C1512="Oui","Utiliser Étape 2a) Hebdomadaire (52)",IF(OR(COUNT($D1512,E1512)&lt;&gt;2,overallRate=0),0,IF(revenueReduction&gt;0.3,MAX(IF($B1512="Non - avec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1",IF($C1512="Oui","Utiliser Étape 2a) Hebdomadaire (52)",IF(OR(COUNT($D1512,F1512)&lt;&gt;2,overallRate=0),0,IF(revenueReduction&gt;0.3,MAX(IF($B1512="Non - avec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1",IF($C1513="Oui","Utiliser Étape 2a) Hebdomadaire (52)",IF(OR(COUNT($D1513,E1513)&lt;&gt;2,overallRate=0),0,IF(revenueReduction&gt;0.3,MAX(IF($B1513="Non - avec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1",IF($C1513="Oui","Utiliser Étape 2a) Hebdomadaire (52)",IF(OR(COUNT($D1513,F1513)&lt;&gt;2,overallRate=0),0,IF(revenueReduction&gt;0.3,MAX(IF($B1513="Non - avec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1",IF($C1514="Oui","Utiliser Étape 2a) Hebdomadaire (52)",IF(OR(COUNT($D1514,E1514)&lt;&gt;2,overallRate=0),0,IF(revenueReduction&gt;0.3,MAX(IF($B1514="Non - avec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1",IF($C1514="Oui","Utiliser Étape 2a) Hebdomadaire (52)",IF(OR(COUNT($D1514,F1514)&lt;&gt;2,overallRate=0),0,IF(revenueReduction&gt;0.3,MAX(IF($B1514="Non - avec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1",IF($C1515="Oui","Utiliser Étape 2a) Hebdomadaire (52)",IF(OR(COUNT($D1515,E1515)&lt;&gt;2,overallRate=0),0,IF(revenueReduction&gt;0.3,MAX(IF($B1515="Non - avec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1",IF($C1515="Oui","Utiliser Étape 2a) Hebdomadaire (52)",IF(OR(COUNT($D1515,F1515)&lt;&gt;2,overallRate=0),0,IF(revenueReduction&gt;0.3,MAX(IF($B1515="Non - avec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1",IF($C1516="Oui","Utiliser Étape 2a) Hebdomadaire (52)",IF(OR(COUNT($D1516,E1516)&lt;&gt;2,overallRate=0),0,IF(revenueReduction&gt;0.3,MAX(IF($B1516="Non - avec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1",IF($C1516="Oui","Utiliser Étape 2a) Hebdomadaire (52)",IF(OR(COUNT($D1516,F1516)&lt;&gt;2,overallRate=0),0,IF(revenueReduction&gt;0.3,MAX(IF($B1516="Non - avec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1",IF($C1517="Oui","Utiliser Étape 2a) Hebdomadaire (52)",IF(OR(COUNT($D1517,E1517)&lt;&gt;2,overallRate=0),0,IF(revenueReduction&gt;0.3,MAX(IF($B1517="Non - avec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1",IF($C1517="Oui","Utiliser Étape 2a) Hebdomadaire (52)",IF(OR(COUNT($D1517,F1517)&lt;&gt;2,overallRate=0),0,IF(revenueReduction&gt;0.3,MAX(IF($B1517="Non - avec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1",IF($C1518="Oui","Utiliser Étape 2a) Hebdomadaire (52)",IF(OR(COUNT($D1518,E1518)&lt;&gt;2,overallRate=0),0,IF(revenueReduction&gt;0.3,MAX(IF($B1518="Non - avec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1",IF($C1518="Oui","Utiliser Étape 2a) Hebdomadaire (52)",IF(OR(COUNT($D1518,F1518)&lt;&gt;2,overallRate=0),0,IF(revenueReduction&gt;0.3,MAX(IF($B1518="Non - avec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1",IF($C1519="Oui","Utiliser Étape 2a) Hebdomadaire (52)",IF(OR(COUNT($D1519,E1519)&lt;&gt;2,overallRate=0),0,IF(revenueReduction&gt;0.3,MAX(IF($B1519="Non - avec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1",IF($C1519="Oui","Utiliser Étape 2a) Hebdomadaire (52)",IF(OR(COUNT($D1519,F1519)&lt;&gt;2,overallRate=0),0,IF(revenueReduction&gt;0.3,MAX(IF($B1519="Non - avec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1",IF($C1520="Oui","Utiliser Étape 2a) Hebdomadaire (52)",IF(OR(COUNT($D1520,E1520)&lt;&gt;2,overallRate=0),0,IF(revenueReduction&gt;0.3,MAX(IF($B1520="Non - avec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1",IF($C1520="Oui","Utiliser Étape 2a) Hebdomadaire (52)",IF(OR(COUNT($D1520,F1520)&lt;&gt;2,overallRate=0),0,IF(revenueReduction&gt;0.3,MAX(IF($B1520="Non - avec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1",IF($C1521="Oui","Utiliser Étape 2a) Hebdomadaire (52)",IF(OR(COUNT($D1521,E1521)&lt;&gt;2,overallRate=0),0,IF(revenueReduction&gt;0.3,MAX(IF($B1521="Non - avec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1",IF($C1521="Oui","Utiliser Étape 2a) Hebdomadaire (52)",IF(OR(COUNT($D1521,F1521)&lt;&gt;2,overallRate=0),0,IF(revenueReduction&gt;0.3,MAX(IF($B1521="Non - avec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1",IF($C1522="Oui","Utiliser Étape 2a) Hebdomadaire (52)",IF(OR(COUNT($D1522,E1522)&lt;&gt;2,overallRate=0),0,IF(revenueReduction&gt;0.3,MAX(IF($B1522="Non - avec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1",IF($C1522="Oui","Utiliser Étape 2a) Hebdomadaire (52)",IF(OR(COUNT($D1522,F1522)&lt;&gt;2,overallRate=0),0,IF(revenueReduction&gt;0.3,MAX(IF($B1522="Non - avec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1",IF($C1523="Oui","Utiliser Étape 2a) Hebdomadaire (52)",IF(OR(COUNT($D1523,E1523)&lt;&gt;2,overallRate=0),0,IF(revenueReduction&gt;0.3,MAX(IF($B1523="Non - avec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1",IF($C1523="Oui","Utiliser Étape 2a) Hebdomadaire (52)",IF(OR(COUNT($D1523,F1523)&lt;&gt;2,overallRate=0),0,IF(revenueReduction&gt;0.3,MAX(IF($B1523="Non - avec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1",IF($C1524="Oui","Utiliser Étape 2a) Hebdomadaire (52)",IF(OR(COUNT($D1524,E1524)&lt;&gt;2,overallRate=0),0,IF(revenueReduction&gt;0.3,MAX(IF($B1524="Non - avec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1",IF($C1524="Oui","Utiliser Étape 2a) Hebdomadaire (52)",IF(OR(COUNT($D1524,F1524)&lt;&gt;2,overallRate=0),0,IF(revenueReduction&gt;0.3,MAX(IF($B1524="Non - avec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1",IF($C1525="Oui","Utiliser Étape 2a) Hebdomadaire (52)",IF(OR(COUNT($D1525,E1525)&lt;&gt;2,overallRate=0),0,IF(revenueReduction&gt;0.3,MAX(IF($B1525="Non - avec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1",IF($C1525="Oui","Utiliser Étape 2a) Hebdomadaire (52)",IF(OR(COUNT($D1525,F1525)&lt;&gt;2,overallRate=0),0,IF(revenueReduction&gt;0.3,MAX(IF($B1525="Non - avec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1",IF($C1526="Oui","Utiliser Étape 2a) Hebdomadaire (52)",IF(OR(COUNT($D1526,E1526)&lt;&gt;2,overallRate=0),0,IF(revenueReduction&gt;0.3,MAX(IF($B1526="Non - avec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1",IF($C1526="Oui","Utiliser Étape 2a) Hebdomadaire (52)",IF(OR(COUNT($D1526,F1526)&lt;&gt;2,overallRate=0),0,IF(revenueReduction&gt;0.3,MAX(IF($B1526="Non - avec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1",IF($C1527="Oui","Utiliser Étape 2a) Hebdomadaire (52)",IF(OR(COUNT($D1527,E1527)&lt;&gt;2,overallRate=0),0,IF(revenueReduction&gt;0.3,MAX(IF($B1527="Non - avec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1",IF($C1527="Oui","Utiliser Étape 2a) Hebdomadaire (52)",IF(OR(COUNT($D1527,F1527)&lt;&gt;2,overallRate=0),0,IF(revenueReduction&gt;0.3,MAX(IF($B1527="Non - avec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1",IF($C1528="Oui","Utiliser Étape 2a) Hebdomadaire (52)",IF(OR(COUNT($D1528,E1528)&lt;&gt;2,overallRate=0),0,IF(revenueReduction&gt;0.3,MAX(IF($B1528="Non - avec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1",IF($C1528="Oui","Utiliser Étape 2a) Hebdomadaire (52)",IF(OR(COUNT($D1528,F1528)&lt;&gt;2,overallRate=0),0,IF(revenueReduction&gt;0.3,MAX(IF($B1528="Non - avec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1",IF($C1529="Oui","Utiliser Étape 2a) Hebdomadaire (52)",IF(OR(COUNT($D1529,E1529)&lt;&gt;2,overallRate=0),0,IF(revenueReduction&gt;0.3,MAX(IF($B1529="Non - avec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1",IF($C1529="Oui","Utiliser Étape 2a) Hebdomadaire (52)",IF(OR(COUNT($D1529,F1529)&lt;&gt;2,overallRate=0),0,IF(revenueReduction&gt;0.3,MAX(IF($B1529="Non - avec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1",IF($C1530="Oui","Utiliser Étape 2a) Hebdomadaire (52)",IF(OR(COUNT($D1530,E1530)&lt;&gt;2,overallRate=0),0,IF(revenueReduction&gt;0.3,MAX(IF($B1530="Non - avec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1",IF($C1530="Oui","Utiliser Étape 2a) Hebdomadaire (52)",IF(OR(COUNT($D1530,F1530)&lt;&gt;2,overallRate=0),0,IF(revenueReduction&gt;0.3,MAX(IF($B1530="Non - avec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1",IF($C1531="Oui","Utiliser Étape 2a) Hebdomadaire (52)",IF(OR(COUNT($D1531,E1531)&lt;&gt;2,overallRate=0),0,IF(revenueReduction&gt;0.3,MAX(IF($B1531="Non - avec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1",IF($C1531="Oui","Utiliser Étape 2a) Hebdomadaire (52)",IF(OR(COUNT($D1531,F1531)&lt;&gt;2,overallRate=0),0,IF(revenueReduction&gt;0.3,MAX(IF($B1531="Non - avec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1",IF($C1532="Oui","Utiliser Étape 2a) Hebdomadaire (52)",IF(OR(COUNT($D1532,E1532)&lt;&gt;2,overallRate=0),0,IF(revenueReduction&gt;0.3,MAX(IF($B1532="Non - avec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1",IF($C1532="Oui","Utiliser Étape 2a) Hebdomadaire (52)",IF(OR(COUNT($D1532,F1532)&lt;&gt;2,overallRate=0),0,IF(revenueReduction&gt;0.3,MAX(IF($B1532="Non - avec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1",IF($C1533="Oui","Utiliser Étape 2a) Hebdomadaire (52)",IF(OR(COUNT($D1533,E1533)&lt;&gt;2,overallRate=0),0,IF(revenueReduction&gt;0.3,MAX(IF($B1533="Non - avec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1",IF($C1533="Oui","Utiliser Étape 2a) Hebdomadaire (52)",IF(OR(COUNT($D1533,F1533)&lt;&gt;2,overallRate=0),0,IF(revenueReduction&gt;0.3,MAX(IF($B1533="Non - avec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1",IF($C1534="Oui","Utiliser Étape 2a) Hebdomadaire (52)",IF(OR(COUNT($D1534,E1534)&lt;&gt;2,overallRate=0),0,IF(revenueReduction&gt;0.3,MAX(IF($B1534="Non - avec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1",IF($C1534="Oui","Utiliser Étape 2a) Hebdomadaire (52)",IF(OR(COUNT($D1534,F1534)&lt;&gt;2,overallRate=0),0,IF(revenueReduction&gt;0.3,MAX(IF($B1534="Non - avec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1",IF($C1535="Oui","Utiliser Étape 2a) Hebdomadaire (52)",IF(OR(COUNT($D1535,E1535)&lt;&gt;2,overallRate=0),0,IF(revenueReduction&gt;0.3,MAX(IF($B1535="Non - avec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1",IF($C1535="Oui","Utiliser Étape 2a) Hebdomadaire (52)",IF(OR(COUNT($D1535,F1535)&lt;&gt;2,overallRate=0),0,IF(revenueReduction&gt;0.3,MAX(IF($B1535="Non - avec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1",IF($C1536="Oui","Utiliser Étape 2a) Hebdomadaire (52)",IF(OR(COUNT($D1536,E1536)&lt;&gt;2,overallRate=0),0,IF(revenueReduction&gt;0.3,MAX(IF($B1536="Non - avec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1",IF($C1536="Oui","Utiliser Étape 2a) Hebdomadaire (52)",IF(OR(COUNT($D1536,F1536)&lt;&gt;2,overallRate=0),0,IF(revenueReduction&gt;0.3,MAX(IF($B1536="Non - avec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1",IF($C1537="Oui","Utiliser Étape 2a) Hebdomadaire (52)",IF(OR(COUNT($D1537,E1537)&lt;&gt;2,overallRate=0),0,IF(revenueReduction&gt;0.3,MAX(IF($B1537="Non - avec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1",IF($C1537="Oui","Utiliser Étape 2a) Hebdomadaire (52)",IF(OR(COUNT($D1537,F1537)&lt;&gt;2,overallRate=0),0,IF(revenueReduction&gt;0.3,MAX(IF($B1537="Non - avec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1",IF($C1538="Oui","Utiliser Étape 2a) Hebdomadaire (52)",IF(OR(COUNT($D1538,E1538)&lt;&gt;2,overallRate=0),0,IF(revenueReduction&gt;0.3,MAX(IF($B1538="Non - avec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1",IF($C1538="Oui","Utiliser Étape 2a) Hebdomadaire (52)",IF(OR(COUNT($D1538,F1538)&lt;&gt;2,overallRate=0),0,IF(revenueReduction&gt;0.3,MAX(IF($B1538="Non - avec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1",IF($C1539="Oui","Utiliser Étape 2a) Hebdomadaire (52)",IF(OR(COUNT($D1539,E1539)&lt;&gt;2,overallRate=0),0,IF(revenueReduction&gt;0.3,MAX(IF($B1539="Non - avec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1",IF($C1539="Oui","Utiliser Étape 2a) Hebdomadaire (52)",IF(OR(COUNT($D1539,F1539)&lt;&gt;2,overallRate=0),0,IF(revenueReduction&gt;0.3,MAX(IF($B1539="Non - avec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1",IF($C1540="Oui","Utiliser Étape 2a) Hebdomadaire (52)",IF(OR(COUNT($D1540,E1540)&lt;&gt;2,overallRate=0),0,IF(revenueReduction&gt;0.3,MAX(IF($B1540="Non - avec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1",IF($C1540="Oui","Utiliser Étape 2a) Hebdomadaire (52)",IF(OR(COUNT($D1540,F1540)&lt;&gt;2,overallRate=0),0,IF(revenueReduction&gt;0.3,MAX(IF($B1540="Non - avec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1",IF($C1541="Oui","Utiliser Étape 2a) Hebdomadaire (52)",IF(OR(COUNT($D1541,E1541)&lt;&gt;2,overallRate=0),0,IF(revenueReduction&gt;0.3,MAX(IF($B1541="Non - avec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1",IF($C1541="Oui","Utiliser Étape 2a) Hebdomadaire (52)",IF(OR(COUNT($D1541,F1541)&lt;&gt;2,overallRate=0),0,IF(revenueReduction&gt;0.3,MAX(IF($B1541="Non - avec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1",IF($C1543="Oui","Utiliser Étape 2a) Hebdomadaire (52)",IF(OR(COUNT($D1543,E1543)&lt;&gt;2,overallRate=0),0,IF(revenueReduction&gt;0.3,MAX(IF($B1543="Non - avec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1",IF($C1543="Oui","Utiliser Étape 2a) Hebdomadaire (52)",IF(OR(COUNT($D1543,F1543)&lt;&gt;2,overallRate=0),0,IF(revenueReduction&gt;0.3,MAX(IF($B1543="Non - avec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1",IF($C1544="Oui","Utiliser Étape 2a) Hebdomadaire (52)",IF(OR(COUNT($D1544,E1544)&lt;&gt;2,overallRate=0),0,IF(revenueReduction&gt;0.3,MAX(IF($B1544="Non - avec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1",IF($C1544="Oui","Utiliser Étape 2a) Hebdomadaire (52)",IF(OR(COUNT($D1544,F1544)&lt;&gt;2,overallRate=0),0,IF(revenueReduction&gt;0.3,MAX(IF($B1544="Non - avec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1",IF($C1545="Oui","Utiliser Étape 2a) Hebdomadaire (52)",IF(OR(COUNT($D1545,E1545)&lt;&gt;2,overallRate=0),0,IF(revenueReduction&gt;0.3,MAX(IF($B1545="Non - avec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1",IF($C1545="Oui","Utiliser Étape 2a) Hebdomadaire (52)",IF(OR(COUNT($D1545,F1545)&lt;&gt;2,overallRate=0),0,IF(revenueReduction&gt;0.3,MAX(IF($B1545="Non - avec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1",IF($C1546="Oui","Utiliser Étape 2a) Hebdomadaire (52)",IF(OR(COUNT($D1546,E1546)&lt;&gt;2,overallRate=0),0,IF(revenueReduction&gt;0.3,MAX(IF($B1546="Non - avec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1",IF($C1546="Oui","Utiliser Étape 2a) Hebdomadaire (52)",IF(OR(COUNT($D1546,F1546)&lt;&gt;2,overallRate=0),0,IF(revenueReduction&gt;0.3,MAX(IF($B1546="Non - avec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1",IF($C1547="Oui","Utiliser Étape 2a) Hebdomadaire (52)",IF(OR(COUNT($D1547,E1547)&lt;&gt;2,overallRate=0),0,IF(revenueReduction&gt;0.3,MAX(IF($B1547="Non - avec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1",IF($C1547="Oui","Utiliser Étape 2a) Hebdomadaire (52)",IF(OR(COUNT($D1547,F1547)&lt;&gt;2,overallRate=0),0,IF(revenueReduction&gt;0.3,MAX(IF($B1547="Non - avec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1",IF($C1548="Oui","Utiliser Étape 2a) Hebdomadaire (52)",IF(OR(COUNT($D1548,E1548)&lt;&gt;2,overallRate=0),0,IF(revenueReduction&gt;0.3,MAX(IF($B1548="Non - avec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1",IF($C1548="Oui","Utiliser Étape 2a) Hebdomadaire (52)",IF(OR(COUNT($D1548,F1548)&lt;&gt;2,overallRate=0),0,IF(revenueReduction&gt;0.3,MAX(IF($B1548="Non - avec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1",IF($C1549="Oui","Utiliser Étape 2a) Hebdomadaire (52)",IF(OR(COUNT($D1549,E1549)&lt;&gt;2,overallRate=0),0,IF(revenueReduction&gt;0.3,MAX(IF($B1549="Non - avec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1",IF($C1549="Oui","Utiliser Étape 2a) Hebdomadaire (52)",IF(OR(COUNT($D1549,F1549)&lt;&gt;2,overallRate=0),0,IF(revenueReduction&gt;0.3,MAX(IF($B1549="Non - avec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1",IF($C1550="Oui","Utiliser Étape 2a) Hebdomadaire (52)",IF(OR(COUNT($D1550,E1550)&lt;&gt;2,overallRate=0),0,IF(revenueReduction&gt;0.3,MAX(IF($B1550="Non - avec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1",IF($C1550="Oui","Utiliser Étape 2a) Hebdomadaire (52)",IF(OR(COUNT($D1550,F1550)&lt;&gt;2,overallRate=0),0,IF(revenueReduction&gt;0.3,MAX(IF($B1550="Non - avec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1",IF($C1551="Oui","Utiliser Étape 2a) Hebdomadaire (52)",IF(OR(COUNT($D1551,E1551)&lt;&gt;2,overallRate=0),0,IF(revenueReduction&gt;0.3,MAX(IF($B1551="Non - avec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1",IF($C1551="Oui","Utiliser Étape 2a) Hebdomadaire (52)",IF(OR(COUNT($D1551,F1551)&lt;&gt;2,overallRate=0),0,IF(revenueReduction&gt;0.3,MAX(IF($B1551="Non - avec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1",IF($C1552="Oui","Utiliser Étape 2a) Hebdomadaire (52)",IF(OR(COUNT($D1552,E1552)&lt;&gt;2,overallRate=0),0,IF(revenueReduction&gt;0.3,MAX(IF($B1552="Non - avec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1",IF($C1552="Oui","Utiliser Étape 2a) Hebdomadaire (52)",IF(OR(COUNT($D1552,F1552)&lt;&gt;2,overallRate=0),0,IF(revenueReduction&gt;0.3,MAX(IF($B1552="Non - avec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1",IF($C1553="Oui","Utiliser Étape 2a) Hebdomadaire (52)",IF(OR(COUNT($D1553,E1553)&lt;&gt;2,overallRate=0),0,IF(revenueReduction&gt;0.3,MAX(IF($B1553="Non - avec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1",IF($C1553="Oui","Utiliser Étape 2a) Hebdomadaire (52)",IF(OR(COUNT($D1553,F1553)&lt;&gt;2,overallRate=0),0,IF(revenueReduction&gt;0.3,MAX(IF($B1553="Non - avec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1",IF($C1554="Oui","Utiliser Étape 2a) Hebdomadaire (52)",IF(OR(COUNT($D1554,E1554)&lt;&gt;2,overallRate=0),0,IF(revenueReduction&gt;0.3,MAX(IF($B1554="Non - avec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1",IF($C1554="Oui","Utiliser Étape 2a) Hebdomadaire (52)",IF(OR(COUNT($D1554,F1554)&lt;&gt;2,overallRate=0),0,IF(revenueReduction&gt;0.3,MAX(IF($B1554="Non - avec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1",IF($C1555="Oui","Utiliser Étape 2a) Hebdomadaire (52)",IF(OR(COUNT($D1555,E1555)&lt;&gt;2,overallRate=0),0,IF(revenueReduction&gt;0.3,MAX(IF($B1555="Non - avec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1",IF($C1555="Oui","Utiliser Étape 2a) Hebdomadaire (52)",IF(OR(COUNT($D1555,F1555)&lt;&gt;2,overallRate=0),0,IF(revenueReduction&gt;0.3,MAX(IF($B1555="Non - avec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1",IF($C1556="Oui","Utiliser Étape 2a) Hebdomadaire (52)",IF(OR(COUNT($D1556,E1556)&lt;&gt;2,overallRate=0),0,IF(revenueReduction&gt;0.3,MAX(IF($B1556="Non - avec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1",IF($C1556="Oui","Utiliser Étape 2a) Hebdomadaire (52)",IF(OR(COUNT($D1556,F1556)&lt;&gt;2,overallRate=0),0,IF(revenueReduction&gt;0.3,MAX(IF($B1556="Non - avec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1",IF($C1557="Oui","Utiliser Étape 2a) Hebdomadaire (52)",IF(OR(COUNT($D1557,E1557)&lt;&gt;2,overallRate=0),0,IF(revenueReduction&gt;0.3,MAX(IF($B1557="Non - avec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1",IF($C1557="Oui","Utiliser Étape 2a) Hebdomadaire (52)",IF(OR(COUNT($D1557,F1557)&lt;&gt;2,overallRate=0),0,IF(revenueReduction&gt;0.3,MAX(IF($B1557="Non - avec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1",IF($C1558="Oui","Utiliser Étape 2a) Hebdomadaire (52)",IF(OR(COUNT($D1558,E1558)&lt;&gt;2,overallRate=0),0,IF(revenueReduction&gt;0.3,MAX(IF($B1558="Non - avec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1",IF($C1558="Oui","Utiliser Étape 2a) Hebdomadaire (52)",IF(OR(COUNT($D1558,F1558)&lt;&gt;2,overallRate=0),0,IF(revenueReduction&gt;0.3,MAX(IF($B1558="Non - avec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1",IF($C1559="Oui","Utiliser Étape 2a) Hebdomadaire (52)",IF(OR(COUNT($D1559,E1559)&lt;&gt;2,overallRate=0),0,IF(revenueReduction&gt;0.3,MAX(IF($B1559="Non - avec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1",IF($C1559="Oui","Utiliser Étape 2a) Hebdomadaire (52)",IF(OR(COUNT($D1559,F1559)&lt;&gt;2,overallRate=0),0,IF(revenueReduction&gt;0.3,MAX(IF($B1559="Non - avec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1",IF($C1560="Oui","Utiliser Étape 2a) Hebdomadaire (52)",IF(OR(COUNT($D1560,E1560)&lt;&gt;2,overallRate=0),0,IF(revenueReduction&gt;0.3,MAX(IF($B1560="Non - avec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1",IF($C1560="Oui","Utiliser Étape 2a) Hebdomadaire (52)",IF(OR(COUNT($D1560,F1560)&lt;&gt;2,overallRate=0),0,IF(revenueReduction&gt;0.3,MAX(IF($B1560="Non - avec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1",IF($C1561="Oui","Utiliser Étape 2a) Hebdomadaire (52)",IF(OR(COUNT($D1561,E1561)&lt;&gt;2,overallRate=0),0,IF(revenueReduction&gt;0.3,MAX(IF($B1561="Non - avec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1",IF($C1561="Oui","Utiliser Étape 2a) Hebdomadaire (52)",IF(OR(COUNT($D1561,F1561)&lt;&gt;2,overallRate=0),0,IF(revenueReduction&gt;0.3,MAX(IF($B1561="Non - avec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1",IF($C1562="Oui","Utiliser Étape 2a) Hebdomadaire (52)",IF(OR(COUNT($D1562,E1562)&lt;&gt;2,overallRate=0),0,IF(revenueReduction&gt;0.3,MAX(IF($B1562="Non - avec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1",IF($C1562="Oui","Utiliser Étape 2a) Hebdomadaire (52)",IF(OR(COUNT($D1562,F1562)&lt;&gt;2,overallRate=0),0,IF(revenueReduction&gt;0.3,MAX(IF($B1562="Non - avec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1",IF($C1563="Oui","Utiliser Étape 2a) Hebdomadaire (52)",IF(OR(COUNT($D1563,E1563)&lt;&gt;2,overallRate=0),0,IF(revenueReduction&gt;0.3,MAX(IF($B1563="Non - avec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1",IF($C1563="Oui","Utiliser Étape 2a) Hebdomadaire (52)",IF(OR(COUNT($D1563,F1563)&lt;&gt;2,overallRate=0),0,IF(revenueReduction&gt;0.3,MAX(IF($B1563="Non - avec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1",IF($C1564="Oui","Utiliser Étape 2a) Hebdomadaire (52)",IF(OR(COUNT($D1564,E1564)&lt;&gt;2,overallRate=0),0,IF(revenueReduction&gt;0.3,MAX(IF($B1564="Non - avec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1",IF($C1564="Oui","Utiliser Étape 2a) Hebdomadaire (52)",IF(OR(COUNT($D1564,F1564)&lt;&gt;2,overallRate=0),0,IF(revenueReduction&gt;0.3,MAX(IF($B1564="Non - avec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1",IF($C1565="Oui","Utiliser Étape 2a) Hebdomadaire (52)",IF(OR(COUNT($D1565,E1565)&lt;&gt;2,overallRate=0),0,IF(revenueReduction&gt;0.3,MAX(IF($B1565="Non - avec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1",IF($C1565="Oui","Utiliser Étape 2a) Hebdomadaire (52)",IF(OR(COUNT($D1565,F1565)&lt;&gt;2,overallRate=0),0,IF(revenueReduction&gt;0.3,MAX(IF($B1565="Non - avec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1",IF($C1566="Oui","Utiliser Étape 2a) Hebdomadaire (52)",IF(OR(COUNT($D1566,E1566)&lt;&gt;2,overallRate=0),0,IF(revenueReduction&gt;0.3,MAX(IF($B1566="Non - avec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1",IF($C1566="Oui","Utiliser Étape 2a) Hebdomadaire (52)",IF(OR(COUNT($D1566,F1566)&lt;&gt;2,overallRate=0),0,IF(revenueReduction&gt;0.3,MAX(IF($B1566="Non - avec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1",IF($C1567="Oui","Utiliser Étape 2a) Hebdomadaire (52)",IF(OR(COUNT($D1567,E1567)&lt;&gt;2,overallRate=0),0,IF(revenueReduction&gt;0.3,MAX(IF($B1567="Non - avec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1",IF($C1567="Oui","Utiliser Étape 2a) Hebdomadaire (52)",IF(OR(COUNT($D1567,F1567)&lt;&gt;2,overallRate=0),0,IF(revenueReduction&gt;0.3,MAX(IF($B1567="Non - avec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1",IF($C1568="Oui","Utiliser Étape 2a) Hebdomadaire (52)",IF(OR(COUNT($D1568,E1568)&lt;&gt;2,overallRate=0),0,IF(revenueReduction&gt;0.3,MAX(IF($B1568="Non - avec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1",IF($C1568="Oui","Utiliser Étape 2a) Hebdomadaire (52)",IF(OR(COUNT($D1568,F1568)&lt;&gt;2,overallRate=0),0,IF(revenueReduction&gt;0.3,MAX(IF($B1568="Non - avec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1",IF($C1569="Oui","Utiliser Étape 2a) Hebdomadaire (52)",IF(OR(COUNT($D1569,E1569)&lt;&gt;2,overallRate=0),0,IF(revenueReduction&gt;0.3,MAX(IF($B1569="Non - avec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1",IF($C1569="Oui","Utiliser Étape 2a) Hebdomadaire (52)",IF(OR(COUNT($D1569,F1569)&lt;&gt;2,overallRate=0),0,IF(revenueReduction&gt;0.3,MAX(IF($B1569="Non - avec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1",IF($C1570="Oui","Utiliser Étape 2a) Hebdomadaire (52)",IF(OR(COUNT($D1570,E1570)&lt;&gt;2,overallRate=0),0,IF(revenueReduction&gt;0.3,MAX(IF($B1570="Non - avec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1",IF($C1570="Oui","Utiliser Étape 2a) Hebdomadaire (52)",IF(OR(COUNT($D1570,F1570)&lt;&gt;2,overallRate=0),0,IF(revenueReduction&gt;0.3,MAX(IF($B1570="Non - avec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1",IF($C1571="Oui","Utiliser Étape 2a) Hebdomadaire (52)",IF(OR(COUNT($D1571,E1571)&lt;&gt;2,overallRate=0),0,IF(revenueReduction&gt;0.3,MAX(IF($B1571="Non - avec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1",IF($C1571="Oui","Utiliser Étape 2a) Hebdomadaire (52)",IF(OR(COUNT($D1571,F1571)&lt;&gt;2,overallRate=0),0,IF(revenueReduction&gt;0.3,MAX(IF($B1571="Non - avec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1",IF($C1572="Oui","Utiliser Étape 2a) Hebdomadaire (52)",IF(OR(COUNT($D1572,E1572)&lt;&gt;2,overallRate=0),0,IF(revenueReduction&gt;0.3,MAX(IF($B1572="Non - avec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1",IF($C1572="Oui","Utiliser Étape 2a) Hebdomadaire (52)",IF(OR(COUNT($D1572,F1572)&lt;&gt;2,overallRate=0),0,IF(revenueReduction&gt;0.3,MAX(IF($B1572="Non - avec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1",IF($C1573="Oui","Utiliser Étape 2a) Hebdomadaire (52)",IF(OR(COUNT($D1573,E1573)&lt;&gt;2,overallRate=0),0,IF(revenueReduction&gt;0.3,MAX(IF($B1573="Non - avec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1",IF($C1573="Oui","Utiliser Étape 2a) Hebdomadaire (52)",IF(OR(COUNT($D1573,F1573)&lt;&gt;2,overallRate=0),0,IF(revenueReduction&gt;0.3,MAX(IF($B1573="Non - avec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1",IF($C1574="Oui","Utiliser Étape 2a) Hebdomadaire (52)",IF(OR(COUNT($D1574,E1574)&lt;&gt;2,overallRate=0),0,IF(revenueReduction&gt;0.3,MAX(IF($B1574="Non - avec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1",IF($C1574="Oui","Utiliser Étape 2a) Hebdomadaire (52)",IF(OR(COUNT($D1574,F1574)&lt;&gt;2,overallRate=0),0,IF(revenueReduction&gt;0.3,MAX(IF($B1574="Non - avec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1",IF($C1575="Oui","Utiliser Étape 2a) Hebdomadaire (52)",IF(OR(COUNT($D1575,E1575)&lt;&gt;2,overallRate=0),0,IF(revenueReduction&gt;0.3,MAX(IF($B1575="Non - avec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1",IF($C1575="Oui","Utiliser Étape 2a) Hebdomadaire (52)",IF(OR(COUNT($D1575,F1575)&lt;&gt;2,overallRate=0),0,IF(revenueReduction&gt;0.3,MAX(IF($B1575="Non - avec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1",IF($C1576="Oui","Utiliser Étape 2a) Hebdomadaire (52)",IF(OR(COUNT($D1576,E1576)&lt;&gt;2,overallRate=0),0,IF(revenueReduction&gt;0.3,MAX(IF($B1576="Non - avec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1",IF($C1576="Oui","Utiliser Étape 2a) Hebdomadaire (52)",IF(OR(COUNT($D1576,F1576)&lt;&gt;2,overallRate=0),0,IF(revenueReduction&gt;0.3,MAX(IF($B1576="Non - avec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1",IF($C1577="Oui","Utiliser Étape 2a) Hebdomadaire (52)",IF(OR(COUNT($D1577,E1577)&lt;&gt;2,overallRate=0),0,IF(revenueReduction&gt;0.3,MAX(IF($B1577="Non - avec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1",IF($C1577="Oui","Utiliser Étape 2a) Hebdomadaire (52)",IF(OR(COUNT($D1577,F1577)&lt;&gt;2,overallRate=0),0,IF(revenueReduction&gt;0.3,MAX(IF($B1577="Non - avec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1",IF($C1578="Oui","Utiliser Étape 2a) Hebdomadaire (52)",IF(OR(COUNT($D1578,E1578)&lt;&gt;2,overallRate=0),0,IF(revenueReduction&gt;0.3,MAX(IF($B1578="Non - avec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1",IF($C1578="Oui","Utiliser Étape 2a) Hebdomadaire (52)",IF(OR(COUNT($D1578,F1578)&lt;&gt;2,overallRate=0),0,IF(revenueReduction&gt;0.3,MAX(IF($B1578="Non - avec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1",IF($C1579="Oui","Utiliser Étape 2a) Hebdomadaire (52)",IF(OR(COUNT($D1579,E1579)&lt;&gt;2,overallRate=0),0,IF(revenueReduction&gt;0.3,MAX(IF($B1579="Non - avec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1",IF($C1579="Oui","Utiliser Étape 2a) Hebdomadaire (52)",IF(OR(COUNT($D1579,F1579)&lt;&gt;2,overallRate=0),0,IF(revenueReduction&gt;0.3,MAX(IF($B1579="Non - avec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1",IF($C1580="Oui","Utiliser Étape 2a) Hebdomadaire (52)",IF(OR(COUNT($D1580,E1580)&lt;&gt;2,overallRate=0),0,IF(revenueReduction&gt;0.3,MAX(IF($B1580="Non - avec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1",IF($C1580="Oui","Utiliser Étape 2a) Hebdomadaire (52)",IF(OR(COUNT($D1580,F1580)&lt;&gt;2,overallRate=0),0,IF(revenueReduction&gt;0.3,MAX(IF($B1580="Non - avec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1",IF($C1581="Oui","Utiliser Étape 2a) Hebdomadaire (52)",IF(OR(COUNT($D1581,E1581)&lt;&gt;2,overallRate=0),0,IF(revenueReduction&gt;0.3,MAX(IF($B1581="Non - avec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1",IF($C1581="Oui","Utiliser Étape 2a) Hebdomadaire (52)",IF(OR(COUNT($D1581,F1581)&lt;&gt;2,overallRate=0),0,IF(revenueReduction&gt;0.3,MAX(IF($B1581="Non - avec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1",IF($C1582="Oui","Utiliser Étape 2a) Hebdomadaire (52)",IF(OR(COUNT($D1582,E1582)&lt;&gt;2,overallRate=0),0,IF(revenueReduction&gt;0.3,MAX(IF($B1582="Non - avec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1",IF($C1582="Oui","Utiliser Étape 2a) Hebdomadaire (52)",IF(OR(COUNT($D1582,F1582)&lt;&gt;2,overallRate=0),0,IF(revenueReduction&gt;0.3,MAX(IF($B1582="Non - avec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1",IF($C1583="Oui","Utiliser Étape 2a) Hebdomadaire (52)",IF(OR(COUNT($D1583,E1583)&lt;&gt;2,overallRate=0),0,IF(revenueReduction&gt;0.3,MAX(IF($B1583="Non - avec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1",IF($C1583="Oui","Utiliser Étape 2a) Hebdomadaire (52)",IF(OR(COUNT($D1583,F1583)&lt;&gt;2,overallRate=0),0,IF(revenueReduction&gt;0.3,MAX(IF($B1583="Non - avec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1",IF($C1584="Oui","Utiliser Étape 2a) Hebdomadaire (52)",IF(OR(COUNT($D1584,E1584)&lt;&gt;2,overallRate=0),0,IF(revenueReduction&gt;0.3,MAX(IF($B1584="Non - avec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1",IF($C1584="Oui","Utiliser Étape 2a) Hebdomadaire (52)",IF(OR(COUNT($D1584,F1584)&lt;&gt;2,overallRate=0),0,IF(revenueReduction&gt;0.3,MAX(IF($B1584="Non - avec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1",IF($C1585="Oui","Utiliser Étape 2a) Hebdomadaire (52)",IF(OR(COUNT($D1585,E1585)&lt;&gt;2,overallRate=0),0,IF(revenueReduction&gt;0.3,MAX(IF($B1585="Non - avec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1",IF($C1585="Oui","Utiliser Étape 2a) Hebdomadaire (52)",IF(OR(COUNT($D1585,F1585)&lt;&gt;2,overallRate=0),0,IF(revenueReduction&gt;0.3,MAX(IF($B1585="Non - avec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1",IF($C1586="Oui","Utiliser Étape 2a) Hebdomadaire (52)",IF(OR(COUNT($D1586,E1586)&lt;&gt;2,overallRate=0),0,IF(revenueReduction&gt;0.3,MAX(IF($B1586="Non - avec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1",IF($C1586="Oui","Utiliser Étape 2a) Hebdomadaire (52)",IF(OR(COUNT($D1586,F1586)&lt;&gt;2,overallRate=0),0,IF(revenueReduction&gt;0.3,MAX(IF($B1586="Non - avec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1",IF($C1587="Oui","Utiliser Étape 2a) Hebdomadaire (52)",IF(OR(COUNT($D1587,E1587)&lt;&gt;2,overallRate=0),0,IF(revenueReduction&gt;0.3,MAX(IF($B1587="Non - avec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1",IF($C1587="Oui","Utiliser Étape 2a) Hebdomadaire (52)",IF(OR(COUNT($D1587,F1587)&lt;&gt;2,overallRate=0),0,IF(revenueReduction&gt;0.3,MAX(IF($B1587="Non - avec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1",IF($C1588="Oui","Utiliser Étape 2a) Hebdomadaire (52)",IF(OR(COUNT($D1588,E1588)&lt;&gt;2,overallRate=0),0,IF(revenueReduction&gt;0.3,MAX(IF($B1588="Non - avec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1",IF($C1588="Oui","Utiliser Étape 2a) Hebdomadaire (52)",IF(OR(COUNT($D1588,F1588)&lt;&gt;2,overallRate=0),0,IF(revenueReduction&gt;0.3,MAX(IF($B1588="Non - avec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1",IF($C1589="Oui","Utiliser Étape 2a) Hebdomadaire (52)",IF(OR(COUNT($D1589,E1589)&lt;&gt;2,overallRate=0),0,IF(revenueReduction&gt;0.3,MAX(IF($B1589="Non - avec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1",IF($C1589="Oui","Utiliser Étape 2a) Hebdomadaire (52)",IF(OR(COUNT($D1589,F1589)&lt;&gt;2,overallRate=0),0,IF(revenueReduction&gt;0.3,MAX(IF($B1589="Non - avec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1",IF($C1590="Oui","Utiliser Étape 2a) Hebdomadaire (52)",IF(OR(COUNT($D1590,E1590)&lt;&gt;2,overallRate=0),0,IF(revenueReduction&gt;0.3,MAX(IF($B1590="Non - avec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1",IF($C1590="Oui","Utiliser Étape 2a) Hebdomadaire (52)",IF(OR(COUNT($D1590,F1590)&lt;&gt;2,overallRate=0),0,IF(revenueReduction&gt;0.3,MAX(IF($B1590="Non - avec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1",IF($C1591="Oui","Utiliser Étape 2a) Hebdomadaire (52)",IF(OR(COUNT($D1591,E1591)&lt;&gt;2,overallRate=0),0,IF(revenueReduction&gt;0.3,MAX(IF($B1591="Non - avec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1",IF($C1591="Oui","Utiliser Étape 2a) Hebdomadaire (52)",IF(OR(COUNT($D1591,F1591)&lt;&gt;2,overallRate=0),0,IF(revenueReduction&gt;0.3,MAX(IF($B1591="Non - avec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1",IF($C1592="Oui","Utiliser Étape 2a) Hebdomadaire (52)",IF(OR(COUNT($D1592,E1592)&lt;&gt;2,overallRate=0),0,IF(revenueReduction&gt;0.3,MAX(IF($B1592="Non - avec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1",IF($C1592="Oui","Utiliser Étape 2a) Hebdomadaire (52)",IF(OR(COUNT($D1592,F1592)&lt;&gt;2,overallRate=0),0,IF(revenueReduction&gt;0.3,MAX(IF($B1592="Non - avec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1",IF($C1593="Oui","Utiliser Étape 2a) Hebdomadaire (52)",IF(OR(COUNT($D1593,E1593)&lt;&gt;2,overallRate=0),0,IF(revenueReduction&gt;0.3,MAX(IF($B1593="Non - avec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1",IF($C1593="Oui","Utiliser Étape 2a) Hebdomadaire (52)",IF(OR(COUNT($D1593,F1593)&lt;&gt;2,overallRate=0),0,IF(revenueReduction&gt;0.3,MAX(IF($B1593="Non - avec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1",IF($C1594="Oui","Utiliser Étape 2a) Hebdomadaire (52)",IF(OR(COUNT($D1594,E1594)&lt;&gt;2,overallRate=0),0,IF(revenueReduction&gt;0.3,MAX(IF($B1594="Non - avec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1",IF($C1594="Oui","Utiliser Étape 2a) Hebdomadaire (52)",IF(OR(COUNT($D1594,F1594)&lt;&gt;2,overallRate=0),0,IF(revenueReduction&gt;0.3,MAX(IF($B1594="Non - avec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1",IF($C1595="Oui","Utiliser Étape 2a) Hebdomadaire (52)",IF(OR(COUNT($D1595,E1595)&lt;&gt;2,overallRate=0),0,IF(revenueReduction&gt;0.3,MAX(IF($B1595="Non - avec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1",IF($C1595="Oui","Utiliser Étape 2a) Hebdomadaire (52)",IF(OR(COUNT($D1595,F1595)&lt;&gt;2,overallRate=0),0,IF(revenueReduction&gt;0.3,MAX(IF($B1595="Non - avec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1",IF($C1596="Oui","Utiliser Étape 2a) Hebdomadaire (52)",IF(OR(COUNT($D1596,E1596)&lt;&gt;2,overallRate=0),0,IF(revenueReduction&gt;0.3,MAX(IF($B1596="Non - avec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1",IF($C1596="Oui","Utiliser Étape 2a) Hebdomadaire (52)",IF(OR(COUNT($D1596,F1596)&lt;&gt;2,overallRate=0),0,IF(revenueReduction&gt;0.3,MAX(IF($B1596="Non - avec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1",IF($C1597="Oui","Utiliser Étape 2a) Hebdomadaire (52)",IF(OR(COUNT($D1597,E1597)&lt;&gt;2,overallRate=0),0,IF(revenueReduction&gt;0.3,MAX(IF($B1597="Non - avec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1",IF($C1597="Oui","Utiliser Étape 2a) Hebdomadaire (52)",IF(OR(COUNT($D1597,F1597)&lt;&gt;2,overallRate=0),0,IF(revenueReduction&gt;0.3,MAX(IF($B1597="Non - avec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1",IF($C1598="Oui","Utiliser Étape 2a) Hebdomadaire (52)",IF(OR(COUNT($D1598,E1598)&lt;&gt;2,overallRate=0),0,IF(revenueReduction&gt;0.3,MAX(IF($B1598="Non - avec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1",IF($C1598="Oui","Utiliser Étape 2a) Hebdomadaire (52)",IF(OR(COUNT($D1598,F1598)&lt;&gt;2,overallRate=0),0,IF(revenueReduction&gt;0.3,MAX(IF($B1598="Non - avec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1",IF($C1599="Oui","Utiliser Étape 2a) Hebdomadaire (52)",IF(OR(COUNT($D1599,E1599)&lt;&gt;2,overallRate=0),0,IF(revenueReduction&gt;0.3,MAX(IF($B1599="Non - avec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1",IF($C1599="Oui","Utiliser Étape 2a) Hebdomadaire (52)",IF(OR(COUNT($D1599,F1599)&lt;&gt;2,overallRate=0),0,IF(revenueReduction&gt;0.3,MAX(IF($B1599="Non - avec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1",IF($C1600="Oui","Utiliser Étape 2a) Hebdomadaire (52)",IF(OR(COUNT($D1600,E1600)&lt;&gt;2,overallRate=0),0,IF(revenueReduction&gt;0.3,MAX(IF($B1600="Non - avec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1",IF($C1600="Oui","Utiliser Étape 2a) Hebdomadaire (52)",IF(OR(COUNT($D1600,F1600)&lt;&gt;2,overallRate=0),0,IF(revenueReduction&gt;0.3,MAX(IF($B1600="Non - avec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1",IF($C1601="Oui","Utiliser Étape 2a) Hebdomadaire (52)",IF(OR(COUNT($D1601,E1601)&lt;&gt;2,overallRate=0),0,IF(revenueReduction&gt;0.3,MAX(IF($B1601="Non - avec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1",IF($C1601="Oui","Utiliser Étape 2a) Hebdomadaire (52)",IF(OR(COUNT($D1601,F1601)&lt;&gt;2,overallRate=0),0,IF(revenueReduction&gt;0.3,MAX(IF($B1601="Non - avec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1",IF($C1602="Oui","Utiliser Étape 2a) Hebdomadaire (52)",IF(OR(COUNT($D1602,E1602)&lt;&gt;2,overallRate=0),0,IF(revenueReduction&gt;0.3,MAX(IF($B1602="Non - avec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1",IF($C1602="Oui","Utiliser Étape 2a) Hebdomadaire (52)",IF(OR(COUNT($D1602,F1602)&lt;&gt;2,overallRate=0),0,IF(revenueReduction&gt;0.3,MAX(IF($B1602="Non - avec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1",IF($C1603="Oui","Utiliser Étape 2a) Hebdomadaire (52)",IF(OR(COUNT($D1603,E1603)&lt;&gt;2,overallRate=0),0,IF(revenueReduction&gt;0.3,MAX(IF($B1603="Non - avec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1",IF($C1603="Oui","Utiliser Étape 2a) Hebdomadaire (52)",IF(OR(COUNT($D1603,F1603)&lt;&gt;2,overallRate=0),0,IF(revenueReduction&gt;0.3,MAX(IF($B1603="Non - avec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1",IF($C1604="Oui","Utiliser Étape 2a) Hebdomadaire (52)",IF(OR(COUNT($D1604,E1604)&lt;&gt;2,overallRate=0),0,IF(revenueReduction&gt;0.3,MAX(IF($B1604="Non - avec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1",IF($C1604="Oui","Utiliser Étape 2a) Hebdomadaire (52)",IF(OR(COUNT($D1604,F1604)&lt;&gt;2,overallRate=0),0,IF(revenueReduction&gt;0.3,MAX(IF($B1604="Non - avec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1",IF($C1605="Oui","Utiliser Étape 2a) Hebdomadaire (52)",IF(OR(COUNT($D1605,E1605)&lt;&gt;2,overallRate=0),0,IF(revenueReduction&gt;0.3,MAX(IF($B1605="Non - avec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1",IF($C1605="Oui","Utiliser Étape 2a) Hebdomadaire (52)",IF(OR(COUNT($D1605,F1605)&lt;&gt;2,overallRate=0),0,IF(revenueReduction&gt;0.3,MAX(IF($B1605="Non - avec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1",IF($C1607="Oui","Utiliser Étape 2a) Hebdomadaire (52)",IF(OR(COUNT($D1607,E1607)&lt;&gt;2,overallRate=0),0,IF(revenueReduction&gt;0.3,MAX(IF($B1607="Non - avec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1",IF($C1607="Oui","Utiliser Étape 2a) Hebdomadaire (52)",IF(OR(COUNT($D1607,F1607)&lt;&gt;2,overallRate=0),0,IF(revenueReduction&gt;0.3,MAX(IF($B1607="Non - avec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1",IF($C1608="Oui","Utiliser Étape 2a) Hebdomadaire (52)",IF(OR(COUNT($D1608,E1608)&lt;&gt;2,overallRate=0),0,IF(revenueReduction&gt;0.3,MAX(IF($B1608="Non - avec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1",IF($C1608="Oui","Utiliser Étape 2a) Hebdomadaire (52)",IF(OR(COUNT($D1608,F1608)&lt;&gt;2,overallRate=0),0,IF(revenueReduction&gt;0.3,MAX(IF($B1608="Non - avec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1",IF($C1609="Oui","Utiliser Étape 2a) Hebdomadaire (52)",IF(OR(COUNT($D1609,E1609)&lt;&gt;2,overallRate=0),0,IF(revenueReduction&gt;0.3,MAX(IF($B1609="Non - avec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1",IF($C1609="Oui","Utiliser Étape 2a) Hebdomadaire (52)",IF(OR(COUNT($D1609,F1609)&lt;&gt;2,overallRate=0),0,IF(revenueReduction&gt;0.3,MAX(IF($B1609="Non - avec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1",IF($C1610="Oui","Utiliser Étape 2a) Hebdomadaire (52)",IF(OR(COUNT($D1610,E1610)&lt;&gt;2,overallRate=0),0,IF(revenueReduction&gt;0.3,MAX(IF($B1610="Non - avec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1",IF($C1610="Oui","Utiliser Étape 2a) Hebdomadaire (52)",IF(OR(COUNT($D1610,F1610)&lt;&gt;2,overallRate=0),0,IF(revenueReduction&gt;0.3,MAX(IF($B1610="Non - avec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1",IF($C1611="Oui","Utiliser Étape 2a) Hebdomadaire (52)",IF(OR(COUNT($D1611,E1611)&lt;&gt;2,overallRate=0),0,IF(revenueReduction&gt;0.3,MAX(IF($B1611="Non - avec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1",IF($C1611="Oui","Utiliser Étape 2a) Hebdomadaire (52)",IF(OR(COUNT($D1611,F1611)&lt;&gt;2,overallRate=0),0,IF(revenueReduction&gt;0.3,MAX(IF($B1611="Non - avec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1",IF($C1612="Oui","Utiliser Étape 2a) Hebdomadaire (52)",IF(OR(COUNT($D1612,E1612)&lt;&gt;2,overallRate=0),0,IF(revenueReduction&gt;0.3,MAX(IF($B1612="Non - avec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1",IF($C1612="Oui","Utiliser Étape 2a) Hebdomadaire (52)",IF(OR(COUNT($D1612,F1612)&lt;&gt;2,overallRate=0),0,IF(revenueReduction&gt;0.3,MAX(IF($B1612="Non - avec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1",IF($C1613="Oui","Utiliser Étape 2a) Hebdomadaire (52)",IF(OR(COUNT($D1613,E1613)&lt;&gt;2,overallRate=0),0,IF(revenueReduction&gt;0.3,MAX(IF($B1613="Non - avec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1",IF($C1613="Oui","Utiliser Étape 2a) Hebdomadaire (52)",IF(OR(COUNT($D1613,F1613)&lt;&gt;2,overallRate=0),0,IF(revenueReduction&gt;0.3,MAX(IF($B1613="Non - avec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1",IF($C1614="Oui","Utiliser Étape 2a) Hebdomadaire (52)",IF(OR(COUNT($D1614,E1614)&lt;&gt;2,overallRate=0),0,IF(revenueReduction&gt;0.3,MAX(IF($B1614="Non - avec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1",IF($C1614="Oui","Utiliser Étape 2a) Hebdomadaire (52)",IF(OR(COUNT($D1614,F1614)&lt;&gt;2,overallRate=0),0,IF(revenueReduction&gt;0.3,MAX(IF($B1614="Non - avec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1",IF($C1615="Oui","Utiliser Étape 2a) Hebdomadaire (52)",IF(OR(COUNT($D1615,E1615)&lt;&gt;2,overallRate=0),0,IF(revenueReduction&gt;0.3,MAX(IF($B1615="Non - avec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1",IF($C1615="Oui","Utiliser Étape 2a) Hebdomadaire (52)",IF(OR(COUNT($D1615,F1615)&lt;&gt;2,overallRate=0),0,IF(revenueReduction&gt;0.3,MAX(IF($B1615="Non - avec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1",IF($C1616="Oui","Utiliser Étape 2a) Hebdomadaire (52)",IF(OR(COUNT($D1616,E1616)&lt;&gt;2,overallRate=0),0,IF(revenueReduction&gt;0.3,MAX(IF($B1616="Non - avec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1",IF($C1616="Oui","Utiliser Étape 2a) Hebdomadaire (52)",IF(OR(COUNT($D1616,F1616)&lt;&gt;2,overallRate=0),0,IF(revenueReduction&gt;0.3,MAX(IF($B1616="Non - avec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1",IF($C1617="Oui","Utiliser Étape 2a) Hebdomadaire (52)",IF(OR(COUNT($D1617,E1617)&lt;&gt;2,overallRate=0),0,IF(revenueReduction&gt;0.3,MAX(IF($B1617="Non - avec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1",IF($C1617="Oui","Utiliser Étape 2a) Hebdomadaire (52)",IF(OR(COUNT($D1617,F1617)&lt;&gt;2,overallRate=0),0,IF(revenueReduction&gt;0.3,MAX(IF($B1617="Non - avec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1",IF($C1618="Oui","Utiliser Étape 2a) Hebdomadaire (52)",IF(OR(COUNT($D1618,E1618)&lt;&gt;2,overallRate=0),0,IF(revenueReduction&gt;0.3,MAX(IF($B1618="Non - avec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1",IF($C1618="Oui","Utiliser Étape 2a) Hebdomadaire (52)",IF(OR(COUNT($D1618,F1618)&lt;&gt;2,overallRate=0),0,IF(revenueReduction&gt;0.3,MAX(IF($B1618="Non - avec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1",IF($C1619="Oui","Utiliser Étape 2a) Hebdomadaire (52)",IF(OR(COUNT($D1619,E1619)&lt;&gt;2,overallRate=0),0,IF(revenueReduction&gt;0.3,MAX(IF($B1619="Non - avec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1",IF($C1619="Oui","Utiliser Étape 2a) Hebdomadaire (52)",IF(OR(COUNT($D1619,F1619)&lt;&gt;2,overallRate=0),0,IF(revenueReduction&gt;0.3,MAX(IF($B1619="Non - avec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1",IF($C1620="Oui","Utiliser Étape 2a) Hebdomadaire (52)",IF(OR(COUNT($D1620,E1620)&lt;&gt;2,overallRate=0),0,IF(revenueReduction&gt;0.3,MAX(IF($B1620="Non - avec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1",IF($C1620="Oui","Utiliser Étape 2a) Hebdomadaire (52)",IF(OR(COUNT($D1620,F1620)&lt;&gt;2,overallRate=0),0,IF(revenueReduction&gt;0.3,MAX(IF($B1620="Non - avec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1",IF($C1621="Oui","Utiliser Étape 2a) Hebdomadaire (52)",IF(OR(COUNT($D1621,E1621)&lt;&gt;2,overallRate=0),0,IF(revenueReduction&gt;0.3,MAX(IF($B1621="Non - avec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1",IF($C1621="Oui","Utiliser Étape 2a) Hebdomadaire (52)",IF(OR(COUNT($D1621,F1621)&lt;&gt;2,overallRate=0),0,IF(revenueReduction&gt;0.3,MAX(IF($B1621="Non - avec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1",IF($C1622="Oui","Utiliser Étape 2a) Hebdomadaire (52)",IF(OR(COUNT($D1622,E1622)&lt;&gt;2,overallRate=0),0,IF(revenueReduction&gt;0.3,MAX(IF($B1622="Non - avec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1",IF($C1622="Oui","Utiliser Étape 2a) Hebdomadaire (52)",IF(OR(COUNT($D1622,F1622)&lt;&gt;2,overallRate=0),0,IF(revenueReduction&gt;0.3,MAX(IF($B1622="Non - avec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1",IF($C1623="Oui","Utiliser Étape 2a) Hebdomadaire (52)",IF(OR(COUNT($D1623,E1623)&lt;&gt;2,overallRate=0),0,IF(revenueReduction&gt;0.3,MAX(IF($B1623="Non - avec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1",IF($C1623="Oui","Utiliser Étape 2a) Hebdomadaire (52)",IF(OR(COUNT($D1623,F1623)&lt;&gt;2,overallRate=0),0,IF(revenueReduction&gt;0.3,MAX(IF($B1623="Non - avec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1",IF($C1624="Oui","Utiliser Étape 2a) Hebdomadaire (52)",IF(OR(COUNT($D1624,E1624)&lt;&gt;2,overallRate=0),0,IF(revenueReduction&gt;0.3,MAX(IF($B1624="Non - avec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1",IF($C1624="Oui","Utiliser Étape 2a) Hebdomadaire (52)",IF(OR(COUNT($D1624,F1624)&lt;&gt;2,overallRate=0),0,IF(revenueReduction&gt;0.3,MAX(IF($B1624="Non - avec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1",IF($C1625="Oui","Utiliser Étape 2a) Hebdomadaire (52)",IF(OR(COUNT($D1625,E1625)&lt;&gt;2,overallRate=0),0,IF(revenueReduction&gt;0.3,MAX(IF($B1625="Non - avec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1",IF($C1625="Oui","Utiliser Étape 2a) Hebdomadaire (52)",IF(OR(COUNT($D1625,F1625)&lt;&gt;2,overallRate=0),0,IF(revenueReduction&gt;0.3,MAX(IF($B1625="Non - avec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1",IF($C1626="Oui","Utiliser Étape 2a) Hebdomadaire (52)",IF(OR(COUNT($D1626,E1626)&lt;&gt;2,overallRate=0),0,IF(revenueReduction&gt;0.3,MAX(IF($B1626="Non - avec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1",IF($C1626="Oui","Utiliser Étape 2a) Hebdomadaire (52)",IF(OR(COUNT($D1626,F1626)&lt;&gt;2,overallRate=0),0,IF(revenueReduction&gt;0.3,MAX(IF($B1626="Non - avec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1",IF($C1627="Oui","Utiliser Étape 2a) Hebdomadaire (52)",IF(OR(COUNT($D1627,E1627)&lt;&gt;2,overallRate=0),0,IF(revenueReduction&gt;0.3,MAX(IF($B1627="Non - avec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1",IF($C1627="Oui","Utiliser Étape 2a) Hebdomadaire (52)",IF(OR(COUNT($D1627,F1627)&lt;&gt;2,overallRate=0),0,IF(revenueReduction&gt;0.3,MAX(IF($B1627="Non - avec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1",IF($C1628="Oui","Utiliser Étape 2a) Hebdomadaire (52)",IF(OR(COUNT($D1628,E1628)&lt;&gt;2,overallRate=0),0,IF(revenueReduction&gt;0.3,MAX(IF($B1628="Non - avec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1",IF($C1628="Oui","Utiliser Étape 2a) Hebdomadaire (52)",IF(OR(COUNT($D1628,F1628)&lt;&gt;2,overallRate=0),0,IF(revenueReduction&gt;0.3,MAX(IF($B1628="Non - avec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1",IF($C1629="Oui","Utiliser Étape 2a) Hebdomadaire (52)",IF(OR(COUNT($D1629,E1629)&lt;&gt;2,overallRate=0),0,IF(revenueReduction&gt;0.3,MAX(IF($B1629="Non - avec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1",IF($C1629="Oui","Utiliser Étape 2a) Hebdomadaire (52)",IF(OR(COUNT($D1629,F1629)&lt;&gt;2,overallRate=0),0,IF(revenueReduction&gt;0.3,MAX(IF($B1629="Non - avec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1",IF($C1630="Oui","Utiliser Étape 2a) Hebdomadaire (52)",IF(OR(COUNT($D1630,E1630)&lt;&gt;2,overallRate=0),0,IF(revenueReduction&gt;0.3,MAX(IF($B1630="Non - avec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1",IF($C1630="Oui","Utiliser Étape 2a) Hebdomadaire (52)",IF(OR(COUNT($D1630,F1630)&lt;&gt;2,overallRate=0),0,IF(revenueReduction&gt;0.3,MAX(IF($B1630="Non - avec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1",IF($C1631="Oui","Utiliser Étape 2a) Hebdomadaire (52)",IF(OR(COUNT($D1631,E1631)&lt;&gt;2,overallRate=0),0,IF(revenueReduction&gt;0.3,MAX(IF($B1631="Non - avec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1",IF($C1631="Oui","Utiliser Étape 2a) Hebdomadaire (52)",IF(OR(COUNT($D1631,F1631)&lt;&gt;2,overallRate=0),0,IF(revenueReduction&gt;0.3,MAX(IF($B1631="Non - avec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1",IF($C1632="Oui","Utiliser Étape 2a) Hebdomadaire (52)",IF(OR(COUNT($D1632,E1632)&lt;&gt;2,overallRate=0),0,IF(revenueReduction&gt;0.3,MAX(IF($B1632="Non - avec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1",IF($C1632="Oui","Utiliser Étape 2a) Hebdomadaire (52)",IF(OR(COUNT($D1632,F1632)&lt;&gt;2,overallRate=0),0,IF(revenueReduction&gt;0.3,MAX(IF($B1632="Non - avec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1",IF($C1633="Oui","Utiliser Étape 2a) Hebdomadaire (52)",IF(OR(COUNT($D1633,E1633)&lt;&gt;2,overallRate=0),0,IF(revenueReduction&gt;0.3,MAX(IF($B1633="Non - avec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1",IF($C1633="Oui","Utiliser Étape 2a) Hebdomadaire (52)",IF(OR(COUNT($D1633,F1633)&lt;&gt;2,overallRate=0),0,IF(revenueReduction&gt;0.3,MAX(IF($B1633="Non - avec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1",IF($C1634="Oui","Utiliser Étape 2a) Hebdomadaire (52)",IF(OR(COUNT($D1634,E1634)&lt;&gt;2,overallRate=0),0,IF(revenueReduction&gt;0.3,MAX(IF($B1634="Non - avec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1",IF($C1634="Oui","Utiliser Étape 2a) Hebdomadaire (52)",IF(OR(COUNT($D1634,F1634)&lt;&gt;2,overallRate=0),0,IF(revenueReduction&gt;0.3,MAX(IF($B1634="Non - avec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1",IF($C1635="Oui","Utiliser Étape 2a) Hebdomadaire (52)",IF(OR(COUNT($D1635,E1635)&lt;&gt;2,overallRate=0),0,IF(revenueReduction&gt;0.3,MAX(IF($B1635="Non - avec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1",IF($C1635="Oui","Utiliser Étape 2a) Hebdomadaire (52)",IF(OR(COUNT($D1635,F1635)&lt;&gt;2,overallRate=0),0,IF(revenueReduction&gt;0.3,MAX(IF($B1635="Non - avec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1",IF($C1636="Oui","Utiliser Étape 2a) Hebdomadaire (52)",IF(OR(COUNT($D1636,E1636)&lt;&gt;2,overallRate=0),0,IF(revenueReduction&gt;0.3,MAX(IF($B1636="Non - avec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1",IF($C1636="Oui","Utiliser Étape 2a) Hebdomadaire (52)",IF(OR(COUNT($D1636,F1636)&lt;&gt;2,overallRate=0),0,IF(revenueReduction&gt;0.3,MAX(IF($B1636="Non - avec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1",IF($C1637="Oui","Utiliser Étape 2a) Hebdomadaire (52)",IF(OR(COUNT($D1637,E1637)&lt;&gt;2,overallRate=0),0,IF(revenueReduction&gt;0.3,MAX(IF($B1637="Non - avec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1",IF($C1637="Oui","Utiliser Étape 2a) Hebdomadaire (52)",IF(OR(COUNT($D1637,F1637)&lt;&gt;2,overallRate=0),0,IF(revenueReduction&gt;0.3,MAX(IF($B1637="Non - avec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1",IF($C1638="Oui","Utiliser Étape 2a) Hebdomadaire (52)",IF(OR(COUNT($D1638,E1638)&lt;&gt;2,overallRate=0),0,IF(revenueReduction&gt;0.3,MAX(IF($B1638="Non - avec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1",IF($C1638="Oui","Utiliser Étape 2a) Hebdomadaire (52)",IF(OR(COUNT($D1638,F1638)&lt;&gt;2,overallRate=0),0,IF(revenueReduction&gt;0.3,MAX(IF($B1638="Non - avec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1",IF($C1639="Oui","Utiliser Étape 2a) Hebdomadaire (52)",IF(OR(COUNT($D1639,E1639)&lt;&gt;2,overallRate=0),0,IF(revenueReduction&gt;0.3,MAX(IF($B1639="Non - avec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1",IF($C1639="Oui","Utiliser Étape 2a) Hebdomadaire (52)",IF(OR(COUNT($D1639,F1639)&lt;&gt;2,overallRate=0),0,IF(revenueReduction&gt;0.3,MAX(IF($B1639="Non - avec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1",IF($C1640="Oui","Utiliser Étape 2a) Hebdomadaire (52)",IF(OR(COUNT($D1640,E1640)&lt;&gt;2,overallRate=0),0,IF(revenueReduction&gt;0.3,MAX(IF($B1640="Non - avec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1",IF($C1640="Oui","Utiliser Étape 2a) Hebdomadaire (52)",IF(OR(COUNT($D1640,F1640)&lt;&gt;2,overallRate=0),0,IF(revenueReduction&gt;0.3,MAX(IF($B1640="Non - avec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1",IF($C1641="Oui","Utiliser Étape 2a) Hebdomadaire (52)",IF(OR(COUNT($D1641,E1641)&lt;&gt;2,overallRate=0),0,IF(revenueReduction&gt;0.3,MAX(IF($B1641="Non - avec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1",IF($C1641="Oui","Utiliser Étape 2a) Hebdomadaire (52)",IF(OR(COUNT($D1641,F1641)&lt;&gt;2,overallRate=0),0,IF(revenueReduction&gt;0.3,MAX(IF($B1641="Non - avec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1",IF($C1642="Oui","Utiliser Étape 2a) Hebdomadaire (52)",IF(OR(COUNT($D1642,E1642)&lt;&gt;2,overallRate=0),0,IF(revenueReduction&gt;0.3,MAX(IF($B1642="Non - avec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1",IF($C1642="Oui","Utiliser Étape 2a) Hebdomadaire (52)",IF(OR(COUNT($D1642,F1642)&lt;&gt;2,overallRate=0),0,IF(revenueReduction&gt;0.3,MAX(IF($B1642="Non - avec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1",IF($C1643="Oui","Utiliser Étape 2a) Hebdomadaire (52)",IF(OR(COUNT($D1643,E1643)&lt;&gt;2,overallRate=0),0,IF(revenueReduction&gt;0.3,MAX(IF($B1643="Non - avec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1",IF($C1643="Oui","Utiliser Étape 2a) Hebdomadaire (52)",IF(OR(COUNT($D1643,F1643)&lt;&gt;2,overallRate=0),0,IF(revenueReduction&gt;0.3,MAX(IF($B1643="Non - avec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1",IF($C1644="Oui","Utiliser Étape 2a) Hebdomadaire (52)",IF(OR(COUNT($D1644,E1644)&lt;&gt;2,overallRate=0),0,IF(revenueReduction&gt;0.3,MAX(IF($B1644="Non - avec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1",IF($C1644="Oui","Utiliser Étape 2a) Hebdomadaire (52)",IF(OR(COUNT($D1644,F1644)&lt;&gt;2,overallRate=0),0,IF(revenueReduction&gt;0.3,MAX(IF($B1644="Non - avec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1",IF($C1645="Oui","Utiliser Étape 2a) Hebdomadaire (52)",IF(OR(COUNT($D1645,E1645)&lt;&gt;2,overallRate=0),0,IF(revenueReduction&gt;0.3,MAX(IF($B1645="Non - avec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1",IF($C1645="Oui","Utiliser Étape 2a) Hebdomadaire (52)",IF(OR(COUNT($D1645,F1645)&lt;&gt;2,overallRate=0),0,IF(revenueReduction&gt;0.3,MAX(IF($B1645="Non - avec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1",IF($C1646="Oui","Utiliser Étape 2a) Hebdomadaire (52)",IF(OR(COUNT($D1646,E1646)&lt;&gt;2,overallRate=0),0,IF(revenueReduction&gt;0.3,MAX(IF($B1646="Non - avec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1",IF($C1646="Oui","Utiliser Étape 2a) Hebdomadaire (52)",IF(OR(COUNT($D1646,F1646)&lt;&gt;2,overallRate=0),0,IF(revenueReduction&gt;0.3,MAX(IF($B1646="Non - avec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1",IF($C1647="Oui","Utiliser Étape 2a) Hebdomadaire (52)",IF(OR(COUNT($D1647,E1647)&lt;&gt;2,overallRate=0),0,IF(revenueReduction&gt;0.3,MAX(IF($B1647="Non - avec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1",IF($C1647="Oui","Utiliser Étape 2a) Hebdomadaire (52)",IF(OR(COUNT($D1647,F1647)&lt;&gt;2,overallRate=0),0,IF(revenueReduction&gt;0.3,MAX(IF($B1647="Non - avec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1",IF($C1648="Oui","Utiliser Étape 2a) Hebdomadaire (52)",IF(OR(COUNT($D1648,E1648)&lt;&gt;2,overallRate=0),0,IF(revenueReduction&gt;0.3,MAX(IF($B1648="Non - avec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1",IF($C1648="Oui","Utiliser Étape 2a) Hebdomadaire (52)",IF(OR(COUNT($D1648,F1648)&lt;&gt;2,overallRate=0),0,IF(revenueReduction&gt;0.3,MAX(IF($B1648="Non - avec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1",IF($C1649="Oui","Utiliser Étape 2a) Hebdomadaire (52)",IF(OR(COUNT($D1649,E1649)&lt;&gt;2,overallRate=0),0,IF(revenueReduction&gt;0.3,MAX(IF($B1649="Non - avec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1",IF($C1649="Oui","Utiliser Étape 2a) Hebdomadaire (52)",IF(OR(COUNT($D1649,F1649)&lt;&gt;2,overallRate=0),0,IF(revenueReduction&gt;0.3,MAX(IF($B1649="Non - avec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1",IF($C1650="Oui","Utiliser Étape 2a) Hebdomadaire (52)",IF(OR(COUNT($D1650,E1650)&lt;&gt;2,overallRate=0),0,IF(revenueReduction&gt;0.3,MAX(IF($B1650="Non - avec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1",IF($C1650="Oui","Utiliser Étape 2a) Hebdomadaire (52)",IF(OR(COUNT($D1650,F1650)&lt;&gt;2,overallRate=0),0,IF(revenueReduction&gt;0.3,MAX(IF($B1650="Non - avec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1",IF($C1651="Oui","Utiliser Étape 2a) Hebdomadaire (52)",IF(OR(COUNT($D1651,E1651)&lt;&gt;2,overallRate=0),0,IF(revenueReduction&gt;0.3,MAX(IF($B1651="Non - avec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1",IF($C1651="Oui","Utiliser Étape 2a) Hebdomadaire (52)",IF(OR(COUNT($D1651,F1651)&lt;&gt;2,overallRate=0),0,IF(revenueReduction&gt;0.3,MAX(IF($B1651="Non - avec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1",IF($C1652="Oui","Utiliser Étape 2a) Hebdomadaire (52)",IF(OR(COUNT($D1652,E1652)&lt;&gt;2,overallRate=0),0,IF(revenueReduction&gt;0.3,MAX(IF($B1652="Non - avec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1",IF($C1652="Oui","Utiliser Étape 2a) Hebdomadaire (52)",IF(OR(COUNT($D1652,F1652)&lt;&gt;2,overallRate=0),0,IF(revenueReduction&gt;0.3,MAX(IF($B1652="Non - avec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1",IF($C1653="Oui","Utiliser Étape 2a) Hebdomadaire (52)",IF(OR(COUNT($D1653,E1653)&lt;&gt;2,overallRate=0),0,IF(revenueReduction&gt;0.3,MAX(IF($B1653="Non - avec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1",IF($C1653="Oui","Utiliser Étape 2a) Hebdomadaire (52)",IF(OR(COUNT($D1653,F1653)&lt;&gt;2,overallRate=0),0,IF(revenueReduction&gt;0.3,MAX(IF($B1653="Non - avec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1",IF($C1654="Oui","Utiliser Étape 2a) Hebdomadaire (52)",IF(OR(COUNT($D1654,E1654)&lt;&gt;2,overallRate=0),0,IF(revenueReduction&gt;0.3,MAX(IF($B1654="Non - avec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1",IF($C1654="Oui","Utiliser Étape 2a) Hebdomadaire (52)",IF(OR(COUNT($D1654,F1654)&lt;&gt;2,overallRate=0),0,IF(revenueReduction&gt;0.3,MAX(IF($B1654="Non - avec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1",IF($C1655="Oui","Utiliser Étape 2a) Hebdomadaire (52)",IF(OR(COUNT($D1655,E1655)&lt;&gt;2,overallRate=0),0,IF(revenueReduction&gt;0.3,MAX(IF($B1655="Non - avec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1",IF($C1655="Oui","Utiliser Étape 2a) Hebdomadaire (52)",IF(OR(COUNT($D1655,F1655)&lt;&gt;2,overallRate=0),0,IF(revenueReduction&gt;0.3,MAX(IF($B1655="Non - avec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1",IF($C1656="Oui","Utiliser Étape 2a) Hebdomadaire (52)",IF(OR(COUNT($D1656,E1656)&lt;&gt;2,overallRate=0),0,IF(revenueReduction&gt;0.3,MAX(IF($B1656="Non - avec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1",IF($C1656="Oui","Utiliser Étape 2a) Hebdomadaire (52)",IF(OR(COUNT($D1656,F1656)&lt;&gt;2,overallRate=0),0,IF(revenueReduction&gt;0.3,MAX(IF($B1656="Non - avec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1",IF($C1657="Oui","Utiliser Étape 2a) Hebdomadaire (52)",IF(OR(COUNT($D1657,E1657)&lt;&gt;2,overallRate=0),0,IF(revenueReduction&gt;0.3,MAX(IF($B1657="Non - avec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1",IF($C1657="Oui","Utiliser Étape 2a) Hebdomadaire (52)",IF(OR(COUNT($D1657,F1657)&lt;&gt;2,overallRate=0),0,IF(revenueReduction&gt;0.3,MAX(IF($B1657="Non - avec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1",IF($C1658="Oui","Utiliser Étape 2a) Hebdomadaire (52)",IF(OR(COUNT($D1658,E1658)&lt;&gt;2,overallRate=0),0,IF(revenueReduction&gt;0.3,MAX(IF($B1658="Non - avec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1",IF($C1658="Oui","Utiliser Étape 2a) Hebdomadaire (52)",IF(OR(COUNT($D1658,F1658)&lt;&gt;2,overallRate=0),0,IF(revenueReduction&gt;0.3,MAX(IF($B1658="Non - avec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1",IF($C1659="Oui","Utiliser Étape 2a) Hebdomadaire (52)",IF(OR(COUNT($D1659,E1659)&lt;&gt;2,overallRate=0),0,IF(revenueReduction&gt;0.3,MAX(IF($B1659="Non - avec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1",IF($C1659="Oui","Utiliser Étape 2a) Hebdomadaire (52)",IF(OR(COUNT($D1659,F1659)&lt;&gt;2,overallRate=0),0,IF(revenueReduction&gt;0.3,MAX(IF($B1659="Non - avec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1",IF($C1660="Oui","Utiliser Étape 2a) Hebdomadaire (52)",IF(OR(COUNT($D1660,E1660)&lt;&gt;2,overallRate=0),0,IF(revenueReduction&gt;0.3,MAX(IF($B1660="Non - avec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1",IF($C1660="Oui","Utiliser Étape 2a) Hebdomadaire (52)",IF(OR(COUNT($D1660,F1660)&lt;&gt;2,overallRate=0),0,IF(revenueReduction&gt;0.3,MAX(IF($B1660="Non - avec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1",IF($C1661="Oui","Utiliser Étape 2a) Hebdomadaire (52)",IF(OR(COUNT($D1661,E1661)&lt;&gt;2,overallRate=0),0,IF(revenueReduction&gt;0.3,MAX(IF($B1661="Non - avec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1",IF($C1661="Oui","Utiliser Étape 2a) Hebdomadaire (52)",IF(OR(COUNT($D1661,F1661)&lt;&gt;2,overallRate=0),0,IF(revenueReduction&gt;0.3,MAX(IF($B1661="Non - avec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1",IF($C1662="Oui","Utiliser Étape 2a) Hebdomadaire (52)",IF(OR(COUNT($D1662,E1662)&lt;&gt;2,overallRate=0),0,IF(revenueReduction&gt;0.3,MAX(IF($B1662="Non - avec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1",IF($C1662="Oui","Utiliser Étape 2a) Hebdomadaire (52)",IF(OR(COUNT($D1662,F1662)&lt;&gt;2,overallRate=0),0,IF(revenueReduction&gt;0.3,MAX(IF($B1662="Non - avec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1",IF($C1663="Oui","Utiliser Étape 2a) Hebdomadaire (52)",IF(OR(COUNT($D1663,E1663)&lt;&gt;2,overallRate=0),0,IF(revenueReduction&gt;0.3,MAX(IF($B1663="Non - avec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1",IF($C1663="Oui","Utiliser Étape 2a) Hebdomadaire (52)",IF(OR(COUNT($D1663,F1663)&lt;&gt;2,overallRate=0),0,IF(revenueReduction&gt;0.3,MAX(IF($B1663="Non - avec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1",IF($C1664="Oui","Utiliser Étape 2a) Hebdomadaire (52)",IF(OR(COUNT($D1664,E1664)&lt;&gt;2,overallRate=0),0,IF(revenueReduction&gt;0.3,MAX(IF($B1664="Non - avec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1",IF($C1664="Oui","Utiliser Étape 2a) Hebdomadaire (52)",IF(OR(COUNT($D1664,F1664)&lt;&gt;2,overallRate=0),0,IF(revenueReduction&gt;0.3,MAX(IF($B1664="Non - avec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1",IF($C1665="Oui","Utiliser Étape 2a) Hebdomadaire (52)",IF(OR(COUNT($D1665,E1665)&lt;&gt;2,overallRate=0),0,IF(revenueReduction&gt;0.3,MAX(IF($B1665="Non - avec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1",IF($C1665="Oui","Utiliser Étape 2a) Hebdomadaire (52)",IF(OR(COUNT($D1665,F1665)&lt;&gt;2,overallRate=0),0,IF(revenueReduction&gt;0.3,MAX(IF($B1665="Non - avec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1",IF($C1666="Oui","Utiliser Étape 2a) Hebdomadaire (52)",IF(OR(COUNT($D1666,E1666)&lt;&gt;2,overallRate=0),0,IF(revenueReduction&gt;0.3,MAX(IF($B1666="Non - avec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1",IF($C1666="Oui","Utiliser Étape 2a) Hebdomadaire (52)",IF(OR(COUNT($D1666,F1666)&lt;&gt;2,overallRate=0),0,IF(revenueReduction&gt;0.3,MAX(IF($B1666="Non - avec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1",IF($C1667="Oui","Utiliser Étape 2a) Hebdomadaire (52)",IF(OR(COUNT($D1667,E1667)&lt;&gt;2,overallRate=0),0,IF(revenueReduction&gt;0.3,MAX(IF($B1667="Non - avec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1",IF($C1667="Oui","Utiliser Étape 2a) Hebdomadaire (52)",IF(OR(COUNT($D1667,F1667)&lt;&gt;2,overallRate=0),0,IF(revenueReduction&gt;0.3,MAX(IF($B1667="Non - avec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1",IF($C1668="Oui","Utiliser Étape 2a) Hebdomadaire (52)",IF(OR(COUNT($D1668,E1668)&lt;&gt;2,overallRate=0),0,IF(revenueReduction&gt;0.3,MAX(IF($B1668="Non - avec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1",IF($C1668="Oui","Utiliser Étape 2a) Hebdomadaire (52)",IF(OR(COUNT($D1668,F1668)&lt;&gt;2,overallRate=0),0,IF(revenueReduction&gt;0.3,MAX(IF($B1668="Non - avec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1",IF($C1669="Oui","Utiliser Étape 2a) Hebdomadaire (52)",IF(OR(COUNT($D1669,E1669)&lt;&gt;2,overallRate=0),0,IF(revenueReduction&gt;0.3,MAX(IF($B1669="Non - avec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1",IF($C1669="Oui","Utiliser Étape 2a) Hebdomadaire (52)",IF(OR(COUNT($D1669,F1669)&lt;&gt;2,overallRate=0),0,IF(revenueReduction&gt;0.3,MAX(IF($B1669="Non - avec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1",IF($C1671="Oui","Utiliser Étape 2a) Hebdomadaire (52)",IF(OR(COUNT($D1671,E1671)&lt;&gt;2,overallRate=0),0,IF(revenueReduction&gt;0.3,MAX(IF($B1671="Non - avec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1",IF($C1671="Oui","Utiliser Étape 2a) Hebdomadaire (52)",IF(OR(COUNT($D1671,F1671)&lt;&gt;2,overallRate=0),0,IF(revenueReduction&gt;0.3,MAX(IF($B1671="Non - avec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1",IF($C1672="Oui","Utiliser Étape 2a) Hebdomadaire (52)",IF(OR(COUNT($D1672,E1672)&lt;&gt;2,overallRate=0),0,IF(revenueReduction&gt;0.3,MAX(IF($B1672="Non - avec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1",IF($C1672="Oui","Utiliser Étape 2a) Hebdomadaire (52)",IF(OR(COUNT($D1672,F1672)&lt;&gt;2,overallRate=0),0,IF(revenueReduction&gt;0.3,MAX(IF($B1672="Non - avec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1",IF($C1673="Oui","Utiliser Étape 2a) Hebdomadaire (52)",IF(OR(COUNT($D1673,E1673)&lt;&gt;2,overallRate=0),0,IF(revenueReduction&gt;0.3,MAX(IF($B1673="Non - avec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1",IF($C1673="Oui","Utiliser Étape 2a) Hebdomadaire (52)",IF(OR(COUNT($D1673,F1673)&lt;&gt;2,overallRate=0),0,IF(revenueReduction&gt;0.3,MAX(IF($B1673="Non - avec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1",IF($C1674="Oui","Utiliser Étape 2a) Hebdomadaire (52)",IF(OR(COUNT($D1674,E1674)&lt;&gt;2,overallRate=0),0,IF(revenueReduction&gt;0.3,MAX(IF($B1674="Non - avec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1",IF($C1674="Oui","Utiliser Étape 2a) Hebdomadaire (52)",IF(OR(COUNT($D1674,F1674)&lt;&gt;2,overallRate=0),0,IF(revenueReduction&gt;0.3,MAX(IF($B1674="Non - avec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1",IF($C1675="Oui","Utiliser Étape 2a) Hebdomadaire (52)",IF(OR(COUNT($D1675,E1675)&lt;&gt;2,overallRate=0),0,IF(revenueReduction&gt;0.3,MAX(IF($B1675="Non - avec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1",IF($C1675="Oui","Utiliser Étape 2a) Hebdomadaire (52)",IF(OR(COUNT($D1675,F1675)&lt;&gt;2,overallRate=0),0,IF(revenueReduction&gt;0.3,MAX(IF($B1675="Non - avec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1",IF($C1676="Oui","Utiliser Étape 2a) Hebdomadaire (52)",IF(OR(COUNT($D1676,E1676)&lt;&gt;2,overallRate=0),0,IF(revenueReduction&gt;0.3,MAX(IF($B1676="Non - avec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1",IF($C1676="Oui","Utiliser Étape 2a) Hebdomadaire (52)",IF(OR(COUNT($D1676,F1676)&lt;&gt;2,overallRate=0),0,IF(revenueReduction&gt;0.3,MAX(IF($B1676="Non - avec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1",IF($C1677="Oui","Utiliser Étape 2a) Hebdomadaire (52)",IF(OR(COUNT($D1677,E1677)&lt;&gt;2,overallRate=0),0,IF(revenueReduction&gt;0.3,MAX(IF($B1677="Non - avec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1",IF($C1677="Oui","Utiliser Étape 2a) Hebdomadaire (52)",IF(OR(COUNT($D1677,F1677)&lt;&gt;2,overallRate=0),0,IF(revenueReduction&gt;0.3,MAX(IF($B1677="Non - avec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1",IF($C1678="Oui","Utiliser Étape 2a) Hebdomadaire (52)",IF(OR(COUNT($D1678,E1678)&lt;&gt;2,overallRate=0),0,IF(revenueReduction&gt;0.3,MAX(IF($B1678="Non - avec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1",IF($C1678="Oui","Utiliser Étape 2a) Hebdomadaire (52)",IF(OR(COUNT($D1678,F1678)&lt;&gt;2,overallRate=0),0,IF(revenueReduction&gt;0.3,MAX(IF($B1678="Non - avec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1",IF($C1679="Oui","Utiliser Étape 2a) Hebdomadaire (52)",IF(OR(COUNT($D1679,E1679)&lt;&gt;2,overallRate=0),0,IF(revenueReduction&gt;0.3,MAX(IF($B1679="Non - avec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1",IF($C1679="Oui","Utiliser Étape 2a) Hebdomadaire (52)",IF(OR(COUNT($D1679,F1679)&lt;&gt;2,overallRate=0),0,IF(revenueReduction&gt;0.3,MAX(IF($B1679="Non - avec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1",IF($C1680="Oui","Utiliser Étape 2a) Hebdomadaire (52)",IF(OR(COUNT($D1680,E1680)&lt;&gt;2,overallRate=0),0,IF(revenueReduction&gt;0.3,MAX(IF($B1680="Non - avec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1",IF($C1680="Oui","Utiliser Étape 2a) Hebdomadaire (52)",IF(OR(COUNT($D1680,F1680)&lt;&gt;2,overallRate=0),0,IF(revenueReduction&gt;0.3,MAX(IF($B1680="Non - avec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1",IF($C1681="Oui","Utiliser Étape 2a) Hebdomadaire (52)",IF(OR(COUNT($D1681,E1681)&lt;&gt;2,overallRate=0),0,IF(revenueReduction&gt;0.3,MAX(IF($B1681="Non - avec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1",IF($C1681="Oui","Utiliser Étape 2a) Hebdomadaire (52)",IF(OR(COUNT($D1681,F1681)&lt;&gt;2,overallRate=0),0,IF(revenueReduction&gt;0.3,MAX(IF($B1681="Non - avec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1",IF($C1682="Oui","Utiliser Étape 2a) Hebdomadaire (52)",IF(OR(COUNT($D1682,E1682)&lt;&gt;2,overallRate=0),0,IF(revenueReduction&gt;0.3,MAX(IF($B1682="Non - avec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1",IF($C1682="Oui","Utiliser Étape 2a) Hebdomadaire (52)",IF(OR(COUNT($D1682,F1682)&lt;&gt;2,overallRate=0),0,IF(revenueReduction&gt;0.3,MAX(IF($B1682="Non - avec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1",IF($C1683="Oui","Utiliser Étape 2a) Hebdomadaire (52)",IF(OR(COUNT($D1683,E1683)&lt;&gt;2,overallRate=0),0,IF(revenueReduction&gt;0.3,MAX(IF($B1683="Non - avec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1",IF($C1683="Oui","Utiliser Étape 2a) Hebdomadaire (52)",IF(OR(COUNT($D1683,F1683)&lt;&gt;2,overallRate=0),0,IF(revenueReduction&gt;0.3,MAX(IF($B1683="Non - avec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1",IF($C1684="Oui","Utiliser Étape 2a) Hebdomadaire (52)",IF(OR(COUNT($D1684,E1684)&lt;&gt;2,overallRate=0),0,IF(revenueReduction&gt;0.3,MAX(IF($B1684="Non - avec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1",IF($C1684="Oui","Utiliser Étape 2a) Hebdomadaire (52)",IF(OR(COUNT($D1684,F1684)&lt;&gt;2,overallRate=0),0,IF(revenueReduction&gt;0.3,MAX(IF($B1684="Non - avec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1",IF($C1685="Oui","Utiliser Étape 2a) Hebdomadaire (52)",IF(OR(COUNT($D1685,E1685)&lt;&gt;2,overallRate=0),0,IF(revenueReduction&gt;0.3,MAX(IF($B1685="Non - avec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1",IF($C1685="Oui","Utiliser Étape 2a) Hebdomadaire (52)",IF(OR(COUNT($D1685,F1685)&lt;&gt;2,overallRate=0),0,IF(revenueReduction&gt;0.3,MAX(IF($B1685="Non - avec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1",IF($C1686="Oui","Utiliser Étape 2a) Hebdomadaire (52)",IF(OR(COUNT($D1686,E1686)&lt;&gt;2,overallRate=0),0,IF(revenueReduction&gt;0.3,MAX(IF($B1686="Non - avec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1",IF($C1686="Oui","Utiliser Étape 2a) Hebdomadaire (52)",IF(OR(COUNT($D1686,F1686)&lt;&gt;2,overallRate=0),0,IF(revenueReduction&gt;0.3,MAX(IF($B1686="Non - avec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1",IF($C1687="Oui","Utiliser Étape 2a) Hebdomadaire (52)",IF(OR(COUNT($D1687,E1687)&lt;&gt;2,overallRate=0),0,IF(revenueReduction&gt;0.3,MAX(IF($B1687="Non - avec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1",IF($C1687="Oui","Utiliser Étape 2a) Hebdomadaire (52)",IF(OR(COUNT($D1687,F1687)&lt;&gt;2,overallRate=0),0,IF(revenueReduction&gt;0.3,MAX(IF($B1687="Non - avec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1",IF($C1688="Oui","Utiliser Étape 2a) Hebdomadaire (52)",IF(OR(COUNT($D1688,E1688)&lt;&gt;2,overallRate=0),0,IF(revenueReduction&gt;0.3,MAX(IF($B1688="Non - avec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1",IF($C1688="Oui","Utiliser Étape 2a) Hebdomadaire (52)",IF(OR(COUNT($D1688,F1688)&lt;&gt;2,overallRate=0),0,IF(revenueReduction&gt;0.3,MAX(IF($B1688="Non - avec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1",IF($C1689="Oui","Utiliser Étape 2a) Hebdomadaire (52)",IF(OR(COUNT($D1689,E1689)&lt;&gt;2,overallRate=0),0,IF(revenueReduction&gt;0.3,MAX(IF($B1689="Non - avec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1",IF($C1689="Oui","Utiliser Étape 2a) Hebdomadaire (52)",IF(OR(COUNT($D1689,F1689)&lt;&gt;2,overallRate=0),0,IF(revenueReduction&gt;0.3,MAX(IF($B1689="Non - avec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1",IF($C1690="Oui","Utiliser Étape 2a) Hebdomadaire (52)",IF(OR(COUNT($D1690,E1690)&lt;&gt;2,overallRate=0),0,IF(revenueReduction&gt;0.3,MAX(IF($B1690="Non - avec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1",IF($C1690="Oui","Utiliser Étape 2a) Hebdomadaire (52)",IF(OR(COUNT($D1690,F1690)&lt;&gt;2,overallRate=0),0,IF(revenueReduction&gt;0.3,MAX(IF($B1690="Non - avec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1",IF($C1691="Oui","Utiliser Étape 2a) Hebdomadaire (52)",IF(OR(COUNT($D1691,E1691)&lt;&gt;2,overallRate=0),0,IF(revenueReduction&gt;0.3,MAX(IF($B1691="Non - avec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1",IF($C1691="Oui","Utiliser Étape 2a) Hebdomadaire (52)",IF(OR(COUNT($D1691,F1691)&lt;&gt;2,overallRate=0),0,IF(revenueReduction&gt;0.3,MAX(IF($B1691="Non - avec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1",IF($C1692="Oui","Utiliser Étape 2a) Hebdomadaire (52)",IF(OR(COUNT($D1692,E1692)&lt;&gt;2,overallRate=0),0,IF(revenueReduction&gt;0.3,MAX(IF($B1692="Non - avec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1",IF($C1692="Oui","Utiliser Étape 2a) Hebdomadaire (52)",IF(OR(COUNT($D1692,F1692)&lt;&gt;2,overallRate=0),0,IF(revenueReduction&gt;0.3,MAX(IF($B1692="Non - avec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1",IF($C1693="Oui","Utiliser Étape 2a) Hebdomadaire (52)",IF(OR(COUNT($D1693,E1693)&lt;&gt;2,overallRate=0),0,IF(revenueReduction&gt;0.3,MAX(IF($B1693="Non - avec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1",IF($C1693="Oui","Utiliser Étape 2a) Hebdomadaire (52)",IF(OR(COUNT($D1693,F1693)&lt;&gt;2,overallRate=0),0,IF(revenueReduction&gt;0.3,MAX(IF($B1693="Non - avec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1",IF($C1694="Oui","Utiliser Étape 2a) Hebdomadaire (52)",IF(OR(COUNT($D1694,E1694)&lt;&gt;2,overallRate=0),0,IF(revenueReduction&gt;0.3,MAX(IF($B1694="Non - avec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1",IF($C1694="Oui","Utiliser Étape 2a) Hebdomadaire (52)",IF(OR(COUNT($D1694,F1694)&lt;&gt;2,overallRate=0),0,IF(revenueReduction&gt;0.3,MAX(IF($B1694="Non - avec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1",IF($C1695="Oui","Utiliser Étape 2a) Hebdomadaire (52)",IF(OR(COUNT($D1695,E1695)&lt;&gt;2,overallRate=0),0,IF(revenueReduction&gt;0.3,MAX(IF($B1695="Non - avec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1",IF($C1695="Oui","Utiliser Étape 2a) Hebdomadaire (52)",IF(OR(COUNT($D1695,F1695)&lt;&gt;2,overallRate=0),0,IF(revenueReduction&gt;0.3,MAX(IF($B1695="Non - avec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1",IF($C1696="Oui","Utiliser Étape 2a) Hebdomadaire (52)",IF(OR(COUNT($D1696,E1696)&lt;&gt;2,overallRate=0),0,IF(revenueReduction&gt;0.3,MAX(IF($B1696="Non - avec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1",IF($C1696="Oui","Utiliser Étape 2a) Hebdomadaire (52)",IF(OR(COUNT($D1696,F1696)&lt;&gt;2,overallRate=0),0,IF(revenueReduction&gt;0.3,MAX(IF($B1696="Non - avec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1",IF($C1697="Oui","Utiliser Étape 2a) Hebdomadaire (52)",IF(OR(COUNT($D1697,E1697)&lt;&gt;2,overallRate=0),0,IF(revenueReduction&gt;0.3,MAX(IF($B1697="Non - avec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1",IF($C1697="Oui","Utiliser Étape 2a) Hebdomadaire (52)",IF(OR(COUNT($D1697,F1697)&lt;&gt;2,overallRate=0),0,IF(revenueReduction&gt;0.3,MAX(IF($B1697="Non - avec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1",IF($C1698="Oui","Utiliser Étape 2a) Hebdomadaire (52)",IF(OR(COUNT($D1698,E1698)&lt;&gt;2,overallRate=0),0,IF(revenueReduction&gt;0.3,MAX(IF($B1698="Non - avec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1",IF($C1698="Oui","Utiliser Étape 2a) Hebdomadaire (52)",IF(OR(COUNT($D1698,F1698)&lt;&gt;2,overallRate=0),0,IF(revenueReduction&gt;0.3,MAX(IF($B1698="Non - avec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1",IF($C1699="Oui","Utiliser Étape 2a) Hebdomadaire (52)",IF(OR(COUNT($D1699,E1699)&lt;&gt;2,overallRate=0),0,IF(revenueReduction&gt;0.3,MAX(IF($B1699="Non - avec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1",IF($C1699="Oui","Utiliser Étape 2a) Hebdomadaire (52)",IF(OR(COUNT($D1699,F1699)&lt;&gt;2,overallRate=0),0,IF(revenueReduction&gt;0.3,MAX(IF($B1699="Non - avec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1",IF($C1700="Oui","Utiliser Étape 2a) Hebdomadaire (52)",IF(OR(COUNT($D1700,E1700)&lt;&gt;2,overallRate=0),0,IF(revenueReduction&gt;0.3,MAX(IF($B1700="Non - avec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1",IF($C1700="Oui","Utiliser Étape 2a) Hebdomadaire (52)",IF(OR(COUNT($D1700,F1700)&lt;&gt;2,overallRate=0),0,IF(revenueReduction&gt;0.3,MAX(IF($B1700="Non - avec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1",IF($C1701="Oui","Utiliser Étape 2a) Hebdomadaire (52)",IF(OR(COUNT($D1701,E1701)&lt;&gt;2,overallRate=0),0,IF(revenueReduction&gt;0.3,MAX(IF($B1701="Non - avec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1",IF($C1701="Oui","Utiliser Étape 2a) Hebdomadaire (52)",IF(OR(COUNT($D1701,F1701)&lt;&gt;2,overallRate=0),0,IF(revenueReduction&gt;0.3,MAX(IF($B1701="Non - avec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1",IF($C1702="Oui","Utiliser Étape 2a) Hebdomadaire (52)",IF(OR(COUNT($D1702,E1702)&lt;&gt;2,overallRate=0),0,IF(revenueReduction&gt;0.3,MAX(IF($B1702="Non - avec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1",IF($C1702="Oui","Utiliser Étape 2a) Hebdomadaire (52)",IF(OR(COUNT($D1702,F1702)&lt;&gt;2,overallRate=0),0,IF(revenueReduction&gt;0.3,MAX(IF($B1702="Non - avec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1",IF($C1703="Oui","Utiliser Étape 2a) Hebdomadaire (52)",IF(OR(COUNT($D1703,E1703)&lt;&gt;2,overallRate=0),0,IF(revenueReduction&gt;0.3,MAX(IF($B1703="Non - avec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1",IF($C1703="Oui","Utiliser Étape 2a) Hebdomadaire (52)",IF(OR(COUNT($D1703,F1703)&lt;&gt;2,overallRate=0),0,IF(revenueReduction&gt;0.3,MAX(IF($B1703="Non - avec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1",IF($C1704="Oui","Utiliser Étape 2a) Hebdomadaire (52)",IF(OR(COUNT($D1704,E1704)&lt;&gt;2,overallRate=0),0,IF(revenueReduction&gt;0.3,MAX(IF($B1704="Non - avec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1",IF($C1704="Oui","Utiliser Étape 2a) Hebdomadaire (52)",IF(OR(COUNT($D1704,F1704)&lt;&gt;2,overallRate=0),0,IF(revenueReduction&gt;0.3,MAX(IF($B1704="Non - avec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1",IF($C1705="Oui","Utiliser Étape 2a) Hebdomadaire (52)",IF(OR(COUNT($D1705,E1705)&lt;&gt;2,overallRate=0),0,IF(revenueReduction&gt;0.3,MAX(IF($B1705="Non - avec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1",IF($C1705="Oui","Utiliser Étape 2a) Hebdomadaire (52)",IF(OR(COUNT($D1705,F1705)&lt;&gt;2,overallRate=0),0,IF(revenueReduction&gt;0.3,MAX(IF($B1705="Non - avec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1",IF($C1706="Oui","Utiliser Étape 2a) Hebdomadaire (52)",IF(OR(COUNT($D1706,E1706)&lt;&gt;2,overallRate=0),0,IF(revenueReduction&gt;0.3,MAX(IF($B1706="Non - avec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1",IF($C1706="Oui","Utiliser Étape 2a) Hebdomadaire (52)",IF(OR(COUNT($D1706,F1706)&lt;&gt;2,overallRate=0),0,IF(revenueReduction&gt;0.3,MAX(IF($B1706="Non - avec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1",IF($C1707="Oui","Utiliser Étape 2a) Hebdomadaire (52)",IF(OR(COUNT($D1707,E1707)&lt;&gt;2,overallRate=0),0,IF(revenueReduction&gt;0.3,MAX(IF($B1707="Non - avec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1",IF($C1707="Oui","Utiliser Étape 2a) Hebdomadaire (52)",IF(OR(COUNT($D1707,F1707)&lt;&gt;2,overallRate=0),0,IF(revenueReduction&gt;0.3,MAX(IF($B1707="Non - avec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1",IF($C1708="Oui","Utiliser Étape 2a) Hebdomadaire (52)",IF(OR(COUNT($D1708,E1708)&lt;&gt;2,overallRate=0),0,IF(revenueReduction&gt;0.3,MAX(IF($B1708="Non - avec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1",IF($C1708="Oui","Utiliser Étape 2a) Hebdomadaire (52)",IF(OR(COUNT($D1708,F1708)&lt;&gt;2,overallRate=0),0,IF(revenueReduction&gt;0.3,MAX(IF($B1708="Non - avec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1",IF($C1709="Oui","Utiliser Étape 2a) Hebdomadaire (52)",IF(OR(COUNT($D1709,E1709)&lt;&gt;2,overallRate=0),0,IF(revenueReduction&gt;0.3,MAX(IF($B1709="Non - avec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1",IF($C1709="Oui","Utiliser Étape 2a) Hebdomadaire (52)",IF(OR(COUNT($D1709,F1709)&lt;&gt;2,overallRate=0),0,IF(revenueReduction&gt;0.3,MAX(IF($B1709="Non - avec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1",IF($C1710="Oui","Utiliser Étape 2a) Hebdomadaire (52)",IF(OR(COUNT($D1710,E1710)&lt;&gt;2,overallRate=0),0,IF(revenueReduction&gt;0.3,MAX(IF($B1710="Non - avec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1",IF($C1710="Oui","Utiliser Étape 2a) Hebdomadaire (52)",IF(OR(COUNT($D1710,F1710)&lt;&gt;2,overallRate=0),0,IF(revenueReduction&gt;0.3,MAX(IF($B1710="Non - avec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1",IF($C1711="Oui","Utiliser Étape 2a) Hebdomadaire (52)",IF(OR(COUNT($D1711,E1711)&lt;&gt;2,overallRate=0),0,IF(revenueReduction&gt;0.3,MAX(IF($B1711="Non - avec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1",IF($C1711="Oui","Utiliser Étape 2a) Hebdomadaire (52)",IF(OR(COUNT($D1711,F1711)&lt;&gt;2,overallRate=0),0,IF(revenueReduction&gt;0.3,MAX(IF($B1711="Non - avec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1",IF($C1712="Oui","Utiliser Étape 2a) Hebdomadaire (52)",IF(OR(COUNT($D1712,E1712)&lt;&gt;2,overallRate=0),0,IF(revenueReduction&gt;0.3,MAX(IF($B1712="Non - avec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1",IF($C1712="Oui","Utiliser Étape 2a) Hebdomadaire (52)",IF(OR(COUNT($D1712,F1712)&lt;&gt;2,overallRate=0),0,IF(revenueReduction&gt;0.3,MAX(IF($B1712="Non - avec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1",IF($C1713="Oui","Utiliser Étape 2a) Hebdomadaire (52)",IF(OR(COUNT($D1713,E1713)&lt;&gt;2,overallRate=0),0,IF(revenueReduction&gt;0.3,MAX(IF($B1713="Non - avec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1",IF($C1713="Oui","Utiliser Étape 2a) Hebdomadaire (52)",IF(OR(COUNT($D1713,F1713)&lt;&gt;2,overallRate=0),0,IF(revenueReduction&gt;0.3,MAX(IF($B1713="Non - avec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1",IF($C1714="Oui","Utiliser Étape 2a) Hebdomadaire (52)",IF(OR(COUNT($D1714,E1714)&lt;&gt;2,overallRate=0),0,IF(revenueReduction&gt;0.3,MAX(IF($B1714="Non - avec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1",IF($C1714="Oui","Utiliser Étape 2a) Hebdomadaire (52)",IF(OR(COUNT($D1714,F1714)&lt;&gt;2,overallRate=0),0,IF(revenueReduction&gt;0.3,MAX(IF($B1714="Non - avec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1",IF($C1715="Oui","Utiliser Étape 2a) Hebdomadaire (52)",IF(OR(COUNT($D1715,E1715)&lt;&gt;2,overallRate=0),0,IF(revenueReduction&gt;0.3,MAX(IF($B1715="Non - avec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1",IF($C1715="Oui","Utiliser Étape 2a) Hebdomadaire (52)",IF(OR(COUNT($D1715,F1715)&lt;&gt;2,overallRate=0),0,IF(revenueReduction&gt;0.3,MAX(IF($B1715="Non - avec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1",IF($C1716="Oui","Utiliser Étape 2a) Hebdomadaire (52)",IF(OR(COUNT($D1716,E1716)&lt;&gt;2,overallRate=0),0,IF(revenueReduction&gt;0.3,MAX(IF($B1716="Non - avec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1",IF($C1716="Oui","Utiliser Étape 2a) Hebdomadaire (52)",IF(OR(COUNT($D1716,F1716)&lt;&gt;2,overallRate=0),0,IF(revenueReduction&gt;0.3,MAX(IF($B1716="Non - avec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1",IF($C1717="Oui","Utiliser Étape 2a) Hebdomadaire (52)",IF(OR(COUNT($D1717,E1717)&lt;&gt;2,overallRate=0),0,IF(revenueReduction&gt;0.3,MAX(IF($B1717="Non - avec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1",IF($C1717="Oui","Utiliser Étape 2a) Hebdomadaire (52)",IF(OR(COUNT($D1717,F1717)&lt;&gt;2,overallRate=0),0,IF(revenueReduction&gt;0.3,MAX(IF($B1717="Non - avec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1",IF($C1718="Oui","Utiliser Étape 2a) Hebdomadaire (52)",IF(OR(COUNT($D1718,E1718)&lt;&gt;2,overallRate=0),0,IF(revenueReduction&gt;0.3,MAX(IF($B1718="Non - avec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1",IF($C1718="Oui","Utiliser Étape 2a) Hebdomadaire (52)",IF(OR(COUNT($D1718,F1718)&lt;&gt;2,overallRate=0),0,IF(revenueReduction&gt;0.3,MAX(IF($B1718="Non - avec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1",IF($C1719="Oui","Utiliser Étape 2a) Hebdomadaire (52)",IF(OR(COUNT($D1719,E1719)&lt;&gt;2,overallRate=0),0,IF(revenueReduction&gt;0.3,MAX(IF($B1719="Non - avec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1",IF($C1719="Oui","Utiliser Étape 2a) Hebdomadaire (52)",IF(OR(COUNT($D1719,F1719)&lt;&gt;2,overallRate=0),0,IF(revenueReduction&gt;0.3,MAX(IF($B1719="Non - avec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1",IF($C1720="Oui","Utiliser Étape 2a) Hebdomadaire (52)",IF(OR(COUNT($D1720,E1720)&lt;&gt;2,overallRate=0),0,IF(revenueReduction&gt;0.3,MAX(IF($B1720="Non - avec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1",IF($C1720="Oui","Utiliser Étape 2a) Hebdomadaire (52)",IF(OR(COUNT($D1720,F1720)&lt;&gt;2,overallRate=0),0,IF(revenueReduction&gt;0.3,MAX(IF($B1720="Non - avec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1",IF($C1721="Oui","Utiliser Étape 2a) Hebdomadaire (52)",IF(OR(COUNT($D1721,E1721)&lt;&gt;2,overallRate=0),0,IF(revenueReduction&gt;0.3,MAX(IF($B1721="Non - avec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1",IF($C1721="Oui","Utiliser Étape 2a) Hebdomadaire (52)",IF(OR(COUNT($D1721,F1721)&lt;&gt;2,overallRate=0),0,IF(revenueReduction&gt;0.3,MAX(IF($B1721="Non - avec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1",IF($C1722="Oui","Utiliser Étape 2a) Hebdomadaire (52)",IF(OR(COUNT($D1722,E1722)&lt;&gt;2,overallRate=0),0,IF(revenueReduction&gt;0.3,MAX(IF($B1722="Non - avec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1",IF($C1722="Oui","Utiliser Étape 2a) Hebdomadaire (52)",IF(OR(COUNT($D1722,F1722)&lt;&gt;2,overallRate=0),0,IF(revenueReduction&gt;0.3,MAX(IF($B1722="Non - avec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1",IF($C1723="Oui","Utiliser Étape 2a) Hebdomadaire (52)",IF(OR(COUNT($D1723,E1723)&lt;&gt;2,overallRate=0),0,IF(revenueReduction&gt;0.3,MAX(IF($B1723="Non - avec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1",IF($C1723="Oui","Utiliser Étape 2a) Hebdomadaire (52)",IF(OR(COUNT($D1723,F1723)&lt;&gt;2,overallRate=0),0,IF(revenueReduction&gt;0.3,MAX(IF($B1723="Non - avec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1",IF($C1724="Oui","Utiliser Étape 2a) Hebdomadaire (52)",IF(OR(COUNT($D1724,E1724)&lt;&gt;2,overallRate=0),0,IF(revenueReduction&gt;0.3,MAX(IF($B1724="Non - avec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1",IF($C1724="Oui","Utiliser Étape 2a) Hebdomadaire (52)",IF(OR(COUNT($D1724,F1724)&lt;&gt;2,overallRate=0),0,IF(revenueReduction&gt;0.3,MAX(IF($B1724="Non - avec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1",IF($C1725="Oui","Utiliser Étape 2a) Hebdomadaire (52)",IF(OR(COUNT($D1725,E1725)&lt;&gt;2,overallRate=0),0,IF(revenueReduction&gt;0.3,MAX(IF($B1725="Non - avec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1",IF($C1725="Oui","Utiliser Étape 2a) Hebdomadaire (52)",IF(OR(COUNT($D1725,F1725)&lt;&gt;2,overallRate=0),0,IF(revenueReduction&gt;0.3,MAX(IF($B1725="Non - avec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1",IF($C1726="Oui","Utiliser Étape 2a) Hebdomadaire (52)",IF(OR(COUNT($D1726,E1726)&lt;&gt;2,overallRate=0),0,IF(revenueReduction&gt;0.3,MAX(IF($B1726="Non - avec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1",IF($C1726="Oui","Utiliser Étape 2a) Hebdomadaire (52)",IF(OR(COUNT($D1726,F1726)&lt;&gt;2,overallRate=0),0,IF(revenueReduction&gt;0.3,MAX(IF($B1726="Non - avec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1",IF($C1727="Oui","Utiliser Étape 2a) Hebdomadaire (52)",IF(OR(COUNT($D1727,E1727)&lt;&gt;2,overallRate=0),0,IF(revenueReduction&gt;0.3,MAX(IF($B1727="Non - avec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1",IF($C1727="Oui","Utiliser Étape 2a) Hebdomadaire (52)",IF(OR(COUNT($D1727,F1727)&lt;&gt;2,overallRate=0),0,IF(revenueReduction&gt;0.3,MAX(IF($B1727="Non - avec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1",IF($C1728="Oui","Utiliser Étape 2a) Hebdomadaire (52)",IF(OR(COUNT($D1728,E1728)&lt;&gt;2,overallRate=0),0,IF(revenueReduction&gt;0.3,MAX(IF($B1728="Non - avec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1",IF($C1728="Oui","Utiliser Étape 2a) Hebdomadaire (52)",IF(OR(COUNT($D1728,F1728)&lt;&gt;2,overallRate=0),0,IF(revenueReduction&gt;0.3,MAX(IF($B1728="Non - avec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1",IF($C1729="Oui","Utiliser Étape 2a) Hebdomadaire (52)",IF(OR(COUNT($D1729,E1729)&lt;&gt;2,overallRate=0),0,IF(revenueReduction&gt;0.3,MAX(IF($B1729="Non - avec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1",IF($C1729="Oui","Utiliser Étape 2a) Hebdomadaire (52)",IF(OR(COUNT($D1729,F1729)&lt;&gt;2,overallRate=0),0,IF(revenueReduction&gt;0.3,MAX(IF($B1729="Non - avec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1",IF($C1730="Oui","Utiliser Étape 2a) Hebdomadaire (52)",IF(OR(COUNT($D1730,E1730)&lt;&gt;2,overallRate=0),0,IF(revenueReduction&gt;0.3,MAX(IF($B1730="Non - avec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1",IF($C1730="Oui","Utiliser Étape 2a) Hebdomadaire (52)",IF(OR(COUNT($D1730,F1730)&lt;&gt;2,overallRate=0),0,IF(revenueReduction&gt;0.3,MAX(IF($B1730="Non - avec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1",IF($C1731="Oui","Utiliser Étape 2a) Hebdomadaire (52)",IF(OR(COUNT($D1731,E1731)&lt;&gt;2,overallRate=0),0,IF(revenueReduction&gt;0.3,MAX(IF($B1731="Non - avec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1",IF($C1731="Oui","Utiliser Étape 2a) Hebdomadaire (52)",IF(OR(COUNT($D1731,F1731)&lt;&gt;2,overallRate=0),0,IF(revenueReduction&gt;0.3,MAX(IF($B1731="Non - avec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1",IF($C1732="Oui","Utiliser Étape 2a) Hebdomadaire (52)",IF(OR(COUNT($D1732,E1732)&lt;&gt;2,overallRate=0),0,IF(revenueReduction&gt;0.3,MAX(IF($B1732="Non - avec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1",IF($C1732="Oui","Utiliser Étape 2a) Hebdomadaire (52)",IF(OR(COUNT($D1732,F1732)&lt;&gt;2,overallRate=0),0,IF(revenueReduction&gt;0.3,MAX(IF($B1732="Non - avec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1",IF($C1733="Oui","Utiliser Étape 2a) Hebdomadaire (52)",IF(OR(COUNT($D1733,E1733)&lt;&gt;2,overallRate=0),0,IF(revenueReduction&gt;0.3,MAX(IF($B1733="Non - avec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1",IF($C1733="Oui","Utiliser Étape 2a) Hebdomadaire (52)",IF(OR(COUNT($D1733,F1733)&lt;&gt;2,overallRate=0),0,IF(revenueReduction&gt;0.3,MAX(IF($B1733="Non - avec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1",IF($C1735="Oui","Utiliser Étape 2a) Hebdomadaire (52)",IF(OR(COUNT($D1735,E1735)&lt;&gt;2,overallRate=0),0,IF(revenueReduction&gt;0.3,MAX(IF($B1735="Non - avec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1",IF($C1735="Oui","Utiliser Étape 2a) Hebdomadaire (52)",IF(OR(COUNT($D1735,F1735)&lt;&gt;2,overallRate=0),0,IF(revenueReduction&gt;0.3,MAX(IF($B1735="Non - avec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1",IF($C1736="Oui","Utiliser Étape 2a) Hebdomadaire (52)",IF(OR(COUNT($D1736,E1736)&lt;&gt;2,overallRate=0),0,IF(revenueReduction&gt;0.3,MAX(IF($B1736="Non - avec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1",IF($C1736="Oui","Utiliser Étape 2a) Hebdomadaire (52)",IF(OR(COUNT($D1736,F1736)&lt;&gt;2,overallRate=0),0,IF(revenueReduction&gt;0.3,MAX(IF($B1736="Non - avec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1",IF($C1737="Oui","Utiliser Étape 2a) Hebdomadaire (52)",IF(OR(COUNT($D1737,E1737)&lt;&gt;2,overallRate=0),0,IF(revenueReduction&gt;0.3,MAX(IF($B1737="Non - avec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1",IF($C1737="Oui","Utiliser Étape 2a) Hebdomadaire (52)",IF(OR(COUNT($D1737,F1737)&lt;&gt;2,overallRate=0),0,IF(revenueReduction&gt;0.3,MAX(IF($B1737="Non - avec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1",IF($C1738="Oui","Utiliser Étape 2a) Hebdomadaire (52)",IF(OR(COUNT($D1738,E1738)&lt;&gt;2,overallRate=0),0,IF(revenueReduction&gt;0.3,MAX(IF($B1738="Non - avec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1",IF($C1738="Oui","Utiliser Étape 2a) Hebdomadaire (52)",IF(OR(COUNT($D1738,F1738)&lt;&gt;2,overallRate=0),0,IF(revenueReduction&gt;0.3,MAX(IF($B1738="Non - avec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1",IF($C1739="Oui","Utiliser Étape 2a) Hebdomadaire (52)",IF(OR(COUNT($D1739,E1739)&lt;&gt;2,overallRate=0),0,IF(revenueReduction&gt;0.3,MAX(IF($B1739="Non - avec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1",IF($C1739="Oui","Utiliser Étape 2a) Hebdomadaire (52)",IF(OR(COUNT($D1739,F1739)&lt;&gt;2,overallRate=0),0,IF(revenueReduction&gt;0.3,MAX(IF($B1739="Non - avec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1",IF($C1740="Oui","Utiliser Étape 2a) Hebdomadaire (52)",IF(OR(COUNT($D1740,E1740)&lt;&gt;2,overallRate=0),0,IF(revenueReduction&gt;0.3,MAX(IF($B1740="Non - avec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1",IF($C1740="Oui","Utiliser Étape 2a) Hebdomadaire (52)",IF(OR(COUNT($D1740,F1740)&lt;&gt;2,overallRate=0),0,IF(revenueReduction&gt;0.3,MAX(IF($B1740="Non - avec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1",IF($C1741="Oui","Utiliser Étape 2a) Hebdomadaire (52)",IF(OR(COUNT($D1741,E1741)&lt;&gt;2,overallRate=0),0,IF(revenueReduction&gt;0.3,MAX(IF($B1741="Non - avec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1",IF($C1741="Oui","Utiliser Étape 2a) Hebdomadaire (52)",IF(OR(COUNT($D1741,F1741)&lt;&gt;2,overallRate=0),0,IF(revenueReduction&gt;0.3,MAX(IF($B1741="Non - avec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1",IF($C1742="Oui","Utiliser Étape 2a) Hebdomadaire (52)",IF(OR(COUNT($D1742,E1742)&lt;&gt;2,overallRate=0),0,IF(revenueReduction&gt;0.3,MAX(IF($B1742="Non - avec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1",IF($C1742="Oui","Utiliser Étape 2a) Hebdomadaire (52)",IF(OR(COUNT($D1742,F1742)&lt;&gt;2,overallRate=0),0,IF(revenueReduction&gt;0.3,MAX(IF($B1742="Non - avec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1",IF($C1743="Oui","Utiliser Étape 2a) Hebdomadaire (52)",IF(OR(COUNT($D1743,E1743)&lt;&gt;2,overallRate=0),0,IF(revenueReduction&gt;0.3,MAX(IF($B1743="Non - avec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1",IF($C1743="Oui","Utiliser Étape 2a) Hebdomadaire (52)",IF(OR(COUNT($D1743,F1743)&lt;&gt;2,overallRate=0),0,IF(revenueReduction&gt;0.3,MAX(IF($B1743="Non - avec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1",IF($C1744="Oui","Utiliser Étape 2a) Hebdomadaire (52)",IF(OR(COUNT($D1744,E1744)&lt;&gt;2,overallRate=0),0,IF(revenueReduction&gt;0.3,MAX(IF($B1744="Non - avec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1",IF($C1744="Oui","Utiliser Étape 2a) Hebdomadaire (52)",IF(OR(COUNT($D1744,F1744)&lt;&gt;2,overallRate=0),0,IF(revenueReduction&gt;0.3,MAX(IF($B1744="Non - avec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1",IF($C1745="Oui","Utiliser Étape 2a) Hebdomadaire (52)",IF(OR(COUNT($D1745,E1745)&lt;&gt;2,overallRate=0),0,IF(revenueReduction&gt;0.3,MAX(IF($B1745="Non - avec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1",IF($C1745="Oui","Utiliser Étape 2a) Hebdomadaire (52)",IF(OR(COUNT($D1745,F1745)&lt;&gt;2,overallRate=0),0,IF(revenueReduction&gt;0.3,MAX(IF($B1745="Non - avec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1",IF($C1746="Oui","Utiliser Étape 2a) Hebdomadaire (52)",IF(OR(COUNT($D1746,E1746)&lt;&gt;2,overallRate=0),0,IF(revenueReduction&gt;0.3,MAX(IF($B1746="Non - avec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1",IF($C1746="Oui","Utiliser Étape 2a) Hebdomadaire (52)",IF(OR(COUNT($D1746,F1746)&lt;&gt;2,overallRate=0),0,IF(revenueReduction&gt;0.3,MAX(IF($B1746="Non - avec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1",IF($C1747="Oui","Utiliser Étape 2a) Hebdomadaire (52)",IF(OR(COUNT($D1747,E1747)&lt;&gt;2,overallRate=0),0,IF(revenueReduction&gt;0.3,MAX(IF($B1747="Non - avec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1",IF($C1747="Oui","Utiliser Étape 2a) Hebdomadaire (52)",IF(OR(COUNT($D1747,F1747)&lt;&gt;2,overallRate=0),0,IF(revenueReduction&gt;0.3,MAX(IF($B1747="Non - avec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1",IF($C1748="Oui","Utiliser Étape 2a) Hebdomadaire (52)",IF(OR(COUNT($D1748,E1748)&lt;&gt;2,overallRate=0),0,IF(revenueReduction&gt;0.3,MAX(IF($B1748="Non - avec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1",IF($C1748="Oui","Utiliser Étape 2a) Hebdomadaire (52)",IF(OR(COUNT($D1748,F1748)&lt;&gt;2,overallRate=0),0,IF(revenueReduction&gt;0.3,MAX(IF($B1748="Non - avec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1",IF($C1749="Oui","Utiliser Étape 2a) Hebdomadaire (52)",IF(OR(COUNT($D1749,E1749)&lt;&gt;2,overallRate=0),0,IF(revenueReduction&gt;0.3,MAX(IF($B1749="Non - avec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1",IF($C1749="Oui","Utiliser Étape 2a) Hebdomadaire (52)",IF(OR(COUNT($D1749,F1749)&lt;&gt;2,overallRate=0),0,IF(revenueReduction&gt;0.3,MAX(IF($B1749="Non - avec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1",IF($C1750="Oui","Utiliser Étape 2a) Hebdomadaire (52)",IF(OR(COUNT($D1750,E1750)&lt;&gt;2,overallRate=0),0,IF(revenueReduction&gt;0.3,MAX(IF($B1750="Non - avec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1",IF($C1750="Oui","Utiliser Étape 2a) Hebdomadaire (52)",IF(OR(COUNT($D1750,F1750)&lt;&gt;2,overallRate=0),0,IF(revenueReduction&gt;0.3,MAX(IF($B1750="Non - avec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1",IF($C1751="Oui","Utiliser Étape 2a) Hebdomadaire (52)",IF(OR(COUNT($D1751,E1751)&lt;&gt;2,overallRate=0),0,IF(revenueReduction&gt;0.3,MAX(IF($B1751="Non - avec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1",IF($C1751="Oui","Utiliser Étape 2a) Hebdomadaire (52)",IF(OR(COUNT($D1751,F1751)&lt;&gt;2,overallRate=0),0,IF(revenueReduction&gt;0.3,MAX(IF($B1751="Non - avec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1",IF($C1752="Oui","Utiliser Étape 2a) Hebdomadaire (52)",IF(OR(COUNT($D1752,E1752)&lt;&gt;2,overallRate=0),0,IF(revenueReduction&gt;0.3,MAX(IF($B1752="Non - avec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1",IF($C1752="Oui","Utiliser Étape 2a) Hebdomadaire (52)",IF(OR(COUNT($D1752,F1752)&lt;&gt;2,overallRate=0),0,IF(revenueReduction&gt;0.3,MAX(IF($B1752="Non - avec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1",IF($C1753="Oui","Utiliser Étape 2a) Hebdomadaire (52)",IF(OR(COUNT($D1753,E1753)&lt;&gt;2,overallRate=0),0,IF(revenueReduction&gt;0.3,MAX(IF($B1753="Non - avec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1",IF($C1753="Oui","Utiliser Étape 2a) Hebdomadaire (52)",IF(OR(COUNT($D1753,F1753)&lt;&gt;2,overallRate=0),0,IF(revenueReduction&gt;0.3,MAX(IF($B1753="Non - avec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1",IF($C1754="Oui","Utiliser Étape 2a) Hebdomadaire (52)",IF(OR(COUNT($D1754,E1754)&lt;&gt;2,overallRate=0),0,IF(revenueReduction&gt;0.3,MAX(IF($B1754="Non - avec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1",IF($C1754="Oui","Utiliser Étape 2a) Hebdomadaire (52)",IF(OR(COUNT($D1754,F1754)&lt;&gt;2,overallRate=0),0,IF(revenueReduction&gt;0.3,MAX(IF($B1754="Non - avec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1",IF($C1755="Oui","Utiliser Étape 2a) Hebdomadaire (52)",IF(OR(COUNT($D1755,E1755)&lt;&gt;2,overallRate=0),0,IF(revenueReduction&gt;0.3,MAX(IF($B1755="Non - avec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1",IF($C1755="Oui","Utiliser Étape 2a) Hebdomadaire (52)",IF(OR(COUNT($D1755,F1755)&lt;&gt;2,overallRate=0),0,IF(revenueReduction&gt;0.3,MAX(IF($B1755="Non - avec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1",IF($C1756="Oui","Utiliser Étape 2a) Hebdomadaire (52)",IF(OR(COUNT($D1756,E1756)&lt;&gt;2,overallRate=0),0,IF(revenueReduction&gt;0.3,MAX(IF($B1756="Non - avec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1",IF($C1756="Oui","Utiliser Étape 2a) Hebdomadaire (52)",IF(OR(COUNT($D1756,F1756)&lt;&gt;2,overallRate=0),0,IF(revenueReduction&gt;0.3,MAX(IF($B1756="Non - avec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1",IF($C1757="Oui","Utiliser Étape 2a) Hebdomadaire (52)",IF(OR(COUNT($D1757,E1757)&lt;&gt;2,overallRate=0),0,IF(revenueReduction&gt;0.3,MAX(IF($B1757="Non - avec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1",IF($C1757="Oui","Utiliser Étape 2a) Hebdomadaire (52)",IF(OR(COUNT($D1757,F1757)&lt;&gt;2,overallRate=0),0,IF(revenueReduction&gt;0.3,MAX(IF($B1757="Non - avec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1",IF($C1758="Oui","Utiliser Étape 2a) Hebdomadaire (52)",IF(OR(COUNT($D1758,E1758)&lt;&gt;2,overallRate=0),0,IF(revenueReduction&gt;0.3,MAX(IF($B1758="Non - avec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1",IF($C1758="Oui","Utiliser Étape 2a) Hebdomadaire (52)",IF(OR(COUNT($D1758,F1758)&lt;&gt;2,overallRate=0),0,IF(revenueReduction&gt;0.3,MAX(IF($B1758="Non - avec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1",IF($C1759="Oui","Utiliser Étape 2a) Hebdomadaire (52)",IF(OR(COUNT($D1759,E1759)&lt;&gt;2,overallRate=0),0,IF(revenueReduction&gt;0.3,MAX(IF($B1759="Non - avec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1",IF($C1759="Oui","Utiliser Étape 2a) Hebdomadaire (52)",IF(OR(COUNT($D1759,F1759)&lt;&gt;2,overallRate=0),0,IF(revenueReduction&gt;0.3,MAX(IF($B1759="Non - avec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1",IF($C1760="Oui","Utiliser Étape 2a) Hebdomadaire (52)",IF(OR(COUNT($D1760,E1760)&lt;&gt;2,overallRate=0),0,IF(revenueReduction&gt;0.3,MAX(IF($B1760="Non - avec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1",IF($C1760="Oui","Utiliser Étape 2a) Hebdomadaire (52)",IF(OR(COUNT($D1760,F1760)&lt;&gt;2,overallRate=0),0,IF(revenueReduction&gt;0.3,MAX(IF($B1760="Non - avec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1",IF($C1761="Oui","Utiliser Étape 2a) Hebdomadaire (52)",IF(OR(COUNT($D1761,E1761)&lt;&gt;2,overallRate=0),0,IF(revenueReduction&gt;0.3,MAX(IF($B1761="Non - avec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1",IF($C1761="Oui","Utiliser Étape 2a) Hebdomadaire (52)",IF(OR(COUNT($D1761,F1761)&lt;&gt;2,overallRate=0),0,IF(revenueReduction&gt;0.3,MAX(IF($B1761="Non - avec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1",IF($C1762="Oui","Utiliser Étape 2a) Hebdomadaire (52)",IF(OR(COUNT($D1762,E1762)&lt;&gt;2,overallRate=0),0,IF(revenueReduction&gt;0.3,MAX(IF($B1762="Non - avec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1",IF($C1762="Oui","Utiliser Étape 2a) Hebdomadaire (52)",IF(OR(COUNT($D1762,F1762)&lt;&gt;2,overallRate=0),0,IF(revenueReduction&gt;0.3,MAX(IF($B1762="Non - avec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1",IF($C1763="Oui","Utiliser Étape 2a) Hebdomadaire (52)",IF(OR(COUNT($D1763,E1763)&lt;&gt;2,overallRate=0),0,IF(revenueReduction&gt;0.3,MAX(IF($B1763="Non - avec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1",IF($C1763="Oui","Utiliser Étape 2a) Hebdomadaire (52)",IF(OR(COUNT($D1763,F1763)&lt;&gt;2,overallRate=0),0,IF(revenueReduction&gt;0.3,MAX(IF($B1763="Non - avec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1",IF($C1764="Oui","Utiliser Étape 2a) Hebdomadaire (52)",IF(OR(COUNT($D1764,E1764)&lt;&gt;2,overallRate=0),0,IF(revenueReduction&gt;0.3,MAX(IF($B1764="Non - avec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1",IF($C1764="Oui","Utiliser Étape 2a) Hebdomadaire (52)",IF(OR(COUNT($D1764,F1764)&lt;&gt;2,overallRate=0),0,IF(revenueReduction&gt;0.3,MAX(IF($B1764="Non - avec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1",IF($C1765="Oui","Utiliser Étape 2a) Hebdomadaire (52)",IF(OR(COUNT($D1765,E1765)&lt;&gt;2,overallRate=0),0,IF(revenueReduction&gt;0.3,MAX(IF($B1765="Non - avec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1",IF($C1765="Oui","Utiliser Étape 2a) Hebdomadaire (52)",IF(OR(COUNT($D1765,F1765)&lt;&gt;2,overallRate=0),0,IF(revenueReduction&gt;0.3,MAX(IF($B1765="Non - avec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1",IF($C1766="Oui","Utiliser Étape 2a) Hebdomadaire (52)",IF(OR(COUNT($D1766,E1766)&lt;&gt;2,overallRate=0),0,IF(revenueReduction&gt;0.3,MAX(IF($B1766="Non - avec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1",IF($C1766="Oui","Utiliser Étape 2a) Hebdomadaire (52)",IF(OR(COUNT($D1766,F1766)&lt;&gt;2,overallRate=0),0,IF(revenueReduction&gt;0.3,MAX(IF($B1766="Non - avec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1",IF($C1767="Oui","Utiliser Étape 2a) Hebdomadaire (52)",IF(OR(COUNT($D1767,E1767)&lt;&gt;2,overallRate=0),0,IF(revenueReduction&gt;0.3,MAX(IF($B1767="Non - avec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1",IF($C1767="Oui","Utiliser Étape 2a) Hebdomadaire (52)",IF(OR(COUNT($D1767,F1767)&lt;&gt;2,overallRate=0),0,IF(revenueReduction&gt;0.3,MAX(IF($B1767="Non - avec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1",IF($C1768="Oui","Utiliser Étape 2a) Hebdomadaire (52)",IF(OR(COUNT($D1768,E1768)&lt;&gt;2,overallRate=0),0,IF(revenueReduction&gt;0.3,MAX(IF($B1768="Non - avec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1",IF($C1768="Oui","Utiliser Étape 2a) Hebdomadaire (52)",IF(OR(COUNT($D1768,F1768)&lt;&gt;2,overallRate=0),0,IF(revenueReduction&gt;0.3,MAX(IF($B1768="Non - avec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1",IF($C1769="Oui","Utiliser Étape 2a) Hebdomadaire (52)",IF(OR(COUNT($D1769,E1769)&lt;&gt;2,overallRate=0),0,IF(revenueReduction&gt;0.3,MAX(IF($B1769="Non - avec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1",IF($C1769="Oui","Utiliser Étape 2a) Hebdomadaire (52)",IF(OR(COUNT($D1769,F1769)&lt;&gt;2,overallRate=0),0,IF(revenueReduction&gt;0.3,MAX(IF($B1769="Non - avec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1",IF($C1770="Oui","Utiliser Étape 2a) Hebdomadaire (52)",IF(OR(COUNT($D1770,E1770)&lt;&gt;2,overallRate=0),0,IF(revenueReduction&gt;0.3,MAX(IF($B1770="Non - avec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1",IF($C1770="Oui","Utiliser Étape 2a) Hebdomadaire (52)",IF(OR(COUNT($D1770,F1770)&lt;&gt;2,overallRate=0),0,IF(revenueReduction&gt;0.3,MAX(IF($B1770="Non - avec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1",IF($C1771="Oui","Utiliser Étape 2a) Hebdomadaire (52)",IF(OR(COUNT($D1771,E1771)&lt;&gt;2,overallRate=0),0,IF(revenueReduction&gt;0.3,MAX(IF($B1771="Non - avec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1",IF($C1771="Oui","Utiliser Étape 2a) Hebdomadaire (52)",IF(OR(COUNT($D1771,F1771)&lt;&gt;2,overallRate=0),0,IF(revenueReduction&gt;0.3,MAX(IF($B1771="Non - avec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1",IF($C1772="Oui","Utiliser Étape 2a) Hebdomadaire (52)",IF(OR(COUNT($D1772,E1772)&lt;&gt;2,overallRate=0),0,IF(revenueReduction&gt;0.3,MAX(IF($B1772="Non - avec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1",IF($C1772="Oui","Utiliser Étape 2a) Hebdomadaire (52)",IF(OR(COUNT($D1772,F1772)&lt;&gt;2,overallRate=0),0,IF(revenueReduction&gt;0.3,MAX(IF($B1772="Non - avec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1",IF($C1773="Oui","Utiliser Étape 2a) Hebdomadaire (52)",IF(OR(COUNT($D1773,E1773)&lt;&gt;2,overallRate=0),0,IF(revenueReduction&gt;0.3,MAX(IF($B1773="Non - avec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1",IF($C1773="Oui","Utiliser Étape 2a) Hebdomadaire (52)",IF(OR(COUNT($D1773,F1773)&lt;&gt;2,overallRate=0),0,IF(revenueReduction&gt;0.3,MAX(IF($B1773="Non - avec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1",IF($C1774="Oui","Utiliser Étape 2a) Hebdomadaire (52)",IF(OR(COUNT($D1774,E1774)&lt;&gt;2,overallRate=0),0,IF(revenueReduction&gt;0.3,MAX(IF($B1774="Non - avec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1",IF($C1774="Oui","Utiliser Étape 2a) Hebdomadaire (52)",IF(OR(COUNT($D1774,F1774)&lt;&gt;2,overallRate=0),0,IF(revenueReduction&gt;0.3,MAX(IF($B1774="Non - avec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1",IF($C1775="Oui","Utiliser Étape 2a) Hebdomadaire (52)",IF(OR(COUNT($D1775,E1775)&lt;&gt;2,overallRate=0),0,IF(revenueReduction&gt;0.3,MAX(IF($B1775="Non - avec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1",IF($C1775="Oui","Utiliser Étape 2a) Hebdomadaire (52)",IF(OR(COUNT($D1775,F1775)&lt;&gt;2,overallRate=0),0,IF(revenueReduction&gt;0.3,MAX(IF($B1775="Non - avec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1",IF($C1776="Oui","Utiliser Étape 2a) Hebdomadaire (52)",IF(OR(COUNT($D1776,E1776)&lt;&gt;2,overallRate=0),0,IF(revenueReduction&gt;0.3,MAX(IF($B1776="Non - avec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1",IF($C1776="Oui","Utiliser Étape 2a) Hebdomadaire (52)",IF(OR(COUNT($D1776,F1776)&lt;&gt;2,overallRate=0),0,IF(revenueReduction&gt;0.3,MAX(IF($B1776="Non - avec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1",IF($C1777="Oui","Utiliser Étape 2a) Hebdomadaire (52)",IF(OR(COUNT($D1777,E1777)&lt;&gt;2,overallRate=0),0,IF(revenueReduction&gt;0.3,MAX(IF($B1777="Non - avec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1",IF($C1777="Oui","Utiliser Étape 2a) Hebdomadaire (52)",IF(OR(COUNT($D1777,F1777)&lt;&gt;2,overallRate=0),0,IF(revenueReduction&gt;0.3,MAX(IF($B1777="Non - avec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1",IF($C1778="Oui","Utiliser Étape 2a) Hebdomadaire (52)",IF(OR(COUNT($D1778,E1778)&lt;&gt;2,overallRate=0),0,IF(revenueReduction&gt;0.3,MAX(IF($B1778="Non - avec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1",IF($C1778="Oui","Utiliser Étape 2a) Hebdomadaire (52)",IF(OR(COUNT($D1778,F1778)&lt;&gt;2,overallRate=0),0,IF(revenueReduction&gt;0.3,MAX(IF($B1778="Non - avec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1",IF($C1779="Oui","Utiliser Étape 2a) Hebdomadaire (52)",IF(OR(COUNT($D1779,E1779)&lt;&gt;2,overallRate=0),0,IF(revenueReduction&gt;0.3,MAX(IF($B1779="Non - avec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1",IF($C1779="Oui","Utiliser Étape 2a) Hebdomadaire (52)",IF(OR(COUNT($D1779,F1779)&lt;&gt;2,overallRate=0),0,IF(revenueReduction&gt;0.3,MAX(IF($B1779="Non - avec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1",IF($C1780="Oui","Utiliser Étape 2a) Hebdomadaire (52)",IF(OR(COUNT($D1780,E1780)&lt;&gt;2,overallRate=0),0,IF(revenueReduction&gt;0.3,MAX(IF($B1780="Non - avec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1",IF($C1780="Oui","Utiliser Étape 2a) Hebdomadaire (52)",IF(OR(COUNT($D1780,F1780)&lt;&gt;2,overallRate=0),0,IF(revenueReduction&gt;0.3,MAX(IF($B1780="Non - avec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1",IF($C1781="Oui","Utiliser Étape 2a) Hebdomadaire (52)",IF(OR(COUNT($D1781,E1781)&lt;&gt;2,overallRate=0),0,IF(revenueReduction&gt;0.3,MAX(IF($B1781="Non - avec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1",IF($C1781="Oui","Utiliser Étape 2a) Hebdomadaire (52)",IF(OR(COUNT($D1781,F1781)&lt;&gt;2,overallRate=0),0,IF(revenueReduction&gt;0.3,MAX(IF($B1781="Non - avec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1",IF($C1782="Oui","Utiliser Étape 2a) Hebdomadaire (52)",IF(OR(COUNT($D1782,E1782)&lt;&gt;2,overallRate=0),0,IF(revenueReduction&gt;0.3,MAX(IF($B1782="Non - avec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1",IF($C1782="Oui","Utiliser Étape 2a) Hebdomadaire (52)",IF(OR(COUNT($D1782,F1782)&lt;&gt;2,overallRate=0),0,IF(revenueReduction&gt;0.3,MAX(IF($B1782="Non - avec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1",IF($C1783="Oui","Utiliser Étape 2a) Hebdomadaire (52)",IF(OR(COUNT($D1783,E1783)&lt;&gt;2,overallRate=0),0,IF(revenueReduction&gt;0.3,MAX(IF($B1783="Non - avec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1",IF($C1783="Oui","Utiliser Étape 2a) Hebdomadaire (52)",IF(OR(COUNT($D1783,F1783)&lt;&gt;2,overallRate=0),0,IF(revenueReduction&gt;0.3,MAX(IF($B1783="Non - avec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1",IF($C1784="Oui","Utiliser Étape 2a) Hebdomadaire (52)",IF(OR(COUNT($D1784,E1784)&lt;&gt;2,overallRate=0),0,IF(revenueReduction&gt;0.3,MAX(IF($B1784="Non - avec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1",IF($C1784="Oui","Utiliser Étape 2a) Hebdomadaire (52)",IF(OR(COUNT($D1784,F1784)&lt;&gt;2,overallRate=0),0,IF(revenueReduction&gt;0.3,MAX(IF($B1784="Non - avec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1",IF($C1785="Oui","Utiliser Étape 2a) Hebdomadaire (52)",IF(OR(COUNT($D1785,E1785)&lt;&gt;2,overallRate=0),0,IF(revenueReduction&gt;0.3,MAX(IF($B1785="Non - avec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1",IF($C1785="Oui","Utiliser Étape 2a) Hebdomadaire (52)",IF(OR(COUNT($D1785,F1785)&lt;&gt;2,overallRate=0),0,IF(revenueReduction&gt;0.3,MAX(IF($B1785="Non - avec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1",IF($C1786="Oui","Utiliser Étape 2a) Hebdomadaire (52)",IF(OR(COUNT($D1786,E1786)&lt;&gt;2,overallRate=0),0,IF(revenueReduction&gt;0.3,MAX(IF($B1786="Non - avec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1",IF($C1786="Oui","Utiliser Étape 2a) Hebdomadaire (52)",IF(OR(COUNT($D1786,F1786)&lt;&gt;2,overallRate=0),0,IF(revenueReduction&gt;0.3,MAX(IF($B1786="Non - avec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1",IF($C1787="Oui","Utiliser Étape 2a) Hebdomadaire (52)",IF(OR(COUNT($D1787,E1787)&lt;&gt;2,overallRate=0),0,IF(revenueReduction&gt;0.3,MAX(IF($B1787="Non - avec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1",IF($C1787="Oui","Utiliser Étape 2a) Hebdomadaire (52)",IF(OR(COUNT($D1787,F1787)&lt;&gt;2,overallRate=0),0,IF(revenueReduction&gt;0.3,MAX(IF($B1787="Non - avec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1",IF($C1788="Oui","Utiliser Étape 2a) Hebdomadaire (52)",IF(OR(COUNT($D1788,E1788)&lt;&gt;2,overallRate=0),0,IF(revenueReduction&gt;0.3,MAX(IF($B1788="Non - avec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1",IF($C1788="Oui","Utiliser Étape 2a) Hebdomadaire (52)",IF(OR(COUNT($D1788,F1788)&lt;&gt;2,overallRate=0),0,IF(revenueReduction&gt;0.3,MAX(IF($B1788="Non - avec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1",IF($C1789="Oui","Utiliser Étape 2a) Hebdomadaire (52)",IF(OR(COUNT($D1789,E1789)&lt;&gt;2,overallRate=0),0,IF(revenueReduction&gt;0.3,MAX(IF($B1789="Non - avec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1",IF($C1789="Oui","Utiliser Étape 2a) Hebdomadaire (52)",IF(OR(COUNT($D1789,F1789)&lt;&gt;2,overallRate=0),0,IF(revenueReduction&gt;0.3,MAX(IF($B1789="Non - avec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1",IF($C1790="Oui","Utiliser Étape 2a) Hebdomadaire (52)",IF(OR(COUNT($D1790,E1790)&lt;&gt;2,overallRate=0),0,IF(revenueReduction&gt;0.3,MAX(IF($B1790="Non - avec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1",IF($C1790="Oui","Utiliser Étape 2a) Hebdomadaire (52)",IF(OR(COUNT($D1790,F1790)&lt;&gt;2,overallRate=0),0,IF(revenueReduction&gt;0.3,MAX(IF($B1790="Non - avec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1",IF($C1791="Oui","Utiliser Étape 2a) Hebdomadaire (52)",IF(OR(COUNT($D1791,E1791)&lt;&gt;2,overallRate=0),0,IF(revenueReduction&gt;0.3,MAX(IF($B1791="Non - avec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1",IF($C1791="Oui","Utiliser Étape 2a) Hebdomadaire (52)",IF(OR(COUNT($D1791,F1791)&lt;&gt;2,overallRate=0),0,IF(revenueReduction&gt;0.3,MAX(IF($B1791="Non - avec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1",IF($C1792="Oui","Utiliser Étape 2a) Hebdomadaire (52)",IF(OR(COUNT($D1792,E1792)&lt;&gt;2,overallRate=0),0,IF(revenueReduction&gt;0.3,MAX(IF($B1792="Non - avec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1",IF($C1792="Oui","Utiliser Étape 2a) Hebdomadaire (52)",IF(OR(COUNT($D1792,F1792)&lt;&gt;2,overallRate=0),0,IF(revenueReduction&gt;0.3,MAX(IF($B1792="Non - avec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1",IF($C1793="Oui","Utiliser Étape 2a) Hebdomadaire (52)",IF(OR(COUNT($D1793,E1793)&lt;&gt;2,overallRate=0),0,IF(revenueReduction&gt;0.3,MAX(IF($B1793="Non - avec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1",IF($C1793="Oui","Utiliser Étape 2a) Hebdomadaire (52)",IF(OR(COUNT($D1793,F1793)&lt;&gt;2,overallRate=0),0,IF(revenueReduction&gt;0.3,MAX(IF($B1793="Non - avec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1",IF($C1794="Oui","Utiliser Étape 2a) Hebdomadaire (52)",IF(OR(COUNT($D1794,E1794)&lt;&gt;2,overallRate=0),0,IF(revenueReduction&gt;0.3,MAX(IF($B1794="Non - avec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1",IF($C1794="Oui","Utiliser Étape 2a) Hebdomadaire (52)",IF(OR(COUNT($D1794,F1794)&lt;&gt;2,overallRate=0),0,IF(revenueReduction&gt;0.3,MAX(IF($B1794="Non - avec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1",IF($C1795="Oui","Utiliser Étape 2a) Hebdomadaire (52)",IF(OR(COUNT($D1795,E1795)&lt;&gt;2,overallRate=0),0,IF(revenueReduction&gt;0.3,MAX(IF($B1795="Non - avec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1",IF($C1795="Oui","Utiliser Étape 2a) Hebdomadaire (52)",IF(OR(COUNT($D1795,F1795)&lt;&gt;2,overallRate=0),0,IF(revenueReduction&gt;0.3,MAX(IF($B1795="Non - avec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1",IF($C1796="Oui","Utiliser Étape 2a) Hebdomadaire (52)",IF(OR(COUNT($D1796,E1796)&lt;&gt;2,overallRate=0),0,IF(revenueReduction&gt;0.3,MAX(IF($B1796="Non - avec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1",IF($C1796="Oui","Utiliser Étape 2a) Hebdomadaire (52)",IF(OR(COUNT($D1796,F1796)&lt;&gt;2,overallRate=0),0,IF(revenueReduction&gt;0.3,MAX(IF($B1796="Non - avec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1",IF($C1797="Oui","Utiliser Étape 2a) Hebdomadaire (52)",IF(OR(COUNT($D1797,E1797)&lt;&gt;2,overallRate=0),0,IF(revenueReduction&gt;0.3,MAX(IF($B1797="Non - avec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1",IF($C1797="Oui","Utiliser Étape 2a) Hebdomadaire (52)",IF(OR(COUNT($D1797,F1797)&lt;&gt;2,overallRate=0),0,IF(revenueReduction&gt;0.3,MAX(IF($B1797="Non - avec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1",IF($C1799="Oui","Utiliser Étape 2a) Hebdomadaire (52)",IF(OR(COUNT($D1799,E1799)&lt;&gt;2,overallRate=0),0,IF(revenueReduction&gt;0.3,MAX(IF($B1799="Non - avec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1",IF($C1799="Oui","Utiliser Étape 2a) Hebdomadaire (52)",IF(OR(COUNT($D1799,F1799)&lt;&gt;2,overallRate=0),0,IF(revenueReduction&gt;0.3,MAX(IF($B1799="Non - avec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1",IF($C1800="Oui","Utiliser Étape 2a) Hebdomadaire (52)",IF(OR(COUNT($D1800,E1800)&lt;&gt;2,overallRate=0),0,IF(revenueReduction&gt;0.3,MAX(IF($B1800="Non - avec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1",IF($C1800="Oui","Utiliser Étape 2a) Hebdomadaire (52)",IF(OR(COUNT($D1800,F1800)&lt;&gt;2,overallRate=0),0,IF(revenueReduction&gt;0.3,MAX(IF($B1800="Non - avec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1",IF($C1801="Oui","Utiliser Étape 2a) Hebdomadaire (52)",IF(OR(COUNT($D1801,E1801)&lt;&gt;2,overallRate=0),0,IF(revenueReduction&gt;0.3,MAX(IF($B1801="Non - avec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1",IF($C1801="Oui","Utiliser Étape 2a) Hebdomadaire (52)",IF(OR(COUNT($D1801,F1801)&lt;&gt;2,overallRate=0),0,IF(revenueReduction&gt;0.3,MAX(IF($B1801="Non - avec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1",IF($C1802="Oui","Utiliser Étape 2a) Hebdomadaire (52)",IF(OR(COUNT($D1802,E1802)&lt;&gt;2,overallRate=0),0,IF(revenueReduction&gt;0.3,MAX(IF($B1802="Non - avec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1",IF($C1802="Oui","Utiliser Étape 2a) Hebdomadaire (52)",IF(OR(COUNT($D1802,F1802)&lt;&gt;2,overallRate=0),0,IF(revenueReduction&gt;0.3,MAX(IF($B1802="Non - avec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1",IF($C1803="Oui","Utiliser Étape 2a) Hebdomadaire (52)",IF(OR(COUNT($D1803,E1803)&lt;&gt;2,overallRate=0),0,IF(revenueReduction&gt;0.3,MAX(IF($B1803="Non - avec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1",IF($C1803="Oui","Utiliser Étape 2a) Hebdomadaire (52)",IF(OR(COUNT($D1803,F1803)&lt;&gt;2,overallRate=0),0,IF(revenueReduction&gt;0.3,MAX(IF($B1803="Non - avec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1",IF($C1804="Oui","Utiliser Étape 2a) Hebdomadaire (52)",IF(OR(COUNT($D1804,E1804)&lt;&gt;2,overallRate=0),0,IF(revenueReduction&gt;0.3,MAX(IF($B1804="Non - avec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1",IF($C1804="Oui","Utiliser Étape 2a) Hebdomadaire (52)",IF(OR(COUNT($D1804,F1804)&lt;&gt;2,overallRate=0),0,IF(revenueReduction&gt;0.3,MAX(IF($B1804="Non - avec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1",IF($C1805="Oui","Utiliser Étape 2a) Hebdomadaire (52)",IF(OR(COUNT($D1805,E1805)&lt;&gt;2,overallRate=0),0,IF(revenueReduction&gt;0.3,MAX(IF($B1805="Non - avec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1",IF($C1805="Oui","Utiliser Étape 2a) Hebdomadaire (52)",IF(OR(COUNT($D1805,F1805)&lt;&gt;2,overallRate=0),0,IF(revenueReduction&gt;0.3,MAX(IF($B1805="Non - avec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1",IF($C1806="Oui","Utiliser Étape 2a) Hebdomadaire (52)",IF(OR(COUNT($D1806,E1806)&lt;&gt;2,overallRate=0),0,IF(revenueReduction&gt;0.3,MAX(IF($B1806="Non - avec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1",IF($C1806="Oui","Utiliser Étape 2a) Hebdomadaire (52)",IF(OR(COUNT($D1806,F1806)&lt;&gt;2,overallRate=0),0,IF(revenueReduction&gt;0.3,MAX(IF($B1806="Non - avec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1",IF($C1807="Oui","Utiliser Étape 2a) Hebdomadaire (52)",IF(OR(COUNT($D1807,E1807)&lt;&gt;2,overallRate=0),0,IF(revenueReduction&gt;0.3,MAX(IF($B1807="Non - avec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1",IF($C1807="Oui","Utiliser Étape 2a) Hebdomadaire (52)",IF(OR(COUNT($D1807,F1807)&lt;&gt;2,overallRate=0),0,IF(revenueReduction&gt;0.3,MAX(IF($B1807="Non - avec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1",IF($C1808="Oui","Utiliser Étape 2a) Hebdomadaire (52)",IF(OR(COUNT($D1808,E1808)&lt;&gt;2,overallRate=0),0,IF(revenueReduction&gt;0.3,MAX(IF($B1808="Non - avec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1",IF($C1808="Oui","Utiliser Étape 2a) Hebdomadaire (52)",IF(OR(COUNT($D1808,F1808)&lt;&gt;2,overallRate=0),0,IF(revenueReduction&gt;0.3,MAX(IF($B1808="Non - avec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1",IF($C1809="Oui","Utiliser Étape 2a) Hebdomadaire (52)",IF(OR(COUNT($D1809,E1809)&lt;&gt;2,overallRate=0),0,IF(revenueReduction&gt;0.3,MAX(IF($B1809="Non - avec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1",IF($C1809="Oui","Utiliser Étape 2a) Hebdomadaire (52)",IF(OR(COUNT($D1809,F1809)&lt;&gt;2,overallRate=0),0,IF(revenueReduction&gt;0.3,MAX(IF($B1809="Non - avec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1",IF($C1810="Oui","Utiliser Étape 2a) Hebdomadaire (52)",IF(OR(COUNT($D1810,E1810)&lt;&gt;2,overallRate=0),0,IF(revenueReduction&gt;0.3,MAX(IF($B1810="Non - avec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1",IF($C1810="Oui","Utiliser Étape 2a) Hebdomadaire (52)",IF(OR(COUNT($D1810,F1810)&lt;&gt;2,overallRate=0),0,IF(revenueReduction&gt;0.3,MAX(IF($B1810="Non - avec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1",IF($C1811="Oui","Utiliser Étape 2a) Hebdomadaire (52)",IF(OR(COUNT($D1811,E1811)&lt;&gt;2,overallRate=0),0,IF(revenueReduction&gt;0.3,MAX(IF($B1811="Non - avec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1",IF($C1811="Oui","Utiliser Étape 2a) Hebdomadaire (52)",IF(OR(COUNT($D1811,F1811)&lt;&gt;2,overallRate=0),0,IF(revenueReduction&gt;0.3,MAX(IF($B1811="Non - avec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1",IF($C1812="Oui","Utiliser Étape 2a) Hebdomadaire (52)",IF(OR(COUNT($D1812,E1812)&lt;&gt;2,overallRate=0),0,IF(revenueReduction&gt;0.3,MAX(IF($B1812="Non - avec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1",IF($C1812="Oui","Utiliser Étape 2a) Hebdomadaire (52)",IF(OR(COUNT($D1812,F1812)&lt;&gt;2,overallRate=0),0,IF(revenueReduction&gt;0.3,MAX(IF($B1812="Non - avec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1",IF($C1813="Oui","Utiliser Étape 2a) Hebdomadaire (52)",IF(OR(COUNT($D1813,E1813)&lt;&gt;2,overallRate=0),0,IF(revenueReduction&gt;0.3,MAX(IF($B1813="Non - avec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1",IF($C1813="Oui","Utiliser Étape 2a) Hebdomadaire (52)",IF(OR(COUNT($D1813,F1813)&lt;&gt;2,overallRate=0),0,IF(revenueReduction&gt;0.3,MAX(IF($B1813="Non - avec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1",IF($C1814="Oui","Utiliser Étape 2a) Hebdomadaire (52)",IF(OR(COUNT($D1814,E1814)&lt;&gt;2,overallRate=0),0,IF(revenueReduction&gt;0.3,MAX(IF($B1814="Non - avec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1",IF($C1814="Oui","Utiliser Étape 2a) Hebdomadaire (52)",IF(OR(COUNT($D1814,F1814)&lt;&gt;2,overallRate=0),0,IF(revenueReduction&gt;0.3,MAX(IF($B1814="Non - avec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1",IF($C1815="Oui","Utiliser Étape 2a) Hebdomadaire (52)",IF(OR(COUNT($D1815,E1815)&lt;&gt;2,overallRate=0),0,IF(revenueReduction&gt;0.3,MAX(IF($B1815="Non - avec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1",IF($C1815="Oui","Utiliser Étape 2a) Hebdomadaire (52)",IF(OR(COUNT($D1815,F1815)&lt;&gt;2,overallRate=0),0,IF(revenueReduction&gt;0.3,MAX(IF($B1815="Non - avec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1",IF($C1816="Oui","Utiliser Étape 2a) Hebdomadaire (52)",IF(OR(COUNT($D1816,E1816)&lt;&gt;2,overallRate=0),0,IF(revenueReduction&gt;0.3,MAX(IF($B1816="Non - avec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1",IF($C1816="Oui","Utiliser Étape 2a) Hebdomadaire (52)",IF(OR(COUNT($D1816,F1816)&lt;&gt;2,overallRate=0),0,IF(revenueReduction&gt;0.3,MAX(IF($B1816="Non - avec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1",IF($C1817="Oui","Utiliser Étape 2a) Hebdomadaire (52)",IF(OR(COUNT($D1817,E1817)&lt;&gt;2,overallRate=0),0,IF(revenueReduction&gt;0.3,MAX(IF($B1817="Non - avec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1",IF($C1817="Oui","Utiliser Étape 2a) Hebdomadaire (52)",IF(OR(COUNT($D1817,F1817)&lt;&gt;2,overallRate=0),0,IF(revenueReduction&gt;0.3,MAX(IF($B1817="Non - avec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1",IF($C1818="Oui","Utiliser Étape 2a) Hebdomadaire (52)",IF(OR(COUNT($D1818,E1818)&lt;&gt;2,overallRate=0),0,IF(revenueReduction&gt;0.3,MAX(IF($B1818="Non - avec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1",IF($C1818="Oui","Utiliser Étape 2a) Hebdomadaire (52)",IF(OR(COUNT($D1818,F1818)&lt;&gt;2,overallRate=0),0,IF(revenueReduction&gt;0.3,MAX(IF($B1818="Non - avec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1",IF($C1819="Oui","Utiliser Étape 2a) Hebdomadaire (52)",IF(OR(COUNT($D1819,E1819)&lt;&gt;2,overallRate=0),0,IF(revenueReduction&gt;0.3,MAX(IF($B1819="Non - avec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1",IF($C1819="Oui","Utiliser Étape 2a) Hebdomadaire (52)",IF(OR(COUNT($D1819,F1819)&lt;&gt;2,overallRate=0),0,IF(revenueReduction&gt;0.3,MAX(IF($B1819="Non - avec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1",IF($C1820="Oui","Utiliser Étape 2a) Hebdomadaire (52)",IF(OR(COUNT($D1820,E1820)&lt;&gt;2,overallRate=0),0,IF(revenueReduction&gt;0.3,MAX(IF($B1820="Non - avec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1",IF($C1820="Oui","Utiliser Étape 2a) Hebdomadaire (52)",IF(OR(COUNT($D1820,F1820)&lt;&gt;2,overallRate=0),0,IF(revenueReduction&gt;0.3,MAX(IF($B1820="Non - avec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1",IF($C1821="Oui","Utiliser Étape 2a) Hebdomadaire (52)",IF(OR(COUNT($D1821,E1821)&lt;&gt;2,overallRate=0),0,IF(revenueReduction&gt;0.3,MAX(IF($B1821="Non - avec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1",IF($C1821="Oui","Utiliser Étape 2a) Hebdomadaire (52)",IF(OR(COUNT($D1821,F1821)&lt;&gt;2,overallRate=0),0,IF(revenueReduction&gt;0.3,MAX(IF($B1821="Non - avec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1",IF($C1822="Oui","Utiliser Étape 2a) Hebdomadaire (52)",IF(OR(COUNT($D1822,E1822)&lt;&gt;2,overallRate=0),0,IF(revenueReduction&gt;0.3,MAX(IF($B1822="Non - avec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1",IF($C1822="Oui","Utiliser Étape 2a) Hebdomadaire (52)",IF(OR(COUNT($D1822,F1822)&lt;&gt;2,overallRate=0),0,IF(revenueReduction&gt;0.3,MAX(IF($B1822="Non - avec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1",IF($C1823="Oui","Utiliser Étape 2a) Hebdomadaire (52)",IF(OR(COUNT($D1823,E1823)&lt;&gt;2,overallRate=0),0,IF(revenueReduction&gt;0.3,MAX(IF($B1823="Non - avec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1",IF($C1823="Oui","Utiliser Étape 2a) Hebdomadaire (52)",IF(OR(COUNT($D1823,F1823)&lt;&gt;2,overallRate=0),0,IF(revenueReduction&gt;0.3,MAX(IF($B1823="Non - avec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1",IF($C1824="Oui","Utiliser Étape 2a) Hebdomadaire (52)",IF(OR(COUNT($D1824,E1824)&lt;&gt;2,overallRate=0),0,IF(revenueReduction&gt;0.3,MAX(IF($B1824="Non - avec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1",IF($C1824="Oui","Utiliser Étape 2a) Hebdomadaire (52)",IF(OR(COUNT($D1824,F1824)&lt;&gt;2,overallRate=0),0,IF(revenueReduction&gt;0.3,MAX(IF($B1824="Non - avec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1",IF($C1825="Oui","Utiliser Étape 2a) Hebdomadaire (52)",IF(OR(COUNT($D1825,E1825)&lt;&gt;2,overallRate=0),0,IF(revenueReduction&gt;0.3,MAX(IF($B1825="Non - avec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1",IF($C1825="Oui","Utiliser Étape 2a) Hebdomadaire (52)",IF(OR(COUNT($D1825,F1825)&lt;&gt;2,overallRate=0),0,IF(revenueReduction&gt;0.3,MAX(IF($B1825="Non - avec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1",IF($C1826="Oui","Utiliser Étape 2a) Hebdomadaire (52)",IF(OR(COUNT($D1826,E1826)&lt;&gt;2,overallRate=0),0,IF(revenueReduction&gt;0.3,MAX(IF($B1826="Non - avec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1",IF($C1826="Oui","Utiliser Étape 2a) Hebdomadaire (52)",IF(OR(COUNT($D1826,F1826)&lt;&gt;2,overallRate=0),0,IF(revenueReduction&gt;0.3,MAX(IF($B1826="Non - avec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1",IF($C1827="Oui","Utiliser Étape 2a) Hebdomadaire (52)",IF(OR(COUNT($D1827,E1827)&lt;&gt;2,overallRate=0),0,IF(revenueReduction&gt;0.3,MAX(IF($B1827="Non - avec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1",IF($C1827="Oui","Utiliser Étape 2a) Hebdomadaire (52)",IF(OR(COUNT($D1827,F1827)&lt;&gt;2,overallRate=0),0,IF(revenueReduction&gt;0.3,MAX(IF($B1827="Non - avec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1",IF($C1828="Oui","Utiliser Étape 2a) Hebdomadaire (52)",IF(OR(COUNT($D1828,E1828)&lt;&gt;2,overallRate=0),0,IF(revenueReduction&gt;0.3,MAX(IF($B1828="Non - avec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1",IF($C1828="Oui","Utiliser Étape 2a) Hebdomadaire (52)",IF(OR(COUNT($D1828,F1828)&lt;&gt;2,overallRate=0),0,IF(revenueReduction&gt;0.3,MAX(IF($B1828="Non - avec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1",IF($C1829="Oui","Utiliser Étape 2a) Hebdomadaire (52)",IF(OR(COUNT($D1829,E1829)&lt;&gt;2,overallRate=0),0,IF(revenueReduction&gt;0.3,MAX(IF($B1829="Non - avec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1",IF($C1829="Oui","Utiliser Étape 2a) Hebdomadaire (52)",IF(OR(COUNT($D1829,F1829)&lt;&gt;2,overallRate=0),0,IF(revenueReduction&gt;0.3,MAX(IF($B1829="Non - avec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1",IF($C1830="Oui","Utiliser Étape 2a) Hebdomadaire (52)",IF(OR(COUNT($D1830,E1830)&lt;&gt;2,overallRate=0),0,IF(revenueReduction&gt;0.3,MAX(IF($B1830="Non - avec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1",IF($C1830="Oui","Utiliser Étape 2a) Hebdomadaire (52)",IF(OR(COUNT($D1830,F1830)&lt;&gt;2,overallRate=0),0,IF(revenueReduction&gt;0.3,MAX(IF($B1830="Non - avec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1",IF($C1831="Oui","Utiliser Étape 2a) Hebdomadaire (52)",IF(OR(COUNT($D1831,E1831)&lt;&gt;2,overallRate=0),0,IF(revenueReduction&gt;0.3,MAX(IF($B1831="Non - avec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1",IF($C1831="Oui","Utiliser Étape 2a) Hebdomadaire (52)",IF(OR(COUNT($D1831,F1831)&lt;&gt;2,overallRate=0),0,IF(revenueReduction&gt;0.3,MAX(IF($B1831="Non - avec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1",IF($C1832="Oui","Utiliser Étape 2a) Hebdomadaire (52)",IF(OR(COUNT($D1832,E1832)&lt;&gt;2,overallRate=0),0,IF(revenueReduction&gt;0.3,MAX(IF($B1832="Non - avec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1",IF($C1832="Oui","Utiliser Étape 2a) Hebdomadaire (52)",IF(OR(COUNT($D1832,F1832)&lt;&gt;2,overallRate=0),0,IF(revenueReduction&gt;0.3,MAX(IF($B1832="Non - avec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1",IF($C1833="Oui","Utiliser Étape 2a) Hebdomadaire (52)",IF(OR(COUNT($D1833,E1833)&lt;&gt;2,overallRate=0),0,IF(revenueReduction&gt;0.3,MAX(IF($B1833="Non - avec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1",IF($C1833="Oui","Utiliser Étape 2a) Hebdomadaire (52)",IF(OR(COUNT($D1833,F1833)&lt;&gt;2,overallRate=0),0,IF(revenueReduction&gt;0.3,MAX(IF($B1833="Non - avec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1",IF($C1834="Oui","Utiliser Étape 2a) Hebdomadaire (52)",IF(OR(COUNT($D1834,E1834)&lt;&gt;2,overallRate=0),0,IF(revenueReduction&gt;0.3,MAX(IF($B1834="Non - avec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1",IF($C1834="Oui","Utiliser Étape 2a) Hebdomadaire (52)",IF(OR(COUNT($D1834,F1834)&lt;&gt;2,overallRate=0),0,IF(revenueReduction&gt;0.3,MAX(IF($B1834="Non - avec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1",IF($C1835="Oui","Utiliser Étape 2a) Hebdomadaire (52)",IF(OR(COUNT($D1835,E1835)&lt;&gt;2,overallRate=0),0,IF(revenueReduction&gt;0.3,MAX(IF($B1835="Non - avec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1",IF($C1835="Oui","Utiliser Étape 2a) Hebdomadaire (52)",IF(OR(COUNT($D1835,F1835)&lt;&gt;2,overallRate=0),0,IF(revenueReduction&gt;0.3,MAX(IF($B1835="Non - avec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1",IF($C1836="Oui","Utiliser Étape 2a) Hebdomadaire (52)",IF(OR(COUNT($D1836,E1836)&lt;&gt;2,overallRate=0),0,IF(revenueReduction&gt;0.3,MAX(IF($B1836="Non - avec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1",IF($C1836="Oui","Utiliser Étape 2a) Hebdomadaire (52)",IF(OR(COUNT($D1836,F1836)&lt;&gt;2,overallRate=0),0,IF(revenueReduction&gt;0.3,MAX(IF($B1836="Non - avec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1",IF($C1837="Oui","Utiliser Étape 2a) Hebdomadaire (52)",IF(OR(COUNT($D1837,E1837)&lt;&gt;2,overallRate=0),0,IF(revenueReduction&gt;0.3,MAX(IF($B1837="Non - avec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1",IF($C1837="Oui","Utiliser Étape 2a) Hebdomadaire (52)",IF(OR(COUNT($D1837,F1837)&lt;&gt;2,overallRate=0),0,IF(revenueReduction&gt;0.3,MAX(IF($B1837="Non - avec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1",IF($C1838="Oui","Utiliser Étape 2a) Hebdomadaire (52)",IF(OR(COUNT($D1838,E1838)&lt;&gt;2,overallRate=0),0,IF(revenueReduction&gt;0.3,MAX(IF($B1838="Non - avec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1",IF($C1838="Oui","Utiliser Étape 2a) Hebdomadaire (52)",IF(OR(COUNT($D1838,F1838)&lt;&gt;2,overallRate=0),0,IF(revenueReduction&gt;0.3,MAX(IF($B1838="Non - avec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1",IF($C1839="Oui","Utiliser Étape 2a) Hebdomadaire (52)",IF(OR(COUNT($D1839,E1839)&lt;&gt;2,overallRate=0),0,IF(revenueReduction&gt;0.3,MAX(IF($B1839="Non - avec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1",IF($C1839="Oui","Utiliser Étape 2a) Hebdomadaire (52)",IF(OR(COUNT($D1839,F1839)&lt;&gt;2,overallRate=0),0,IF(revenueReduction&gt;0.3,MAX(IF($B1839="Non - avec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1",IF($C1840="Oui","Utiliser Étape 2a) Hebdomadaire (52)",IF(OR(COUNT($D1840,E1840)&lt;&gt;2,overallRate=0),0,IF(revenueReduction&gt;0.3,MAX(IF($B1840="Non - avec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1",IF($C1840="Oui","Utiliser Étape 2a) Hebdomadaire (52)",IF(OR(COUNT($D1840,F1840)&lt;&gt;2,overallRate=0),0,IF(revenueReduction&gt;0.3,MAX(IF($B1840="Non - avec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1",IF($C1841="Oui","Utiliser Étape 2a) Hebdomadaire (52)",IF(OR(COUNT($D1841,E1841)&lt;&gt;2,overallRate=0),0,IF(revenueReduction&gt;0.3,MAX(IF($B1841="Non - avec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1",IF($C1841="Oui","Utiliser Étape 2a) Hebdomadaire (52)",IF(OR(COUNT($D1841,F1841)&lt;&gt;2,overallRate=0),0,IF(revenueReduction&gt;0.3,MAX(IF($B1841="Non - avec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1",IF($C1842="Oui","Utiliser Étape 2a) Hebdomadaire (52)",IF(OR(COUNT($D1842,E1842)&lt;&gt;2,overallRate=0),0,IF(revenueReduction&gt;0.3,MAX(IF($B1842="Non - avec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1",IF($C1842="Oui","Utiliser Étape 2a) Hebdomadaire (52)",IF(OR(COUNT($D1842,F1842)&lt;&gt;2,overallRate=0),0,IF(revenueReduction&gt;0.3,MAX(IF($B1842="Non - avec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1",IF($C1843="Oui","Utiliser Étape 2a) Hebdomadaire (52)",IF(OR(COUNT($D1843,E1843)&lt;&gt;2,overallRate=0),0,IF(revenueReduction&gt;0.3,MAX(IF($B1843="Non - avec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1",IF($C1843="Oui","Utiliser Étape 2a) Hebdomadaire (52)",IF(OR(COUNT($D1843,F1843)&lt;&gt;2,overallRate=0),0,IF(revenueReduction&gt;0.3,MAX(IF($B1843="Non - avec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1",IF($C1844="Oui","Utiliser Étape 2a) Hebdomadaire (52)",IF(OR(COUNT($D1844,E1844)&lt;&gt;2,overallRate=0),0,IF(revenueReduction&gt;0.3,MAX(IF($B1844="Non - avec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1",IF($C1844="Oui","Utiliser Étape 2a) Hebdomadaire (52)",IF(OR(COUNT($D1844,F1844)&lt;&gt;2,overallRate=0),0,IF(revenueReduction&gt;0.3,MAX(IF($B1844="Non - avec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1",IF($C1845="Oui","Utiliser Étape 2a) Hebdomadaire (52)",IF(OR(COUNT($D1845,E1845)&lt;&gt;2,overallRate=0),0,IF(revenueReduction&gt;0.3,MAX(IF($B1845="Non - avec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1",IF($C1845="Oui","Utiliser Étape 2a) Hebdomadaire (52)",IF(OR(COUNT($D1845,F1845)&lt;&gt;2,overallRate=0),0,IF(revenueReduction&gt;0.3,MAX(IF($B1845="Non - avec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1",IF($C1846="Oui","Utiliser Étape 2a) Hebdomadaire (52)",IF(OR(COUNT($D1846,E1846)&lt;&gt;2,overallRate=0),0,IF(revenueReduction&gt;0.3,MAX(IF($B1846="Non - avec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1",IF($C1846="Oui","Utiliser Étape 2a) Hebdomadaire (52)",IF(OR(COUNT($D1846,F1846)&lt;&gt;2,overallRate=0),0,IF(revenueReduction&gt;0.3,MAX(IF($B1846="Non - avec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1",IF($C1847="Oui","Utiliser Étape 2a) Hebdomadaire (52)",IF(OR(COUNT($D1847,E1847)&lt;&gt;2,overallRate=0),0,IF(revenueReduction&gt;0.3,MAX(IF($B1847="Non - avec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1",IF($C1847="Oui","Utiliser Étape 2a) Hebdomadaire (52)",IF(OR(COUNT($D1847,F1847)&lt;&gt;2,overallRate=0),0,IF(revenueReduction&gt;0.3,MAX(IF($B1847="Non - avec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1",IF($C1848="Oui","Utiliser Étape 2a) Hebdomadaire (52)",IF(OR(COUNT($D1848,E1848)&lt;&gt;2,overallRate=0),0,IF(revenueReduction&gt;0.3,MAX(IF($B1848="Non - avec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1",IF($C1848="Oui","Utiliser Étape 2a) Hebdomadaire (52)",IF(OR(COUNT($D1848,F1848)&lt;&gt;2,overallRate=0),0,IF(revenueReduction&gt;0.3,MAX(IF($B1848="Non - avec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1",IF($C1849="Oui","Utiliser Étape 2a) Hebdomadaire (52)",IF(OR(COUNT($D1849,E1849)&lt;&gt;2,overallRate=0),0,IF(revenueReduction&gt;0.3,MAX(IF($B1849="Non - avec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1",IF($C1849="Oui","Utiliser Étape 2a) Hebdomadaire (52)",IF(OR(COUNT($D1849,F1849)&lt;&gt;2,overallRate=0),0,IF(revenueReduction&gt;0.3,MAX(IF($B1849="Non - avec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1",IF($C1850="Oui","Utiliser Étape 2a) Hebdomadaire (52)",IF(OR(COUNT($D1850,E1850)&lt;&gt;2,overallRate=0),0,IF(revenueReduction&gt;0.3,MAX(IF($B1850="Non - avec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1",IF($C1850="Oui","Utiliser Étape 2a) Hebdomadaire (52)",IF(OR(COUNT($D1850,F1850)&lt;&gt;2,overallRate=0),0,IF(revenueReduction&gt;0.3,MAX(IF($B1850="Non - avec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1",IF($C1851="Oui","Utiliser Étape 2a) Hebdomadaire (52)",IF(OR(COUNT($D1851,E1851)&lt;&gt;2,overallRate=0),0,IF(revenueReduction&gt;0.3,MAX(IF($B1851="Non - avec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1",IF($C1851="Oui","Utiliser Étape 2a) Hebdomadaire (52)",IF(OR(COUNT($D1851,F1851)&lt;&gt;2,overallRate=0),0,IF(revenueReduction&gt;0.3,MAX(IF($B1851="Non - avec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1",IF($C1852="Oui","Utiliser Étape 2a) Hebdomadaire (52)",IF(OR(COUNT($D1852,E1852)&lt;&gt;2,overallRate=0),0,IF(revenueReduction&gt;0.3,MAX(IF($B1852="Non - avec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1",IF($C1852="Oui","Utiliser Étape 2a) Hebdomadaire (52)",IF(OR(COUNT($D1852,F1852)&lt;&gt;2,overallRate=0),0,IF(revenueReduction&gt;0.3,MAX(IF($B1852="Non - avec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1",IF($C1853="Oui","Utiliser Étape 2a) Hebdomadaire (52)",IF(OR(COUNT($D1853,E1853)&lt;&gt;2,overallRate=0),0,IF(revenueReduction&gt;0.3,MAX(IF($B1853="Non - avec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1",IF($C1853="Oui","Utiliser Étape 2a) Hebdomadaire (52)",IF(OR(COUNT($D1853,F1853)&lt;&gt;2,overallRate=0),0,IF(revenueReduction&gt;0.3,MAX(IF($B1853="Non - avec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1",IF($C1854="Oui","Utiliser Étape 2a) Hebdomadaire (52)",IF(OR(COUNT($D1854,E1854)&lt;&gt;2,overallRate=0),0,IF(revenueReduction&gt;0.3,MAX(IF($B1854="Non - avec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1",IF($C1854="Oui","Utiliser Étape 2a) Hebdomadaire (52)",IF(OR(COUNT($D1854,F1854)&lt;&gt;2,overallRate=0),0,IF(revenueReduction&gt;0.3,MAX(IF($B1854="Non - avec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1",IF($C1855="Oui","Utiliser Étape 2a) Hebdomadaire (52)",IF(OR(COUNT($D1855,E1855)&lt;&gt;2,overallRate=0),0,IF(revenueReduction&gt;0.3,MAX(IF($B1855="Non - avec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1",IF($C1855="Oui","Utiliser Étape 2a) Hebdomadaire (52)",IF(OR(COUNT($D1855,F1855)&lt;&gt;2,overallRate=0),0,IF(revenueReduction&gt;0.3,MAX(IF($B1855="Non - avec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1",IF($C1856="Oui","Utiliser Étape 2a) Hebdomadaire (52)",IF(OR(COUNT($D1856,E1856)&lt;&gt;2,overallRate=0),0,IF(revenueReduction&gt;0.3,MAX(IF($B1856="Non - avec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1",IF($C1856="Oui","Utiliser Étape 2a) Hebdomadaire (52)",IF(OR(COUNT($D1856,F1856)&lt;&gt;2,overallRate=0),0,IF(revenueReduction&gt;0.3,MAX(IF($B1856="Non - avec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1",IF($C1857="Oui","Utiliser Étape 2a) Hebdomadaire (52)",IF(OR(COUNT($D1857,E1857)&lt;&gt;2,overallRate=0),0,IF(revenueReduction&gt;0.3,MAX(IF($B1857="Non - avec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1",IF($C1857="Oui","Utiliser Étape 2a) Hebdomadaire (52)",IF(OR(COUNT($D1857,F1857)&lt;&gt;2,overallRate=0),0,IF(revenueReduction&gt;0.3,MAX(IF($B1857="Non - avec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1",IF($C1858="Oui","Utiliser Étape 2a) Hebdomadaire (52)",IF(OR(COUNT($D1858,E1858)&lt;&gt;2,overallRate=0),0,IF(revenueReduction&gt;0.3,MAX(IF($B1858="Non - avec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1",IF($C1858="Oui","Utiliser Étape 2a) Hebdomadaire (52)",IF(OR(COUNT($D1858,F1858)&lt;&gt;2,overallRate=0),0,IF(revenueReduction&gt;0.3,MAX(IF($B1858="Non - avec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1",IF($C1859="Oui","Utiliser Étape 2a) Hebdomadaire (52)",IF(OR(COUNT($D1859,E1859)&lt;&gt;2,overallRate=0),0,IF(revenueReduction&gt;0.3,MAX(IF($B1859="Non - avec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1",IF($C1859="Oui","Utiliser Étape 2a) Hebdomadaire (52)",IF(OR(COUNT($D1859,F1859)&lt;&gt;2,overallRate=0),0,IF(revenueReduction&gt;0.3,MAX(IF($B1859="Non - avec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1",IF($C1860="Oui","Utiliser Étape 2a) Hebdomadaire (52)",IF(OR(COUNT($D1860,E1860)&lt;&gt;2,overallRate=0),0,IF(revenueReduction&gt;0.3,MAX(IF($B1860="Non - avec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1",IF($C1860="Oui","Utiliser Étape 2a) Hebdomadaire (52)",IF(OR(COUNT($D1860,F1860)&lt;&gt;2,overallRate=0),0,IF(revenueReduction&gt;0.3,MAX(IF($B1860="Non - avec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1",IF($C1861="Oui","Utiliser Étape 2a) Hebdomadaire (52)",IF(OR(COUNT($D1861,E1861)&lt;&gt;2,overallRate=0),0,IF(revenueReduction&gt;0.3,MAX(IF($B1861="Non - avec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1",IF($C1861="Oui","Utiliser Étape 2a) Hebdomadaire (52)",IF(OR(COUNT($D1861,F1861)&lt;&gt;2,overallRate=0),0,IF(revenueReduction&gt;0.3,MAX(IF($B1861="Non - avec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1",IF($C1863="Oui","Utiliser Étape 2a) Hebdomadaire (52)",IF(OR(COUNT($D1863,E1863)&lt;&gt;2,overallRate=0),0,IF(revenueReduction&gt;0.3,MAX(IF($B1863="Non - avec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1",IF($C1863="Oui","Utiliser Étape 2a) Hebdomadaire (52)",IF(OR(COUNT($D1863,F1863)&lt;&gt;2,overallRate=0),0,IF(revenueReduction&gt;0.3,MAX(IF($B1863="Non - avec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1",IF($C1864="Oui","Utiliser Étape 2a) Hebdomadaire (52)",IF(OR(COUNT($D1864,E1864)&lt;&gt;2,overallRate=0),0,IF(revenueReduction&gt;0.3,MAX(IF($B1864="Non - avec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1",IF($C1864="Oui","Utiliser Étape 2a) Hebdomadaire (52)",IF(OR(COUNT($D1864,F1864)&lt;&gt;2,overallRate=0),0,IF(revenueReduction&gt;0.3,MAX(IF($B1864="Non - avec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1",IF($C1865="Oui","Utiliser Étape 2a) Hebdomadaire (52)",IF(OR(COUNT($D1865,E1865)&lt;&gt;2,overallRate=0),0,IF(revenueReduction&gt;0.3,MAX(IF($B1865="Non - avec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1",IF($C1865="Oui","Utiliser Étape 2a) Hebdomadaire (52)",IF(OR(COUNT($D1865,F1865)&lt;&gt;2,overallRate=0),0,IF(revenueReduction&gt;0.3,MAX(IF($B1865="Non - avec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1",IF($C1866="Oui","Utiliser Étape 2a) Hebdomadaire (52)",IF(OR(COUNT($D1866,E1866)&lt;&gt;2,overallRate=0),0,IF(revenueReduction&gt;0.3,MAX(IF($B1866="Non - avec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1",IF($C1866="Oui","Utiliser Étape 2a) Hebdomadaire (52)",IF(OR(COUNT($D1866,F1866)&lt;&gt;2,overallRate=0),0,IF(revenueReduction&gt;0.3,MAX(IF($B1866="Non - avec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1",IF($C1867="Oui","Utiliser Étape 2a) Hebdomadaire (52)",IF(OR(COUNT($D1867,E1867)&lt;&gt;2,overallRate=0),0,IF(revenueReduction&gt;0.3,MAX(IF($B1867="Non - avec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1",IF($C1867="Oui","Utiliser Étape 2a) Hebdomadaire (52)",IF(OR(COUNT($D1867,F1867)&lt;&gt;2,overallRate=0),0,IF(revenueReduction&gt;0.3,MAX(IF($B1867="Non - avec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1",IF($C1868="Oui","Utiliser Étape 2a) Hebdomadaire (52)",IF(OR(COUNT($D1868,E1868)&lt;&gt;2,overallRate=0),0,IF(revenueReduction&gt;0.3,MAX(IF($B1868="Non - avec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1",IF($C1868="Oui","Utiliser Étape 2a) Hebdomadaire (52)",IF(OR(COUNT($D1868,F1868)&lt;&gt;2,overallRate=0),0,IF(revenueReduction&gt;0.3,MAX(IF($B1868="Non - avec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1",IF($C1869="Oui","Utiliser Étape 2a) Hebdomadaire (52)",IF(OR(COUNT($D1869,E1869)&lt;&gt;2,overallRate=0),0,IF(revenueReduction&gt;0.3,MAX(IF($B1869="Non - avec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1",IF($C1869="Oui","Utiliser Étape 2a) Hebdomadaire (52)",IF(OR(COUNT($D1869,F1869)&lt;&gt;2,overallRate=0),0,IF(revenueReduction&gt;0.3,MAX(IF($B1869="Non - avec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1",IF($C1870="Oui","Utiliser Étape 2a) Hebdomadaire (52)",IF(OR(COUNT($D1870,E1870)&lt;&gt;2,overallRate=0),0,IF(revenueReduction&gt;0.3,MAX(IF($B1870="Non - avec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1",IF($C1870="Oui","Utiliser Étape 2a) Hebdomadaire (52)",IF(OR(COUNT($D1870,F1870)&lt;&gt;2,overallRate=0),0,IF(revenueReduction&gt;0.3,MAX(IF($B1870="Non - avec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1",IF($C1871="Oui","Utiliser Étape 2a) Hebdomadaire (52)",IF(OR(COUNT($D1871,E1871)&lt;&gt;2,overallRate=0),0,IF(revenueReduction&gt;0.3,MAX(IF($B1871="Non - avec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1",IF($C1871="Oui","Utiliser Étape 2a) Hebdomadaire (52)",IF(OR(COUNT($D1871,F1871)&lt;&gt;2,overallRate=0),0,IF(revenueReduction&gt;0.3,MAX(IF($B1871="Non - avec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1",IF($C1872="Oui","Utiliser Étape 2a) Hebdomadaire (52)",IF(OR(COUNT($D1872,E1872)&lt;&gt;2,overallRate=0),0,IF(revenueReduction&gt;0.3,MAX(IF($B1872="Non - avec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1",IF($C1872="Oui","Utiliser Étape 2a) Hebdomadaire (52)",IF(OR(COUNT($D1872,F1872)&lt;&gt;2,overallRate=0),0,IF(revenueReduction&gt;0.3,MAX(IF($B1872="Non - avec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1",IF($C1873="Oui","Utiliser Étape 2a) Hebdomadaire (52)",IF(OR(COUNT($D1873,E1873)&lt;&gt;2,overallRate=0),0,IF(revenueReduction&gt;0.3,MAX(IF($B1873="Non - avec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1",IF($C1873="Oui","Utiliser Étape 2a) Hebdomadaire (52)",IF(OR(COUNT($D1873,F1873)&lt;&gt;2,overallRate=0),0,IF(revenueReduction&gt;0.3,MAX(IF($B1873="Non - avec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1",IF($C1874="Oui","Utiliser Étape 2a) Hebdomadaire (52)",IF(OR(COUNT($D1874,E1874)&lt;&gt;2,overallRate=0),0,IF(revenueReduction&gt;0.3,MAX(IF($B1874="Non - avec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1",IF($C1874="Oui","Utiliser Étape 2a) Hebdomadaire (52)",IF(OR(COUNT($D1874,F1874)&lt;&gt;2,overallRate=0),0,IF(revenueReduction&gt;0.3,MAX(IF($B1874="Non - avec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1",IF($C1875="Oui","Utiliser Étape 2a) Hebdomadaire (52)",IF(OR(COUNT($D1875,E1875)&lt;&gt;2,overallRate=0),0,IF(revenueReduction&gt;0.3,MAX(IF($B1875="Non - avec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1",IF($C1875="Oui","Utiliser Étape 2a) Hebdomadaire (52)",IF(OR(COUNT($D1875,F1875)&lt;&gt;2,overallRate=0),0,IF(revenueReduction&gt;0.3,MAX(IF($B1875="Non - avec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1",IF($C1876="Oui","Utiliser Étape 2a) Hebdomadaire (52)",IF(OR(COUNT($D1876,E1876)&lt;&gt;2,overallRate=0),0,IF(revenueReduction&gt;0.3,MAX(IF($B1876="Non - avec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1",IF($C1876="Oui","Utiliser Étape 2a) Hebdomadaire (52)",IF(OR(COUNT($D1876,F1876)&lt;&gt;2,overallRate=0),0,IF(revenueReduction&gt;0.3,MAX(IF($B1876="Non - avec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1",IF($C1877="Oui","Utiliser Étape 2a) Hebdomadaire (52)",IF(OR(COUNT($D1877,E1877)&lt;&gt;2,overallRate=0),0,IF(revenueReduction&gt;0.3,MAX(IF($B1877="Non - avec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1",IF($C1877="Oui","Utiliser Étape 2a) Hebdomadaire (52)",IF(OR(COUNT($D1877,F1877)&lt;&gt;2,overallRate=0),0,IF(revenueReduction&gt;0.3,MAX(IF($B1877="Non - avec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1",IF($C1878="Oui","Utiliser Étape 2a) Hebdomadaire (52)",IF(OR(COUNT($D1878,E1878)&lt;&gt;2,overallRate=0),0,IF(revenueReduction&gt;0.3,MAX(IF($B1878="Non - avec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1",IF($C1878="Oui","Utiliser Étape 2a) Hebdomadaire (52)",IF(OR(COUNT($D1878,F1878)&lt;&gt;2,overallRate=0),0,IF(revenueReduction&gt;0.3,MAX(IF($B1878="Non - avec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1",IF($C1879="Oui","Utiliser Étape 2a) Hebdomadaire (52)",IF(OR(COUNT($D1879,E1879)&lt;&gt;2,overallRate=0),0,IF(revenueReduction&gt;0.3,MAX(IF($B1879="Non - avec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1",IF($C1879="Oui","Utiliser Étape 2a) Hebdomadaire (52)",IF(OR(COUNT($D1879,F1879)&lt;&gt;2,overallRate=0),0,IF(revenueReduction&gt;0.3,MAX(IF($B1879="Non - avec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1",IF($C1880="Oui","Utiliser Étape 2a) Hebdomadaire (52)",IF(OR(COUNT($D1880,E1880)&lt;&gt;2,overallRate=0),0,IF(revenueReduction&gt;0.3,MAX(IF($B1880="Non - avec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1",IF($C1880="Oui","Utiliser Étape 2a) Hebdomadaire (52)",IF(OR(COUNT($D1880,F1880)&lt;&gt;2,overallRate=0),0,IF(revenueReduction&gt;0.3,MAX(IF($B1880="Non - avec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1",IF($C1881="Oui","Utiliser Étape 2a) Hebdomadaire (52)",IF(OR(COUNT($D1881,E1881)&lt;&gt;2,overallRate=0),0,IF(revenueReduction&gt;0.3,MAX(IF($B1881="Non - avec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1",IF($C1881="Oui","Utiliser Étape 2a) Hebdomadaire (52)",IF(OR(COUNT($D1881,F1881)&lt;&gt;2,overallRate=0),0,IF(revenueReduction&gt;0.3,MAX(IF($B1881="Non - avec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1",IF($C1882="Oui","Utiliser Étape 2a) Hebdomadaire (52)",IF(OR(COUNT($D1882,E1882)&lt;&gt;2,overallRate=0),0,IF(revenueReduction&gt;0.3,MAX(IF($B1882="Non - avec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1",IF($C1882="Oui","Utiliser Étape 2a) Hebdomadaire (52)",IF(OR(COUNT($D1882,F1882)&lt;&gt;2,overallRate=0),0,IF(revenueReduction&gt;0.3,MAX(IF($B1882="Non - avec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1",IF($C1883="Oui","Utiliser Étape 2a) Hebdomadaire (52)",IF(OR(COUNT($D1883,E1883)&lt;&gt;2,overallRate=0),0,IF(revenueReduction&gt;0.3,MAX(IF($B1883="Non - avec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1",IF($C1883="Oui","Utiliser Étape 2a) Hebdomadaire (52)",IF(OR(COUNT($D1883,F1883)&lt;&gt;2,overallRate=0),0,IF(revenueReduction&gt;0.3,MAX(IF($B1883="Non - avec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1",IF($C1884="Oui","Utiliser Étape 2a) Hebdomadaire (52)",IF(OR(COUNT($D1884,E1884)&lt;&gt;2,overallRate=0),0,IF(revenueReduction&gt;0.3,MAX(IF($B1884="Non - avec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1",IF($C1884="Oui","Utiliser Étape 2a) Hebdomadaire (52)",IF(OR(COUNT($D1884,F1884)&lt;&gt;2,overallRate=0),0,IF(revenueReduction&gt;0.3,MAX(IF($B1884="Non - avec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1",IF($C1885="Oui","Utiliser Étape 2a) Hebdomadaire (52)",IF(OR(COUNT($D1885,E1885)&lt;&gt;2,overallRate=0),0,IF(revenueReduction&gt;0.3,MAX(IF($B1885="Non - avec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1",IF($C1885="Oui","Utiliser Étape 2a) Hebdomadaire (52)",IF(OR(COUNT($D1885,F1885)&lt;&gt;2,overallRate=0),0,IF(revenueReduction&gt;0.3,MAX(IF($B1885="Non - avec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1",IF($C1886="Oui","Utiliser Étape 2a) Hebdomadaire (52)",IF(OR(COUNT($D1886,E1886)&lt;&gt;2,overallRate=0),0,IF(revenueReduction&gt;0.3,MAX(IF($B1886="Non - avec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1",IF($C1886="Oui","Utiliser Étape 2a) Hebdomadaire (52)",IF(OR(COUNT($D1886,F1886)&lt;&gt;2,overallRate=0),0,IF(revenueReduction&gt;0.3,MAX(IF($B1886="Non - avec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1",IF($C1887="Oui","Utiliser Étape 2a) Hebdomadaire (52)",IF(OR(COUNT($D1887,E1887)&lt;&gt;2,overallRate=0),0,IF(revenueReduction&gt;0.3,MAX(IF($B1887="Non - avec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1",IF($C1887="Oui","Utiliser Étape 2a) Hebdomadaire (52)",IF(OR(COUNT($D1887,F1887)&lt;&gt;2,overallRate=0),0,IF(revenueReduction&gt;0.3,MAX(IF($B1887="Non - avec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1",IF($C1888="Oui","Utiliser Étape 2a) Hebdomadaire (52)",IF(OR(COUNT($D1888,E1888)&lt;&gt;2,overallRate=0),0,IF(revenueReduction&gt;0.3,MAX(IF($B1888="Non - avec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1",IF($C1888="Oui","Utiliser Étape 2a) Hebdomadaire (52)",IF(OR(COUNT($D1888,F1888)&lt;&gt;2,overallRate=0),0,IF(revenueReduction&gt;0.3,MAX(IF($B1888="Non - avec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1",IF($C1889="Oui","Utiliser Étape 2a) Hebdomadaire (52)",IF(OR(COUNT($D1889,E1889)&lt;&gt;2,overallRate=0),0,IF(revenueReduction&gt;0.3,MAX(IF($B1889="Non - avec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1",IF($C1889="Oui","Utiliser Étape 2a) Hebdomadaire (52)",IF(OR(COUNT($D1889,F1889)&lt;&gt;2,overallRate=0),0,IF(revenueReduction&gt;0.3,MAX(IF($B1889="Non - avec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1",IF($C1890="Oui","Utiliser Étape 2a) Hebdomadaire (52)",IF(OR(COUNT($D1890,E1890)&lt;&gt;2,overallRate=0),0,IF(revenueReduction&gt;0.3,MAX(IF($B1890="Non - avec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1",IF($C1890="Oui","Utiliser Étape 2a) Hebdomadaire (52)",IF(OR(COUNT($D1890,F1890)&lt;&gt;2,overallRate=0),0,IF(revenueReduction&gt;0.3,MAX(IF($B1890="Non - avec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1",IF($C1891="Oui","Utiliser Étape 2a) Hebdomadaire (52)",IF(OR(COUNT($D1891,E1891)&lt;&gt;2,overallRate=0),0,IF(revenueReduction&gt;0.3,MAX(IF($B1891="Non - avec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1",IF($C1891="Oui","Utiliser Étape 2a) Hebdomadaire (52)",IF(OR(COUNT($D1891,F1891)&lt;&gt;2,overallRate=0),0,IF(revenueReduction&gt;0.3,MAX(IF($B1891="Non - avec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1",IF($C1892="Oui","Utiliser Étape 2a) Hebdomadaire (52)",IF(OR(COUNT($D1892,E1892)&lt;&gt;2,overallRate=0),0,IF(revenueReduction&gt;0.3,MAX(IF($B1892="Non - avec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1",IF($C1892="Oui","Utiliser Étape 2a) Hebdomadaire (52)",IF(OR(COUNT($D1892,F1892)&lt;&gt;2,overallRate=0),0,IF(revenueReduction&gt;0.3,MAX(IF($B1892="Non - avec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1",IF($C1893="Oui","Utiliser Étape 2a) Hebdomadaire (52)",IF(OR(COUNT($D1893,E1893)&lt;&gt;2,overallRate=0),0,IF(revenueReduction&gt;0.3,MAX(IF($B1893="Non - avec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1",IF($C1893="Oui","Utiliser Étape 2a) Hebdomadaire (52)",IF(OR(COUNT($D1893,F1893)&lt;&gt;2,overallRate=0),0,IF(revenueReduction&gt;0.3,MAX(IF($B1893="Non - avec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1",IF($C1894="Oui","Utiliser Étape 2a) Hebdomadaire (52)",IF(OR(COUNT($D1894,E1894)&lt;&gt;2,overallRate=0),0,IF(revenueReduction&gt;0.3,MAX(IF($B1894="Non - avec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1",IF($C1894="Oui","Utiliser Étape 2a) Hebdomadaire (52)",IF(OR(COUNT($D1894,F1894)&lt;&gt;2,overallRate=0),0,IF(revenueReduction&gt;0.3,MAX(IF($B1894="Non - avec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1",IF($C1895="Oui","Utiliser Étape 2a) Hebdomadaire (52)",IF(OR(COUNT($D1895,E1895)&lt;&gt;2,overallRate=0),0,IF(revenueReduction&gt;0.3,MAX(IF($B1895="Non - avec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1",IF($C1895="Oui","Utiliser Étape 2a) Hebdomadaire (52)",IF(OR(COUNT($D1895,F1895)&lt;&gt;2,overallRate=0),0,IF(revenueReduction&gt;0.3,MAX(IF($B1895="Non - avec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1",IF($C1896="Oui","Utiliser Étape 2a) Hebdomadaire (52)",IF(OR(COUNT($D1896,E1896)&lt;&gt;2,overallRate=0),0,IF(revenueReduction&gt;0.3,MAX(IF($B1896="Non - avec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1",IF($C1896="Oui","Utiliser Étape 2a) Hebdomadaire (52)",IF(OR(COUNT($D1896,F1896)&lt;&gt;2,overallRate=0),0,IF(revenueReduction&gt;0.3,MAX(IF($B1896="Non - avec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1",IF($C1897="Oui","Utiliser Étape 2a) Hebdomadaire (52)",IF(OR(COUNT($D1897,E1897)&lt;&gt;2,overallRate=0),0,IF(revenueReduction&gt;0.3,MAX(IF($B1897="Non - avec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1",IF($C1897="Oui","Utiliser Étape 2a) Hebdomadaire (52)",IF(OR(COUNT($D1897,F1897)&lt;&gt;2,overallRate=0),0,IF(revenueReduction&gt;0.3,MAX(IF($B1897="Non - avec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1",IF($C1898="Oui","Utiliser Étape 2a) Hebdomadaire (52)",IF(OR(COUNT($D1898,E1898)&lt;&gt;2,overallRate=0),0,IF(revenueReduction&gt;0.3,MAX(IF($B1898="Non - avec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1",IF($C1898="Oui","Utiliser Étape 2a) Hebdomadaire (52)",IF(OR(COUNT($D1898,F1898)&lt;&gt;2,overallRate=0),0,IF(revenueReduction&gt;0.3,MAX(IF($B1898="Non - avec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1",IF($C1899="Oui","Utiliser Étape 2a) Hebdomadaire (52)",IF(OR(COUNT($D1899,E1899)&lt;&gt;2,overallRate=0),0,IF(revenueReduction&gt;0.3,MAX(IF($B1899="Non - avec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1",IF($C1899="Oui","Utiliser Étape 2a) Hebdomadaire (52)",IF(OR(COUNT($D1899,F1899)&lt;&gt;2,overallRate=0),0,IF(revenueReduction&gt;0.3,MAX(IF($B1899="Non - avec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1",IF($C1900="Oui","Utiliser Étape 2a) Hebdomadaire (52)",IF(OR(COUNT($D1900,E1900)&lt;&gt;2,overallRate=0),0,IF(revenueReduction&gt;0.3,MAX(IF($B1900="Non - avec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1",IF($C1900="Oui","Utiliser Étape 2a) Hebdomadaire (52)",IF(OR(COUNT($D1900,F1900)&lt;&gt;2,overallRate=0),0,IF(revenueReduction&gt;0.3,MAX(IF($B1900="Non - avec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1",IF($C1901="Oui","Utiliser Étape 2a) Hebdomadaire (52)",IF(OR(COUNT($D1901,E1901)&lt;&gt;2,overallRate=0),0,IF(revenueReduction&gt;0.3,MAX(IF($B1901="Non - avec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1",IF($C1901="Oui","Utiliser Étape 2a) Hebdomadaire (52)",IF(OR(COUNT($D1901,F1901)&lt;&gt;2,overallRate=0),0,IF(revenueReduction&gt;0.3,MAX(IF($B1901="Non - avec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1",IF($C1902="Oui","Utiliser Étape 2a) Hebdomadaire (52)",IF(OR(COUNT($D1902,E1902)&lt;&gt;2,overallRate=0),0,IF(revenueReduction&gt;0.3,MAX(IF($B1902="Non - avec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1",IF($C1902="Oui","Utiliser Étape 2a) Hebdomadaire (52)",IF(OR(COUNT($D1902,F1902)&lt;&gt;2,overallRate=0),0,IF(revenueReduction&gt;0.3,MAX(IF($B1902="Non - avec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1",IF($C1903="Oui","Utiliser Étape 2a) Hebdomadaire (52)",IF(OR(COUNT($D1903,E1903)&lt;&gt;2,overallRate=0),0,IF(revenueReduction&gt;0.3,MAX(IF($B1903="Non - avec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1",IF($C1903="Oui","Utiliser Étape 2a) Hebdomadaire (52)",IF(OR(COUNT($D1903,F1903)&lt;&gt;2,overallRate=0),0,IF(revenueReduction&gt;0.3,MAX(IF($B1903="Non - avec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1",IF($C1904="Oui","Utiliser Étape 2a) Hebdomadaire (52)",IF(OR(COUNT($D1904,E1904)&lt;&gt;2,overallRate=0),0,IF(revenueReduction&gt;0.3,MAX(IF($B1904="Non - avec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1",IF($C1904="Oui","Utiliser Étape 2a) Hebdomadaire (52)",IF(OR(COUNT($D1904,F1904)&lt;&gt;2,overallRate=0),0,IF(revenueReduction&gt;0.3,MAX(IF($B1904="Non - avec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1",IF($C1905="Oui","Utiliser Étape 2a) Hebdomadaire (52)",IF(OR(COUNT($D1905,E1905)&lt;&gt;2,overallRate=0),0,IF(revenueReduction&gt;0.3,MAX(IF($B1905="Non - avec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1",IF($C1905="Oui","Utiliser Étape 2a) Hebdomadaire (52)",IF(OR(COUNT($D1905,F1905)&lt;&gt;2,overallRate=0),0,IF(revenueReduction&gt;0.3,MAX(IF($B1905="Non - avec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1",IF($C1906="Oui","Utiliser Étape 2a) Hebdomadaire (52)",IF(OR(COUNT($D1906,E1906)&lt;&gt;2,overallRate=0),0,IF(revenueReduction&gt;0.3,MAX(IF($B1906="Non - avec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1",IF($C1906="Oui","Utiliser Étape 2a) Hebdomadaire (52)",IF(OR(COUNT($D1906,F1906)&lt;&gt;2,overallRate=0),0,IF(revenueReduction&gt;0.3,MAX(IF($B1906="Non - avec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1",IF($C1907="Oui","Utiliser Étape 2a) Hebdomadaire (52)",IF(OR(COUNT($D1907,E1907)&lt;&gt;2,overallRate=0),0,IF(revenueReduction&gt;0.3,MAX(IF($B1907="Non - avec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1",IF($C1907="Oui","Utiliser Étape 2a) Hebdomadaire (52)",IF(OR(COUNT($D1907,F1907)&lt;&gt;2,overallRate=0),0,IF(revenueReduction&gt;0.3,MAX(IF($B1907="Non - avec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1",IF($C1908="Oui","Utiliser Étape 2a) Hebdomadaire (52)",IF(OR(COUNT($D1908,E1908)&lt;&gt;2,overallRate=0),0,IF(revenueReduction&gt;0.3,MAX(IF($B1908="Non - avec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1",IF($C1908="Oui","Utiliser Étape 2a) Hebdomadaire (52)",IF(OR(COUNT($D1908,F1908)&lt;&gt;2,overallRate=0),0,IF(revenueReduction&gt;0.3,MAX(IF($B1908="Non - avec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1",IF($C1909="Oui","Utiliser Étape 2a) Hebdomadaire (52)",IF(OR(COUNT($D1909,E1909)&lt;&gt;2,overallRate=0),0,IF(revenueReduction&gt;0.3,MAX(IF($B1909="Non - avec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1",IF($C1909="Oui","Utiliser Étape 2a) Hebdomadaire (52)",IF(OR(COUNT($D1909,F1909)&lt;&gt;2,overallRate=0),0,IF(revenueReduction&gt;0.3,MAX(IF($B1909="Non - avec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1",IF($C1910="Oui","Utiliser Étape 2a) Hebdomadaire (52)",IF(OR(COUNT($D1910,E1910)&lt;&gt;2,overallRate=0),0,IF(revenueReduction&gt;0.3,MAX(IF($B1910="Non - avec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1",IF($C1910="Oui","Utiliser Étape 2a) Hebdomadaire (52)",IF(OR(COUNT($D1910,F1910)&lt;&gt;2,overallRate=0),0,IF(revenueReduction&gt;0.3,MAX(IF($B1910="Non - avec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1",IF($C1911="Oui","Utiliser Étape 2a) Hebdomadaire (52)",IF(OR(COUNT($D1911,E1911)&lt;&gt;2,overallRate=0),0,IF(revenueReduction&gt;0.3,MAX(IF($B1911="Non - avec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1",IF($C1911="Oui","Utiliser Étape 2a) Hebdomadaire (52)",IF(OR(COUNT($D1911,F1911)&lt;&gt;2,overallRate=0),0,IF(revenueReduction&gt;0.3,MAX(IF($B1911="Non - avec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1",IF($C1912="Oui","Utiliser Étape 2a) Hebdomadaire (52)",IF(OR(COUNT($D1912,E1912)&lt;&gt;2,overallRate=0),0,IF(revenueReduction&gt;0.3,MAX(IF($B1912="Non - avec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1",IF($C1912="Oui","Utiliser Étape 2a) Hebdomadaire (52)",IF(OR(COUNT($D1912,F1912)&lt;&gt;2,overallRate=0),0,IF(revenueReduction&gt;0.3,MAX(IF($B1912="Non - avec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1",IF($C1913="Oui","Utiliser Étape 2a) Hebdomadaire (52)",IF(OR(COUNT($D1913,E1913)&lt;&gt;2,overallRate=0),0,IF(revenueReduction&gt;0.3,MAX(IF($B1913="Non - avec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1",IF($C1913="Oui","Utiliser Étape 2a) Hebdomadaire (52)",IF(OR(COUNT($D1913,F1913)&lt;&gt;2,overallRate=0),0,IF(revenueReduction&gt;0.3,MAX(IF($B1913="Non - avec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1",IF($C1914="Oui","Utiliser Étape 2a) Hebdomadaire (52)",IF(OR(COUNT($D1914,E1914)&lt;&gt;2,overallRate=0),0,IF(revenueReduction&gt;0.3,MAX(IF($B1914="Non - avec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1",IF($C1914="Oui","Utiliser Étape 2a) Hebdomadaire (52)",IF(OR(COUNT($D1914,F1914)&lt;&gt;2,overallRate=0),0,IF(revenueReduction&gt;0.3,MAX(IF($B1914="Non - avec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1",IF($C1915="Oui","Utiliser Étape 2a) Hebdomadaire (52)",IF(OR(COUNT($D1915,E1915)&lt;&gt;2,overallRate=0),0,IF(revenueReduction&gt;0.3,MAX(IF($B1915="Non - avec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1",IF($C1915="Oui","Utiliser Étape 2a) Hebdomadaire (52)",IF(OR(COUNT($D1915,F1915)&lt;&gt;2,overallRate=0),0,IF(revenueReduction&gt;0.3,MAX(IF($B1915="Non - avec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1",IF($C1916="Oui","Utiliser Étape 2a) Hebdomadaire (52)",IF(OR(COUNT($D1916,E1916)&lt;&gt;2,overallRate=0),0,IF(revenueReduction&gt;0.3,MAX(IF($B1916="Non - avec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1",IF($C1916="Oui","Utiliser Étape 2a) Hebdomadaire (52)",IF(OR(COUNT($D1916,F1916)&lt;&gt;2,overallRate=0),0,IF(revenueReduction&gt;0.3,MAX(IF($B1916="Non - avec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1",IF($C1917="Oui","Utiliser Étape 2a) Hebdomadaire (52)",IF(OR(COUNT($D1917,E1917)&lt;&gt;2,overallRate=0),0,IF(revenueReduction&gt;0.3,MAX(IF($B1917="Non - avec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1",IF($C1917="Oui","Utiliser Étape 2a) Hebdomadaire (52)",IF(OR(COUNT($D1917,F1917)&lt;&gt;2,overallRate=0),0,IF(revenueReduction&gt;0.3,MAX(IF($B1917="Non - avec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1",IF($C1918="Oui","Utiliser Étape 2a) Hebdomadaire (52)",IF(OR(COUNT($D1918,E1918)&lt;&gt;2,overallRate=0),0,IF(revenueReduction&gt;0.3,MAX(IF($B1918="Non - avec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1",IF($C1918="Oui","Utiliser Étape 2a) Hebdomadaire (52)",IF(OR(COUNT($D1918,F1918)&lt;&gt;2,overallRate=0),0,IF(revenueReduction&gt;0.3,MAX(IF($B1918="Non - avec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1",IF($C1919="Oui","Utiliser Étape 2a) Hebdomadaire (52)",IF(OR(COUNT($D1919,E1919)&lt;&gt;2,overallRate=0),0,IF(revenueReduction&gt;0.3,MAX(IF($B1919="Non - avec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1",IF($C1919="Oui","Utiliser Étape 2a) Hebdomadaire (52)",IF(OR(COUNT($D1919,F1919)&lt;&gt;2,overallRate=0),0,IF(revenueReduction&gt;0.3,MAX(IF($B1919="Non - avec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1",IF($C1920="Oui","Utiliser Étape 2a) Hebdomadaire (52)",IF(OR(COUNT($D1920,E1920)&lt;&gt;2,overallRate=0),0,IF(revenueReduction&gt;0.3,MAX(IF($B1920="Non - avec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1",IF($C1920="Oui","Utiliser Étape 2a) Hebdomadaire (52)",IF(OR(COUNT($D1920,F1920)&lt;&gt;2,overallRate=0),0,IF(revenueReduction&gt;0.3,MAX(IF($B1920="Non - avec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1",IF($C1921="Oui","Utiliser Étape 2a) Hebdomadaire (52)",IF(OR(COUNT($D1921,E1921)&lt;&gt;2,overallRate=0),0,IF(revenueReduction&gt;0.3,MAX(IF($B1921="Non - avec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1",IF($C1921="Oui","Utiliser Étape 2a) Hebdomadaire (52)",IF(OR(COUNT($D1921,F1921)&lt;&gt;2,overallRate=0),0,IF(revenueReduction&gt;0.3,MAX(IF($B1921="Non - avec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1",IF($C1922="Oui","Utiliser Étape 2a) Hebdomadaire (52)",IF(OR(COUNT($D1922,E1922)&lt;&gt;2,overallRate=0),0,IF(revenueReduction&gt;0.3,MAX(IF($B1922="Non - avec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1",IF($C1922="Oui","Utiliser Étape 2a) Hebdomadaire (52)",IF(OR(COUNT($D1922,F1922)&lt;&gt;2,overallRate=0),0,IF(revenueReduction&gt;0.3,MAX(IF($B1922="Non - avec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1",IF($C1923="Oui","Utiliser Étape 2a) Hebdomadaire (52)",IF(OR(COUNT($D1923,E1923)&lt;&gt;2,overallRate=0),0,IF(revenueReduction&gt;0.3,MAX(IF($B1923="Non - avec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1",IF($C1923="Oui","Utiliser Étape 2a) Hebdomadaire (52)",IF(OR(COUNT($D1923,F1923)&lt;&gt;2,overallRate=0),0,IF(revenueReduction&gt;0.3,MAX(IF($B1923="Non - avec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1",IF($C1924="Oui","Utiliser Étape 2a) Hebdomadaire (52)",IF(OR(COUNT($D1924,E1924)&lt;&gt;2,overallRate=0),0,IF(revenueReduction&gt;0.3,MAX(IF($B1924="Non - avec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1",IF($C1924="Oui","Utiliser Étape 2a) Hebdomadaire (52)",IF(OR(COUNT($D1924,F1924)&lt;&gt;2,overallRate=0),0,IF(revenueReduction&gt;0.3,MAX(IF($B1924="Non - avec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1",IF($C1925="Oui","Utiliser Étape 2a) Hebdomadaire (52)",IF(OR(COUNT($D1925,E1925)&lt;&gt;2,overallRate=0),0,IF(revenueReduction&gt;0.3,MAX(IF($B1925="Non - avec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1",IF($C1925="Oui","Utiliser Étape 2a) Hebdomadaire (52)",IF(OR(COUNT($D1925,F1925)&lt;&gt;2,overallRate=0),0,IF(revenueReduction&gt;0.3,MAX(IF($B1925="Non - avec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1",IF($C1927="Oui","Utiliser Étape 2a) Hebdomadaire (52)",IF(OR(COUNT($D1927,E1927)&lt;&gt;2,overallRate=0),0,IF(revenueReduction&gt;0.3,MAX(IF($B1927="Non - avec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1",IF($C1927="Oui","Utiliser Étape 2a) Hebdomadaire (52)",IF(OR(COUNT($D1927,F1927)&lt;&gt;2,overallRate=0),0,IF(revenueReduction&gt;0.3,MAX(IF($B1927="Non - avec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1",IF($C1928="Oui","Utiliser Étape 2a) Hebdomadaire (52)",IF(OR(COUNT($D1928,E1928)&lt;&gt;2,overallRate=0),0,IF(revenueReduction&gt;0.3,MAX(IF($B1928="Non - avec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1",IF($C1928="Oui","Utiliser Étape 2a) Hebdomadaire (52)",IF(OR(COUNT($D1928,F1928)&lt;&gt;2,overallRate=0),0,IF(revenueReduction&gt;0.3,MAX(IF($B1928="Non - avec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1",IF($C1929="Oui","Utiliser Étape 2a) Hebdomadaire (52)",IF(OR(COUNT($D1929,E1929)&lt;&gt;2,overallRate=0),0,IF(revenueReduction&gt;0.3,MAX(IF($B1929="Non - avec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1",IF($C1929="Oui","Utiliser Étape 2a) Hebdomadaire (52)",IF(OR(COUNT($D1929,F1929)&lt;&gt;2,overallRate=0),0,IF(revenueReduction&gt;0.3,MAX(IF($B1929="Non - avec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1",IF($C1930="Oui","Utiliser Étape 2a) Hebdomadaire (52)",IF(OR(COUNT($D1930,E1930)&lt;&gt;2,overallRate=0),0,IF(revenueReduction&gt;0.3,MAX(IF($B1930="Non - avec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1",IF($C1930="Oui","Utiliser Étape 2a) Hebdomadaire (52)",IF(OR(COUNT($D1930,F1930)&lt;&gt;2,overallRate=0),0,IF(revenueReduction&gt;0.3,MAX(IF($B1930="Non - avec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1",IF($C1931="Oui","Utiliser Étape 2a) Hebdomadaire (52)",IF(OR(COUNT($D1931,E1931)&lt;&gt;2,overallRate=0),0,IF(revenueReduction&gt;0.3,MAX(IF($B1931="Non - avec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1",IF($C1931="Oui","Utiliser Étape 2a) Hebdomadaire (52)",IF(OR(COUNT($D1931,F1931)&lt;&gt;2,overallRate=0),0,IF(revenueReduction&gt;0.3,MAX(IF($B1931="Non - avec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1",IF($C1932="Oui","Utiliser Étape 2a) Hebdomadaire (52)",IF(OR(COUNT($D1932,E1932)&lt;&gt;2,overallRate=0),0,IF(revenueReduction&gt;0.3,MAX(IF($B1932="Non - avec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1",IF($C1932="Oui","Utiliser Étape 2a) Hebdomadaire (52)",IF(OR(COUNT($D1932,F1932)&lt;&gt;2,overallRate=0),0,IF(revenueReduction&gt;0.3,MAX(IF($B1932="Non - avec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1",IF($C1933="Oui","Utiliser Étape 2a) Hebdomadaire (52)",IF(OR(COUNT($D1933,E1933)&lt;&gt;2,overallRate=0),0,IF(revenueReduction&gt;0.3,MAX(IF($B1933="Non - avec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1",IF($C1933="Oui","Utiliser Étape 2a) Hebdomadaire (52)",IF(OR(COUNT($D1933,F1933)&lt;&gt;2,overallRate=0),0,IF(revenueReduction&gt;0.3,MAX(IF($B1933="Non - avec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1",IF($C1934="Oui","Utiliser Étape 2a) Hebdomadaire (52)",IF(OR(COUNT($D1934,E1934)&lt;&gt;2,overallRate=0),0,IF(revenueReduction&gt;0.3,MAX(IF($B1934="Non - avec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1",IF($C1934="Oui","Utiliser Étape 2a) Hebdomadaire (52)",IF(OR(COUNT($D1934,F1934)&lt;&gt;2,overallRate=0),0,IF(revenueReduction&gt;0.3,MAX(IF($B1934="Non - avec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1",IF($C1935="Oui","Utiliser Étape 2a) Hebdomadaire (52)",IF(OR(COUNT($D1935,E1935)&lt;&gt;2,overallRate=0),0,IF(revenueReduction&gt;0.3,MAX(IF($B1935="Non - avec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1",IF($C1935="Oui","Utiliser Étape 2a) Hebdomadaire (52)",IF(OR(COUNT($D1935,F1935)&lt;&gt;2,overallRate=0),0,IF(revenueReduction&gt;0.3,MAX(IF($B1935="Non - avec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1",IF($C1936="Oui","Utiliser Étape 2a) Hebdomadaire (52)",IF(OR(COUNT($D1936,E1936)&lt;&gt;2,overallRate=0),0,IF(revenueReduction&gt;0.3,MAX(IF($B1936="Non - avec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1",IF($C1936="Oui","Utiliser Étape 2a) Hebdomadaire (52)",IF(OR(COUNT($D1936,F1936)&lt;&gt;2,overallRate=0),0,IF(revenueReduction&gt;0.3,MAX(IF($B1936="Non - avec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1",IF($C1937="Oui","Utiliser Étape 2a) Hebdomadaire (52)",IF(OR(COUNT($D1937,E1937)&lt;&gt;2,overallRate=0),0,IF(revenueReduction&gt;0.3,MAX(IF($B1937="Non - avec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1",IF($C1937="Oui","Utiliser Étape 2a) Hebdomadaire (52)",IF(OR(COUNT($D1937,F1937)&lt;&gt;2,overallRate=0),0,IF(revenueReduction&gt;0.3,MAX(IF($B1937="Non - avec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1",IF($C1938="Oui","Utiliser Étape 2a) Hebdomadaire (52)",IF(OR(COUNT($D1938,E1938)&lt;&gt;2,overallRate=0),0,IF(revenueReduction&gt;0.3,MAX(IF($B1938="Non - avec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1",IF($C1938="Oui","Utiliser Étape 2a) Hebdomadaire (52)",IF(OR(COUNT($D1938,F1938)&lt;&gt;2,overallRate=0),0,IF(revenueReduction&gt;0.3,MAX(IF($B1938="Non - avec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1",IF($C1939="Oui","Utiliser Étape 2a) Hebdomadaire (52)",IF(OR(COUNT($D1939,E1939)&lt;&gt;2,overallRate=0),0,IF(revenueReduction&gt;0.3,MAX(IF($B1939="Non - avec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1",IF($C1939="Oui","Utiliser Étape 2a) Hebdomadaire (52)",IF(OR(COUNT($D1939,F1939)&lt;&gt;2,overallRate=0),0,IF(revenueReduction&gt;0.3,MAX(IF($B1939="Non - avec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1",IF($C1940="Oui","Utiliser Étape 2a) Hebdomadaire (52)",IF(OR(COUNT($D1940,E1940)&lt;&gt;2,overallRate=0),0,IF(revenueReduction&gt;0.3,MAX(IF($B1940="Non - avec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1",IF($C1940="Oui","Utiliser Étape 2a) Hebdomadaire (52)",IF(OR(COUNT($D1940,F1940)&lt;&gt;2,overallRate=0),0,IF(revenueReduction&gt;0.3,MAX(IF($B1940="Non - avec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1",IF($C1941="Oui","Utiliser Étape 2a) Hebdomadaire (52)",IF(OR(COUNT($D1941,E1941)&lt;&gt;2,overallRate=0),0,IF(revenueReduction&gt;0.3,MAX(IF($B1941="Non - avec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1",IF($C1941="Oui","Utiliser Étape 2a) Hebdomadaire (52)",IF(OR(COUNT($D1941,F1941)&lt;&gt;2,overallRate=0),0,IF(revenueReduction&gt;0.3,MAX(IF($B1941="Non - avec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1",IF($C1942="Oui","Utiliser Étape 2a) Hebdomadaire (52)",IF(OR(COUNT($D1942,E1942)&lt;&gt;2,overallRate=0),0,IF(revenueReduction&gt;0.3,MAX(IF($B1942="Non - avec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1",IF($C1942="Oui","Utiliser Étape 2a) Hebdomadaire (52)",IF(OR(COUNT($D1942,F1942)&lt;&gt;2,overallRate=0),0,IF(revenueReduction&gt;0.3,MAX(IF($B1942="Non - avec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1",IF($C1943="Oui","Utiliser Étape 2a) Hebdomadaire (52)",IF(OR(COUNT($D1943,E1943)&lt;&gt;2,overallRate=0),0,IF(revenueReduction&gt;0.3,MAX(IF($B1943="Non - avec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1",IF($C1943="Oui","Utiliser Étape 2a) Hebdomadaire (52)",IF(OR(COUNT($D1943,F1943)&lt;&gt;2,overallRate=0),0,IF(revenueReduction&gt;0.3,MAX(IF($B1943="Non - avec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1",IF($C1944="Oui","Utiliser Étape 2a) Hebdomadaire (52)",IF(OR(COUNT($D1944,E1944)&lt;&gt;2,overallRate=0),0,IF(revenueReduction&gt;0.3,MAX(IF($B1944="Non - avec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1",IF($C1944="Oui","Utiliser Étape 2a) Hebdomadaire (52)",IF(OR(COUNT($D1944,F1944)&lt;&gt;2,overallRate=0),0,IF(revenueReduction&gt;0.3,MAX(IF($B1944="Non - avec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1",IF($C1945="Oui","Utiliser Étape 2a) Hebdomadaire (52)",IF(OR(COUNT($D1945,E1945)&lt;&gt;2,overallRate=0),0,IF(revenueReduction&gt;0.3,MAX(IF($B1945="Non - avec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1",IF($C1945="Oui","Utiliser Étape 2a) Hebdomadaire (52)",IF(OR(COUNT($D1945,F1945)&lt;&gt;2,overallRate=0),0,IF(revenueReduction&gt;0.3,MAX(IF($B1945="Non - avec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1",IF($C1946="Oui","Utiliser Étape 2a) Hebdomadaire (52)",IF(OR(COUNT($D1946,E1946)&lt;&gt;2,overallRate=0),0,IF(revenueReduction&gt;0.3,MAX(IF($B1946="Non - avec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1",IF($C1946="Oui","Utiliser Étape 2a) Hebdomadaire (52)",IF(OR(COUNT($D1946,F1946)&lt;&gt;2,overallRate=0),0,IF(revenueReduction&gt;0.3,MAX(IF($B1946="Non - avec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1",IF($C1947="Oui","Utiliser Étape 2a) Hebdomadaire (52)",IF(OR(COUNT($D1947,E1947)&lt;&gt;2,overallRate=0),0,IF(revenueReduction&gt;0.3,MAX(IF($B1947="Non - avec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1",IF($C1947="Oui","Utiliser Étape 2a) Hebdomadaire (52)",IF(OR(COUNT($D1947,F1947)&lt;&gt;2,overallRate=0),0,IF(revenueReduction&gt;0.3,MAX(IF($B1947="Non - avec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1",IF($C1948="Oui","Utiliser Étape 2a) Hebdomadaire (52)",IF(OR(COUNT($D1948,E1948)&lt;&gt;2,overallRate=0),0,IF(revenueReduction&gt;0.3,MAX(IF($B1948="Non - avec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1",IF($C1948="Oui","Utiliser Étape 2a) Hebdomadaire (52)",IF(OR(COUNT($D1948,F1948)&lt;&gt;2,overallRate=0),0,IF(revenueReduction&gt;0.3,MAX(IF($B1948="Non - avec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1",IF($C1949="Oui","Utiliser Étape 2a) Hebdomadaire (52)",IF(OR(COUNT($D1949,E1949)&lt;&gt;2,overallRate=0),0,IF(revenueReduction&gt;0.3,MAX(IF($B1949="Non - avec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1",IF($C1949="Oui","Utiliser Étape 2a) Hebdomadaire (52)",IF(OR(COUNT($D1949,F1949)&lt;&gt;2,overallRate=0),0,IF(revenueReduction&gt;0.3,MAX(IF($B1949="Non - avec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1",IF($C1950="Oui","Utiliser Étape 2a) Hebdomadaire (52)",IF(OR(COUNT($D1950,E1950)&lt;&gt;2,overallRate=0),0,IF(revenueReduction&gt;0.3,MAX(IF($B1950="Non - avec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1",IF($C1950="Oui","Utiliser Étape 2a) Hebdomadaire (52)",IF(OR(COUNT($D1950,F1950)&lt;&gt;2,overallRate=0),0,IF(revenueReduction&gt;0.3,MAX(IF($B1950="Non - avec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1",IF($C1951="Oui","Utiliser Étape 2a) Hebdomadaire (52)",IF(OR(COUNT($D1951,E1951)&lt;&gt;2,overallRate=0),0,IF(revenueReduction&gt;0.3,MAX(IF($B1951="Non - avec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1",IF($C1951="Oui","Utiliser Étape 2a) Hebdomadaire (52)",IF(OR(COUNT($D1951,F1951)&lt;&gt;2,overallRate=0),0,IF(revenueReduction&gt;0.3,MAX(IF($B1951="Non - avec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1",IF($C1952="Oui","Utiliser Étape 2a) Hebdomadaire (52)",IF(OR(COUNT($D1952,E1952)&lt;&gt;2,overallRate=0),0,IF(revenueReduction&gt;0.3,MAX(IF($B1952="Non - avec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1",IF($C1952="Oui","Utiliser Étape 2a) Hebdomadaire (52)",IF(OR(COUNT($D1952,F1952)&lt;&gt;2,overallRate=0),0,IF(revenueReduction&gt;0.3,MAX(IF($B1952="Non - avec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1",IF($C1953="Oui","Utiliser Étape 2a) Hebdomadaire (52)",IF(OR(COUNT($D1953,E1953)&lt;&gt;2,overallRate=0),0,IF(revenueReduction&gt;0.3,MAX(IF($B1953="Non - avec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1",IF($C1953="Oui","Utiliser Étape 2a) Hebdomadaire (52)",IF(OR(COUNT($D1953,F1953)&lt;&gt;2,overallRate=0),0,IF(revenueReduction&gt;0.3,MAX(IF($B1953="Non - avec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1",IF($C1954="Oui","Utiliser Étape 2a) Hebdomadaire (52)",IF(OR(COUNT($D1954,E1954)&lt;&gt;2,overallRate=0),0,IF(revenueReduction&gt;0.3,MAX(IF($B1954="Non - avec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1",IF($C1954="Oui","Utiliser Étape 2a) Hebdomadaire (52)",IF(OR(COUNT($D1954,F1954)&lt;&gt;2,overallRate=0),0,IF(revenueReduction&gt;0.3,MAX(IF($B1954="Non - avec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1",IF($C1955="Oui","Utiliser Étape 2a) Hebdomadaire (52)",IF(OR(COUNT($D1955,E1955)&lt;&gt;2,overallRate=0),0,IF(revenueReduction&gt;0.3,MAX(IF($B1955="Non - avec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1",IF($C1955="Oui","Utiliser Étape 2a) Hebdomadaire (52)",IF(OR(COUNT($D1955,F1955)&lt;&gt;2,overallRate=0),0,IF(revenueReduction&gt;0.3,MAX(IF($B1955="Non - avec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1",IF($C1956="Oui","Utiliser Étape 2a) Hebdomadaire (52)",IF(OR(COUNT($D1956,E1956)&lt;&gt;2,overallRate=0),0,IF(revenueReduction&gt;0.3,MAX(IF($B1956="Non - avec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1",IF($C1956="Oui","Utiliser Étape 2a) Hebdomadaire (52)",IF(OR(COUNT($D1956,F1956)&lt;&gt;2,overallRate=0),0,IF(revenueReduction&gt;0.3,MAX(IF($B1956="Non - avec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1",IF($C1957="Oui","Utiliser Étape 2a) Hebdomadaire (52)",IF(OR(COUNT($D1957,E1957)&lt;&gt;2,overallRate=0),0,IF(revenueReduction&gt;0.3,MAX(IF($B1957="Non - avec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1",IF($C1957="Oui","Utiliser Étape 2a) Hebdomadaire (52)",IF(OR(COUNT($D1957,F1957)&lt;&gt;2,overallRate=0),0,IF(revenueReduction&gt;0.3,MAX(IF($B1957="Non - avec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1",IF($C1958="Oui","Utiliser Étape 2a) Hebdomadaire (52)",IF(OR(COUNT($D1958,E1958)&lt;&gt;2,overallRate=0),0,IF(revenueReduction&gt;0.3,MAX(IF($B1958="Non - avec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1",IF($C1958="Oui","Utiliser Étape 2a) Hebdomadaire (52)",IF(OR(COUNT($D1958,F1958)&lt;&gt;2,overallRate=0),0,IF(revenueReduction&gt;0.3,MAX(IF($B1958="Non - avec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1",IF($C1959="Oui","Utiliser Étape 2a) Hebdomadaire (52)",IF(OR(COUNT($D1959,E1959)&lt;&gt;2,overallRate=0),0,IF(revenueReduction&gt;0.3,MAX(IF($B1959="Non - avec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1",IF($C1959="Oui","Utiliser Étape 2a) Hebdomadaire (52)",IF(OR(COUNT($D1959,F1959)&lt;&gt;2,overallRate=0),0,IF(revenueReduction&gt;0.3,MAX(IF($B1959="Non - avec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1",IF($C1960="Oui","Utiliser Étape 2a) Hebdomadaire (52)",IF(OR(COUNT($D1960,E1960)&lt;&gt;2,overallRate=0),0,IF(revenueReduction&gt;0.3,MAX(IF($B1960="Non - avec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1",IF($C1960="Oui","Utiliser Étape 2a) Hebdomadaire (52)",IF(OR(COUNT($D1960,F1960)&lt;&gt;2,overallRate=0),0,IF(revenueReduction&gt;0.3,MAX(IF($B1960="Non - avec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1",IF($C1961="Oui","Utiliser Étape 2a) Hebdomadaire (52)",IF(OR(COUNT($D1961,E1961)&lt;&gt;2,overallRate=0),0,IF(revenueReduction&gt;0.3,MAX(IF($B1961="Non - avec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1",IF($C1961="Oui","Utiliser Étape 2a) Hebdomadaire (52)",IF(OR(COUNT($D1961,F1961)&lt;&gt;2,overallRate=0),0,IF(revenueReduction&gt;0.3,MAX(IF($B1961="Non - avec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1",IF($C1962="Oui","Utiliser Étape 2a) Hebdomadaire (52)",IF(OR(COUNT($D1962,E1962)&lt;&gt;2,overallRate=0),0,IF(revenueReduction&gt;0.3,MAX(IF($B1962="Non - avec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1",IF($C1962="Oui","Utiliser Étape 2a) Hebdomadaire (52)",IF(OR(COUNT($D1962,F1962)&lt;&gt;2,overallRate=0),0,IF(revenueReduction&gt;0.3,MAX(IF($B1962="Non - avec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1",IF($C1963="Oui","Utiliser Étape 2a) Hebdomadaire (52)",IF(OR(COUNT($D1963,E1963)&lt;&gt;2,overallRate=0),0,IF(revenueReduction&gt;0.3,MAX(IF($B1963="Non - avec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1",IF($C1963="Oui","Utiliser Étape 2a) Hebdomadaire (52)",IF(OR(COUNT($D1963,F1963)&lt;&gt;2,overallRate=0),0,IF(revenueReduction&gt;0.3,MAX(IF($B1963="Non - avec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1",IF($C1964="Oui","Utiliser Étape 2a) Hebdomadaire (52)",IF(OR(COUNT($D1964,E1964)&lt;&gt;2,overallRate=0),0,IF(revenueReduction&gt;0.3,MAX(IF($B1964="Non - avec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1",IF($C1964="Oui","Utiliser Étape 2a) Hebdomadaire (52)",IF(OR(COUNT($D1964,F1964)&lt;&gt;2,overallRate=0),0,IF(revenueReduction&gt;0.3,MAX(IF($B1964="Non - avec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1",IF($C1965="Oui","Utiliser Étape 2a) Hebdomadaire (52)",IF(OR(COUNT($D1965,E1965)&lt;&gt;2,overallRate=0),0,IF(revenueReduction&gt;0.3,MAX(IF($B1965="Non - avec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1",IF($C1965="Oui","Utiliser Étape 2a) Hebdomadaire (52)",IF(OR(COUNT($D1965,F1965)&lt;&gt;2,overallRate=0),0,IF(revenueReduction&gt;0.3,MAX(IF($B1965="Non - avec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1",IF($C1966="Oui","Utiliser Étape 2a) Hebdomadaire (52)",IF(OR(COUNT($D1966,E1966)&lt;&gt;2,overallRate=0),0,IF(revenueReduction&gt;0.3,MAX(IF($B1966="Non - avec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1",IF($C1966="Oui","Utiliser Étape 2a) Hebdomadaire (52)",IF(OR(COUNT($D1966,F1966)&lt;&gt;2,overallRate=0),0,IF(revenueReduction&gt;0.3,MAX(IF($B1966="Non - avec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1",IF($C1967="Oui","Utiliser Étape 2a) Hebdomadaire (52)",IF(OR(COUNT($D1967,E1967)&lt;&gt;2,overallRate=0),0,IF(revenueReduction&gt;0.3,MAX(IF($B1967="Non - avec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1",IF($C1967="Oui","Utiliser Étape 2a) Hebdomadaire (52)",IF(OR(COUNT($D1967,F1967)&lt;&gt;2,overallRate=0),0,IF(revenueReduction&gt;0.3,MAX(IF($B1967="Non - avec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1",IF($C1968="Oui","Utiliser Étape 2a) Hebdomadaire (52)",IF(OR(COUNT($D1968,E1968)&lt;&gt;2,overallRate=0),0,IF(revenueReduction&gt;0.3,MAX(IF($B1968="Non - avec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1",IF($C1968="Oui","Utiliser Étape 2a) Hebdomadaire (52)",IF(OR(COUNT($D1968,F1968)&lt;&gt;2,overallRate=0),0,IF(revenueReduction&gt;0.3,MAX(IF($B1968="Non - avec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1",IF($C1969="Oui","Utiliser Étape 2a) Hebdomadaire (52)",IF(OR(COUNT($D1969,E1969)&lt;&gt;2,overallRate=0),0,IF(revenueReduction&gt;0.3,MAX(IF($B1969="Non - avec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1",IF($C1969="Oui","Utiliser Étape 2a) Hebdomadaire (52)",IF(OR(COUNT($D1969,F1969)&lt;&gt;2,overallRate=0),0,IF(revenueReduction&gt;0.3,MAX(IF($B1969="Non - avec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1",IF($C1970="Oui","Utiliser Étape 2a) Hebdomadaire (52)",IF(OR(COUNT($D1970,E1970)&lt;&gt;2,overallRate=0),0,IF(revenueReduction&gt;0.3,MAX(IF($B1970="Non - avec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1",IF($C1970="Oui","Utiliser Étape 2a) Hebdomadaire (52)",IF(OR(COUNT($D1970,F1970)&lt;&gt;2,overallRate=0),0,IF(revenueReduction&gt;0.3,MAX(IF($B1970="Non - avec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1",IF($C1971="Oui","Utiliser Étape 2a) Hebdomadaire (52)",IF(OR(COUNT($D1971,E1971)&lt;&gt;2,overallRate=0),0,IF(revenueReduction&gt;0.3,MAX(IF($B1971="Non - avec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1",IF($C1971="Oui","Utiliser Étape 2a) Hebdomadaire (52)",IF(OR(COUNT($D1971,F1971)&lt;&gt;2,overallRate=0),0,IF(revenueReduction&gt;0.3,MAX(IF($B1971="Non - avec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1",IF($C1972="Oui","Utiliser Étape 2a) Hebdomadaire (52)",IF(OR(COUNT($D1972,E1972)&lt;&gt;2,overallRate=0),0,IF(revenueReduction&gt;0.3,MAX(IF($B1972="Non - avec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1",IF($C1972="Oui","Utiliser Étape 2a) Hebdomadaire (52)",IF(OR(COUNT($D1972,F1972)&lt;&gt;2,overallRate=0),0,IF(revenueReduction&gt;0.3,MAX(IF($B1972="Non - avec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1",IF($C1973="Oui","Utiliser Étape 2a) Hebdomadaire (52)",IF(OR(COUNT($D1973,E1973)&lt;&gt;2,overallRate=0),0,IF(revenueReduction&gt;0.3,MAX(IF($B1973="Non - avec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1",IF($C1973="Oui","Utiliser Étape 2a) Hebdomadaire (52)",IF(OR(COUNT($D1973,F1973)&lt;&gt;2,overallRate=0),0,IF(revenueReduction&gt;0.3,MAX(IF($B1973="Non - avec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1",IF($C1974="Oui","Utiliser Étape 2a) Hebdomadaire (52)",IF(OR(COUNT($D1974,E1974)&lt;&gt;2,overallRate=0),0,IF(revenueReduction&gt;0.3,MAX(IF($B1974="Non - avec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1",IF($C1974="Oui","Utiliser Étape 2a) Hebdomadaire (52)",IF(OR(COUNT($D1974,F1974)&lt;&gt;2,overallRate=0),0,IF(revenueReduction&gt;0.3,MAX(IF($B1974="Non - avec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1",IF($C1975="Oui","Utiliser Étape 2a) Hebdomadaire (52)",IF(OR(COUNT($D1975,E1975)&lt;&gt;2,overallRate=0),0,IF(revenueReduction&gt;0.3,MAX(IF($B1975="Non - avec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1",IF($C1975="Oui","Utiliser Étape 2a) Hebdomadaire (52)",IF(OR(COUNT($D1975,F1975)&lt;&gt;2,overallRate=0),0,IF(revenueReduction&gt;0.3,MAX(IF($B1975="Non - avec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1",IF($C1976="Oui","Utiliser Étape 2a) Hebdomadaire (52)",IF(OR(COUNT($D1976,E1976)&lt;&gt;2,overallRate=0),0,IF(revenueReduction&gt;0.3,MAX(IF($B1976="Non - avec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1",IF($C1976="Oui","Utiliser Étape 2a) Hebdomadaire (52)",IF(OR(COUNT($D1976,F1976)&lt;&gt;2,overallRate=0),0,IF(revenueReduction&gt;0.3,MAX(IF($B1976="Non - avec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1",IF($C1977="Oui","Utiliser Étape 2a) Hebdomadaire (52)",IF(OR(COUNT($D1977,E1977)&lt;&gt;2,overallRate=0),0,IF(revenueReduction&gt;0.3,MAX(IF($B1977="Non - avec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1",IF($C1977="Oui","Utiliser Étape 2a) Hebdomadaire (52)",IF(OR(COUNT($D1977,F1977)&lt;&gt;2,overallRate=0),0,IF(revenueReduction&gt;0.3,MAX(IF($B1977="Non - avec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1",IF($C1978="Oui","Utiliser Étape 2a) Hebdomadaire (52)",IF(OR(COUNT($D1978,E1978)&lt;&gt;2,overallRate=0),0,IF(revenueReduction&gt;0.3,MAX(IF($B1978="Non - avec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1",IF($C1978="Oui","Utiliser Étape 2a) Hebdomadaire (52)",IF(OR(COUNT($D1978,F1978)&lt;&gt;2,overallRate=0),0,IF(revenueReduction&gt;0.3,MAX(IF($B1978="Non - avec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1",IF($C1979="Oui","Utiliser Étape 2a) Hebdomadaire (52)",IF(OR(COUNT($D1979,E1979)&lt;&gt;2,overallRate=0),0,IF(revenueReduction&gt;0.3,MAX(IF($B1979="Non - avec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1",IF($C1979="Oui","Utiliser Étape 2a) Hebdomadaire (52)",IF(OR(COUNT($D1979,F1979)&lt;&gt;2,overallRate=0),0,IF(revenueReduction&gt;0.3,MAX(IF($B1979="Non - avec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1",IF($C1980="Oui","Utiliser Étape 2a) Hebdomadaire (52)",IF(OR(COUNT($D1980,E1980)&lt;&gt;2,overallRate=0),0,IF(revenueReduction&gt;0.3,MAX(IF($B1980="Non - avec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1",IF($C1980="Oui","Utiliser Étape 2a) Hebdomadaire (52)",IF(OR(COUNT($D1980,F1980)&lt;&gt;2,overallRate=0),0,IF(revenueReduction&gt;0.3,MAX(IF($B1980="Non - avec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1",IF($C1981="Oui","Utiliser Étape 2a) Hebdomadaire (52)",IF(OR(COUNT($D1981,E1981)&lt;&gt;2,overallRate=0),0,IF(revenueReduction&gt;0.3,MAX(IF($B1981="Non - avec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1",IF($C1981="Oui","Utiliser Étape 2a) Hebdomadaire (52)",IF(OR(COUNT($D1981,F1981)&lt;&gt;2,overallRate=0),0,IF(revenueReduction&gt;0.3,MAX(IF($B1981="Non - avec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1",IF($C1982="Oui","Utiliser Étape 2a) Hebdomadaire (52)",IF(OR(COUNT($D1982,E1982)&lt;&gt;2,overallRate=0),0,IF(revenueReduction&gt;0.3,MAX(IF($B1982="Non - avec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1",IF($C1982="Oui","Utiliser Étape 2a) Hebdomadaire (52)",IF(OR(COUNT($D1982,F1982)&lt;&gt;2,overallRate=0),0,IF(revenueReduction&gt;0.3,MAX(IF($B1982="Non - avec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1",IF($C1983="Oui","Utiliser Étape 2a) Hebdomadaire (52)",IF(OR(COUNT($D1983,E1983)&lt;&gt;2,overallRate=0),0,IF(revenueReduction&gt;0.3,MAX(IF($B1983="Non - avec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1",IF($C1983="Oui","Utiliser Étape 2a) Hebdomadaire (52)",IF(OR(COUNT($D1983,F1983)&lt;&gt;2,overallRate=0),0,IF(revenueReduction&gt;0.3,MAX(IF($B1983="Non - avec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1",IF($C1984="Oui","Utiliser Étape 2a) Hebdomadaire (52)",IF(OR(COUNT($D1984,E1984)&lt;&gt;2,overallRate=0),0,IF(revenueReduction&gt;0.3,MAX(IF($B1984="Non - avec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1",IF($C1984="Oui","Utiliser Étape 2a) Hebdomadaire (52)",IF(OR(COUNT($D1984,F1984)&lt;&gt;2,overallRate=0),0,IF(revenueReduction&gt;0.3,MAX(IF($B1984="Non - avec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1",IF($C1985="Oui","Utiliser Étape 2a) Hebdomadaire (52)",IF(OR(COUNT($D1985,E1985)&lt;&gt;2,overallRate=0),0,IF(revenueReduction&gt;0.3,MAX(IF($B1985="Non - avec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1",IF($C1985="Oui","Utiliser Étape 2a) Hebdomadaire (52)",IF(OR(COUNT($D1985,F1985)&lt;&gt;2,overallRate=0),0,IF(revenueReduction&gt;0.3,MAX(IF($B1985="Non - avec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1",IF($C1986="Oui","Utiliser Étape 2a) Hebdomadaire (52)",IF(OR(COUNT($D1986,E1986)&lt;&gt;2,overallRate=0),0,IF(revenueReduction&gt;0.3,MAX(IF($B1986="Non - avec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1",IF($C1986="Oui","Utiliser Étape 2a) Hebdomadaire (52)",IF(OR(COUNT($D1986,F1986)&lt;&gt;2,overallRate=0),0,IF(revenueReduction&gt;0.3,MAX(IF($B1986="Non - avec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1",IF($C1987="Oui","Utiliser Étape 2a) Hebdomadaire (52)",IF(OR(COUNT($D1987,E1987)&lt;&gt;2,overallRate=0),0,IF(revenueReduction&gt;0.3,MAX(IF($B1987="Non - avec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1",IF($C1987="Oui","Utiliser Étape 2a) Hebdomadaire (52)",IF(OR(COUNT($D1987,F1987)&lt;&gt;2,overallRate=0),0,IF(revenueReduction&gt;0.3,MAX(IF($B1987="Non - avec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1",IF($C1988="Oui","Utiliser Étape 2a) Hebdomadaire (52)",IF(OR(COUNT($D1988,E1988)&lt;&gt;2,overallRate=0),0,IF(revenueReduction&gt;0.3,MAX(IF($B1988="Non - avec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1",IF($C1988="Oui","Utiliser Étape 2a) Hebdomadaire (52)",IF(OR(COUNT($D1988,F1988)&lt;&gt;2,overallRate=0),0,IF(revenueReduction&gt;0.3,MAX(IF($B1988="Non - avec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1",IF($C1989="Oui","Utiliser Étape 2a) Hebdomadaire (52)",IF(OR(COUNT($D1989,E1989)&lt;&gt;2,overallRate=0),0,IF(revenueReduction&gt;0.3,MAX(IF($B1989="Non - avec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1",IF($C1989="Oui","Utiliser Étape 2a) Hebdomadaire (52)",IF(OR(COUNT($D1989,F1989)&lt;&gt;2,overallRate=0),0,IF(revenueReduction&gt;0.3,MAX(IF($B1989="Non - avec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1",IF($C1991="Oui","Utiliser Étape 2a) Hebdomadaire (52)",IF(OR(COUNT($D1991,E1991)&lt;&gt;2,overallRate=0),0,IF(revenueReduction&gt;0.3,MAX(IF($B1991="Non - avec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1",IF($C1991="Oui","Utiliser Étape 2a) Hebdomadaire (52)",IF(OR(COUNT($D1991,F1991)&lt;&gt;2,overallRate=0),0,IF(revenueReduction&gt;0.3,MAX(IF($B1991="Non - avec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1",IF($C1992="Oui","Utiliser Étape 2a) Hebdomadaire (52)",IF(OR(COUNT($D1992,E1992)&lt;&gt;2,overallRate=0),0,IF(revenueReduction&gt;0.3,MAX(IF($B1992="Non - avec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1",IF($C1992="Oui","Utiliser Étape 2a) Hebdomadaire (52)",IF(OR(COUNT($D1992,F1992)&lt;&gt;2,overallRate=0),0,IF(revenueReduction&gt;0.3,MAX(IF($B1992="Non - avec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1",IF($C1993="Oui","Utiliser Étape 2a) Hebdomadaire (52)",IF(OR(COUNT($D1993,E1993)&lt;&gt;2,overallRate=0),0,IF(revenueReduction&gt;0.3,MAX(IF($B1993="Non - avec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1",IF($C1993="Oui","Utiliser Étape 2a) Hebdomadaire (52)",IF(OR(COUNT($D1993,F1993)&lt;&gt;2,overallRate=0),0,IF(revenueReduction&gt;0.3,MAX(IF($B1993="Non - avec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1",IF($C1994="Oui","Utiliser Étape 2a) Hebdomadaire (52)",IF(OR(COUNT($D1994,E1994)&lt;&gt;2,overallRate=0),0,IF(revenueReduction&gt;0.3,MAX(IF($B1994="Non - avec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1",IF($C1994="Oui","Utiliser Étape 2a) Hebdomadaire (52)",IF(OR(COUNT($D1994,F1994)&lt;&gt;2,overallRate=0),0,IF(revenueReduction&gt;0.3,MAX(IF($B1994="Non - avec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1",IF($C1995="Oui","Utiliser Étape 2a) Hebdomadaire (52)",IF(OR(COUNT($D1995,E1995)&lt;&gt;2,overallRate=0),0,IF(revenueReduction&gt;0.3,MAX(IF($B1995="Non - avec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1",IF($C1995="Oui","Utiliser Étape 2a) Hebdomadaire (52)",IF(OR(COUNT($D1995,F1995)&lt;&gt;2,overallRate=0),0,IF(revenueReduction&gt;0.3,MAX(IF($B1995="Non - avec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1",IF($C1996="Oui","Utiliser Étape 2a) Hebdomadaire (52)",IF(OR(COUNT($D1996,E1996)&lt;&gt;2,overallRate=0),0,IF(revenueReduction&gt;0.3,MAX(IF($B1996="Non - avec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1",IF($C1996="Oui","Utiliser Étape 2a) Hebdomadaire (52)",IF(OR(COUNT($D1996,F1996)&lt;&gt;2,overallRate=0),0,IF(revenueReduction&gt;0.3,MAX(IF($B1996="Non - avec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1",IF($C1997="Oui","Utiliser Étape 2a) Hebdomadaire (52)",IF(OR(COUNT($D1997,E1997)&lt;&gt;2,overallRate=0),0,IF(revenueReduction&gt;0.3,MAX(IF($B1997="Non - avec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1",IF($C1997="Oui","Utiliser Étape 2a) Hebdomadaire (52)",IF(OR(COUNT($D1997,F1997)&lt;&gt;2,overallRate=0),0,IF(revenueReduction&gt;0.3,MAX(IF($B1997="Non - avec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1",IF($C1998="Oui","Utiliser Étape 2a) Hebdomadaire (52)",IF(OR(COUNT($D1998,E1998)&lt;&gt;2,overallRate=0),0,IF(revenueReduction&gt;0.3,MAX(IF($B1998="Non - avec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1",IF($C1998="Oui","Utiliser Étape 2a) Hebdomadaire (52)",IF(OR(COUNT($D1998,F1998)&lt;&gt;2,overallRate=0),0,IF(revenueReduction&gt;0.3,MAX(IF($B1998="Non - avec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1",IF($C1999="Oui","Utiliser Étape 2a) Hebdomadaire (52)",IF(OR(COUNT($D1999,E1999)&lt;&gt;2,overallRate=0),0,IF(revenueReduction&gt;0.3,MAX(IF($B1999="Non - avec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1",IF($C1999="Oui","Utiliser Étape 2a) Hebdomadaire (52)",IF(OR(COUNT($D1999,F1999)&lt;&gt;2,overallRate=0),0,IF(revenueReduction&gt;0.3,MAX(IF($B1999="Non - avec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1",IF($C2000="Oui","Utiliser Étape 2a) Hebdomadaire (52)",IF(OR(COUNT($D2000,E2000)&lt;&gt;2,overallRate=0),0,IF(revenueReduction&gt;0.3,MAX(IF($B2000="Non - avec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1",IF($C2000="Oui","Utiliser Étape 2a) Hebdomadaire (52)",IF(OR(COUNT($D2000,F2000)&lt;&gt;2,overallRate=0),0,IF(revenueReduction&gt;0.3,MAX(IF($B2000="Non - avec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1",IF($C2001="Oui","Utiliser Étape 2a) Hebdomadaire (52)",IF(OR(COUNT($D2001,E2001)&lt;&gt;2,overallRate=0),0,IF(revenueReduction&gt;0.3,MAX(IF($B2001="Non - avec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1",IF($C2001="Oui","Utiliser Étape 2a) Hebdomadaire (52)",IF(OR(COUNT($D2001,F2001)&lt;&gt;2,overallRate=0),0,IF(revenueReduction&gt;0.3,MAX(IF($B2001="Non - avec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1",IF($C2002="Oui","Utiliser Étape 2a) Hebdomadaire (52)",IF(OR(COUNT($D2002,E2002)&lt;&gt;2,overallRate=0),0,IF(revenueReduction&gt;0.3,MAX(IF($B2002="Non - avec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1",IF($C2002="Oui","Utiliser Étape 2a) Hebdomadaire (52)",IF(OR(COUNT($D2002,F2002)&lt;&gt;2,overallRate=0),0,IF(revenueReduction&gt;0.3,MAX(IF($B2002="Non - avec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1",IF($C2003="Oui","Utiliser Étape 2a) Hebdomadaire (52)",IF(OR(COUNT($D2003,E2003)&lt;&gt;2,overallRate=0),0,IF(revenueReduction&gt;0.3,MAX(IF($B2003="Non - avec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1",IF($C2003="Oui","Utiliser Étape 2a) Hebdomadaire (52)",IF(OR(COUNT($D2003,F2003)&lt;&gt;2,overallRate=0),0,IF(revenueReduction&gt;0.3,MAX(IF($B2003="Non - avec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1",IF($C2004="Oui","Utiliser Étape 2a) Hebdomadaire (52)",IF(OR(COUNT($D2004,E2004)&lt;&gt;2,overallRate=0),0,IF(revenueReduction&gt;0.3,MAX(IF($B2004="Non - avec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1",IF($C2004="Oui","Utiliser Étape 2a) Hebdomadaire (52)",IF(OR(COUNT($D2004,F2004)&lt;&gt;2,overallRate=0),0,IF(revenueReduction&gt;0.3,MAX(IF($B2004="Non - avec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1",IF($C2005="Oui","Utiliser Étape 2a) Hebdomadaire (52)",IF(OR(COUNT($D2005,E2005)&lt;&gt;2,overallRate=0),0,IF(revenueReduction&gt;0.3,MAX(IF($B2005="Non - avec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1",IF($C2005="Oui","Utiliser Étape 2a) Hebdomadaire (52)",IF(OR(COUNT($D2005,F2005)&lt;&gt;2,overallRate=0),0,IF(revenueReduction&gt;0.3,MAX(IF($B2005="Non - avec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1",IF($C2006="Oui","Utiliser Étape 2a) Hebdomadaire (52)",IF(OR(COUNT($D2006,E2006)&lt;&gt;2,overallRate=0),0,IF(revenueReduction&gt;0.3,MAX(IF($B2006="Non - avec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1",IF($C2006="Oui","Utiliser Étape 2a) Hebdomadaire (52)",IF(OR(COUNT($D2006,F2006)&lt;&gt;2,overallRate=0),0,IF(revenueReduction&gt;0.3,MAX(IF($B2006="Non - avec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1",IF($C2007="Oui","Utiliser Étape 2a) Hebdomadaire (52)",IF(OR(COUNT($D2007,E2007)&lt;&gt;2,overallRate=0),0,IF(revenueReduction&gt;0.3,MAX(IF($B2007="Non - avec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1",IF($C2007="Oui","Utiliser Étape 2a) Hebdomadaire (52)",IF(OR(COUNT($D2007,F2007)&lt;&gt;2,overallRate=0),0,IF(revenueReduction&gt;0.3,MAX(IF($B2007="Non - avec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1",IF($C2008="Oui","Utiliser Étape 2a) Hebdomadaire (52)",IF(OR(COUNT($D2008,E2008)&lt;&gt;2,overallRate=0),0,IF(revenueReduction&gt;0.3,MAX(IF($B2008="Non - avec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1",IF($C2008="Oui","Utiliser Étape 2a) Hebdomadaire (52)",IF(OR(COUNT($D2008,F2008)&lt;&gt;2,overallRate=0),0,IF(revenueReduction&gt;0.3,MAX(IF($B2008="Non - avec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1",IF($C2009="Oui","Utiliser Étape 2a) Hebdomadaire (52)",IF(OR(COUNT($D2009,E2009)&lt;&gt;2,overallRate=0),0,IF(revenueReduction&gt;0.3,MAX(IF($B2009="Non - avec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1",IF($C2009="Oui","Utiliser Étape 2a) Hebdomadaire (52)",IF(OR(COUNT($D2009,F2009)&lt;&gt;2,overallRate=0),0,IF(revenueReduction&gt;0.3,MAX(IF($B2009="Non - avec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1",IF($C2010="Oui","Utiliser Étape 2a) Hebdomadaire (52)",IF(OR(COUNT($D2010,E2010)&lt;&gt;2,overallRate=0),0,IF(revenueReduction&gt;0.3,MAX(IF($B2010="Non - avec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1",IF($C2010="Oui","Utiliser Étape 2a) Hebdomadaire (52)",IF(OR(COUNT($D2010,F2010)&lt;&gt;2,overallRate=0),0,IF(revenueReduction&gt;0.3,MAX(IF($B2010="Non - avec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1",IF($C2011="Oui","Utiliser Étape 2a) Hebdomadaire (52)",IF(OR(COUNT($D2011,E2011)&lt;&gt;2,overallRate=0),0,IF(revenueReduction&gt;0.3,MAX(IF($B2011="Non - avec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1",IF($C2011="Oui","Utiliser Étape 2a) Hebdomadaire (52)",IF(OR(COUNT($D2011,F2011)&lt;&gt;2,overallRate=0),0,IF(revenueReduction&gt;0.3,MAX(IF($B2011="Non - avec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1",IF($C2012="Oui","Utiliser Étape 2a) Hebdomadaire (52)",IF(OR(COUNT($D2012,E2012)&lt;&gt;2,overallRate=0),0,IF(revenueReduction&gt;0.3,MAX(IF($B2012="Non - avec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1",IF($C2012="Oui","Utiliser Étape 2a) Hebdomadaire (52)",IF(OR(COUNT($D2012,F2012)&lt;&gt;2,overallRate=0),0,IF(revenueReduction&gt;0.3,MAX(IF($B2012="Non - avec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1",IF($C2013="Oui","Utiliser Étape 2a) Hebdomadaire (52)",IF(OR(COUNT($D2013,E2013)&lt;&gt;2,overallRate=0),0,IF(revenueReduction&gt;0.3,MAX(IF($B2013="Non - avec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1",IF($C2013="Oui","Utiliser Étape 2a) Hebdomadaire (52)",IF(OR(COUNT($D2013,F2013)&lt;&gt;2,overallRate=0),0,IF(revenueReduction&gt;0.3,MAX(IF($B2013="Non - avec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1",IF($C2014="Oui","Utiliser Étape 2a) Hebdomadaire (52)",IF(OR(COUNT($D2014,E2014)&lt;&gt;2,overallRate=0),0,IF(revenueReduction&gt;0.3,MAX(IF($B2014="Non - avec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1",IF($C2014="Oui","Utiliser Étape 2a) Hebdomadaire (52)",IF(OR(COUNT($D2014,F2014)&lt;&gt;2,overallRate=0),0,IF(revenueReduction&gt;0.3,MAX(IF($B2014="Non - avec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1",IF($C2015="Oui","Utiliser Étape 2a) Hebdomadaire (52)",IF(OR(COUNT($D2015,E2015)&lt;&gt;2,overallRate=0),0,IF(revenueReduction&gt;0.3,MAX(IF($B2015="Non - avec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1",IF($C2015="Oui","Utiliser Étape 2a) Hebdomadaire (52)",IF(OR(COUNT($D2015,F2015)&lt;&gt;2,overallRate=0),0,IF(revenueReduction&gt;0.3,MAX(IF($B2015="Non - avec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1",IF($C2016="Oui","Utiliser Étape 2a) Hebdomadaire (52)",IF(OR(COUNT($D2016,E2016)&lt;&gt;2,overallRate=0),0,IF(revenueReduction&gt;0.3,MAX(IF($B2016="Non - avec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1",IF($C2016="Oui","Utiliser Étape 2a) Hebdomadaire (52)",IF(OR(COUNT($D2016,F2016)&lt;&gt;2,overallRate=0),0,IF(revenueReduction&gt;0.3,MAX(IF($B2016="Non - avec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1",IF($C2017="Oui","Utiliser Étape 2a) Hebdomadaire (52)",IF(OR(COUNT($D2017,E2017)&lt;&gt;2,overallRate=0),0,IF(revenueReduction&gt;0.3,MAX(IF($B2017="Non - avec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1",IF($C2017="Oui","Utiliser Étape 2a) Hebdomadaire (52)",IF(OR(COUNT($D2017,F2017)&lt;&gt;2,overallRate=0),0,IF(revenueReduction&gt;0.3,MAX(IF($B2017="Non - avec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1",IF($C2018="Oui","Utiliser Étape 2a) Hebdomadaire (52)",IF(OR(COUNT($D2018,E2018)&lt;&gt;2,overallRate=0),0,IF(revenueReduction&gt;0.3,MAX(IF($B2018="Non - avec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1",IF($C2018="Oui","Utiliser Étape 2a) Hebdomadaire (52)",IF(OR(COUNT($D2018,F2018)&lt;&gt;2,overallRate=0),0,IF(revenueReduction&gt;0.3,MAX(IF($B2018="Non - avec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1",IF($C2019="Oui","Utiliser Étape 2a) Hebdomadaire (52)",IF(OR(COUNT($D2019,E2019)&lt;&gt;2,overallRate=0),0,IF(revenueReduction&gt;0.3,MAX(IF($B2019="Non - avec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1",IF($C2019="Oui","Utiliser Étape 2a) Hebdomadaire (52)",IF(OR(COUNT($D2019,F2019)&lt;&gt;2,overallRate=0),0,IF(revenueReduction&gt;0.3,MAX(IF($B2019="Non - avec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1",IF($C2020="Oui","Utiliser Étape 2a) Hebdomadaire (52)",IF(OR(COUNT($D2020,E2020)&lt;&gt;2,overallRate=0),0,IF(revenueReduction&gt;0.3,MAX(IF($B2020="Non - avec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1",IF($C2020="Oui","Utiliser Étape 2a) Hebdomadaire (52)",IF(OR(COUNT($D2020,F2020)&lt;&gt;2,overallRate=0),0,IF(revenueReduction&gt;0.3,MAX(IF($B2020="Non - avec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1",IF($C2021="Oui","Utiliser Étape 2a) Hebdomadaire (52)",IF(OR(COUNT($D2021,E2021)&lt;&gt;2,overallRate=0),0,IF(revenueReduction&gt;0.3,MAX(IF($B2021="Non - avec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1",IF($C2021="Oui","Utiliser Étape 2a) Hebdomadaire (52)",IF(OR(COUNT($D2021,F2021)&lt;&gt;2,overallRate=0),0,IF(revenueReduction&gt;0.3,MAX(IF($B2021="Non - avec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1",IF($C2022="Oui","Utiliser Étape 2a) Hebdomadaire (52)",IF(OR(COUNT($D2022,E2022)&lt;&gt;2,overallRate=0),0,IF(revenueReduction&gt;0.3,MAX(IF($B2022="Non - avec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1",IF($C2022="Oui","Utiliser Étape 2a) Hebdomadaire (52)",IF(OR(COUNT($D2022,F2022)&lt;&gt;2,overallRate=0),0,IF(revenueReduction&gt;0.3,MAX(IF($B2022="Non - avec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1",IF($C2023="Oui","Utiliser Étape 2a) Hebdomadaire (52)",IF(OR(COUNT($D2023,E2023)&lt;&gt;2,overallRate=0),0,IF(revenueReduction&gt;0.3,MAX(IF($B2023="Non - avec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1",IF($C2023="Oui","Utiliser Étape 2a) Hebdomadaire (52)",IF(OR(COUNT($D2023,F2023)&lt;&gt;2,overallRate=0),0,IF(revenueReduction&gt;0.3,MAX(IF($B2023="Non - avec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1",IF($C2024="Oui","Utiliser Étape 2a) Hebdomadaire (52)",IF(OR(COUNT($D2024,E2024)&lt;&gt;2,overallRate=0),0,IF(revenueReduction&gt;0.3,MAX(IF($B2024="Non - avec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1",IF($C2024="Oui","Utiliser Étape 2a) Hebdomadaire (52)",IF(OR(COUNT($D2024,F2024)&lt;&gt;2,overallRate=0),0,IF(revenueReduction&gt;0.3,MAX(IF($B2024="Non - avec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1",IF($C2025="Oui","Utiliser Étape 2a) Hebdomadaire (52)",IF(OR(COUNT($D2025,E2025)&lt;&gt;2,overallRate=0),0,IF(revenueReduction&gt;0.3,MAX(IF($B2025="Non - avec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1",IF($C2025="Oui","Utiliser Étape 2a) Hebdomadaire (52)",IF(OR(COUNT($D2025,F2025)&lt;&gt;2,overallRate=0),0,IF(revenueReduction&gt;0.3,MAX(IF($B2025="Non - avec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1",IF($C2026="Oui","Utiliser Étape 2a) Hebdomadaire (52)",IF(OR(COUNT($D2026,E2026)&lt;&gt;2,overallRate=0),0,IF(revenueReduction&gt;0.3,MAX(IF($B2026="Non - avec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1",IF($C2026="Oui","Utiliser Étape 2a) Hebdomadaire (52)",IF(OR(COUNT($D2026,F2026)&lt;&gt;2,overallRate=0),0,IF(revenueReduction&gt;0.3,MAX(IF($B2026="Non - avec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1",IF($C2027="Oui","Utiliser Étape 2a) Hebdomadaire (52)",IF(OR(COUNT($D2027,E2027)&lt;&gt;2,overallRate=0),0,IF(revenueReduction&gt;0.3,MAX(IF($B2027="Non - avec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1",IF($C2027="Oui","Utiliser Étape 2a) Hebdomadaire (52)",IF(OR(COUNT($D2027,F2027)&lt;&gt;2,overallRate=0),0,IF(revenueReduction&gt;0.3,MAX(IF($B2027="Non - avec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1",IF($C2028="Oui","Utiliser Étape 2a) Hebdomadaire (52)",IF(OR(COUNT($D2028,E2028)&lt;&gt;2,overallRate=0),0,IF(revenueReduction&gt;0.3,MAX(IF($B2028="Non - avec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1",IF($C2028="Oui","Utiliser Étape 2a) Hebdomadaire (52)",IF(OR(COUNT($D2028,F2028)&lt;&gt;2,overallRate=0),0,IF(revenueReduction&gt;0.3,MAX(IF($B2028="Non - avec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1",IF($C2029="Oui","Utiliser Étape 2a) Hebdomadaire (52)",IF(OR(COUNT($D2029,E2029)&lt;&gt;2,overallRate=0),0,IF(revenueReduction&gt;0.3,MAX(IF($B2029="Non - avec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1",IF($C2029="Oui","Utiliser Étape 2a) Hebdomadaire (52)",IF(OR(COUNT($D2029,F2029)&lt;&gt;2,overallRate=0),0,IF(revenueReduction&gt;0.3,MAX(IF($B2029="Non - avec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1",IF($C2030="Oui","Utiliser Étape 2a) Hebdomadaire (52)",IF(OR(COUNT($D2030,E2030)&lt;&gt;2,overallRate=0),0,IF(revenueReduction&gt;0.3,MAX(IF($B2030="Non - avec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1",IF($C2030="Oui","Utiliser Étape 2a) Hebdomadaire (52)",IF(OR(COUNT($D2030,F2030)&lt;&gt;2,overallRate=0),0,IF(revenueReduction&gt;0.3,MAX(IF($B2030="Non - avec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1",IF($C2031="Oui","Utiliser Étape 2a) Hebdomadaire (52)",IF(OR(COUNT($D2031,E2031)&lt;&gt;2,overallRate=0),0,IF(revenueReduction&gt;0.3,MAX(IF($B2031="Non - avec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1",IF($C2031="Oui","Utiliser Étape 2a) Hebdomadaire (52)",IF(OR(COUNT($D2031,F2031)&lt;&gt;2,overallRate=0),0,IF(revenueReduction&gt;0.3,MAX(IF($B2031="Non - avec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1",IF($C2032="Oui","Utiliser Étape 2a) Hebdomadaire (52)",IF(OR(COUNT($D2032,E2032)&lt;&gt;2,overallRate=0),0,IF(revenueReduction&gt;0.3,MAX(IF($B2032="Non - avec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1",IF($C2032="Oui","Utiliser Étape 2a) Hebdomadaire (52)",IF(OR(COUNT($D2032,F2032)&lt;&gt;2,overallRate=0),0,IF(revenueReduction&gt;0.3,MAX(IF($B2032="Non - avec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1",IF($C2033="Oui","Utiliser Étape 2a) Hebdomadaire (52)",IF(OR(COUNT($D2033,E2033)&lt;&gt;2,overallRate=0),0,IF(revenueReduction&gt;0.3,MAX(IF($B2033="Non - avec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1",IF($C2033="Oui","Utiliser Étape 2a) Hebdomadaire (52)",IF(OR(COUNT($D2033,F2033)&lt;&gt;2,overallRate=0),0,IF(revenueReduction&gt;0.3,MAX(IF($B2033="Non - avec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1",IF($C2034="Oui","Utiliser Étape 2a) Hebdomadaire (52)",IF(OR(COUNT($D2034,E2034)&lt;&gt;2,overallRate=0),0,IF(revenueReduction&gt;0.3,MAX(IF($B2034="Non - avec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1",IF($C2034="Oui","Utiliser Étape 2a) Hebdomadaire (52)",IF(OR(COUNT($D2034,F2034)&lt;&gt;2,overallRate=0),0,IF(revenueReduction&gt;0.3,MAX(IF($B2034="Non - avec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1",IF($C2035="Oui","Utiliser Étape 2a) Hebdomadaire (52)",IF(OR(COUNT($D2035,E2035)&lt;&gt;2,overallRate=0),0,IF(revenueReduction&gt;0.3,MAX(IF($B2035="Non - avec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1",IF($C2035="Oui","Utiliser Étape 2a) Hebdomadaire (52)",IF(OR(COUNT($D2035,F2035)&lt;&gt;2,overallRate=0),0,IF(revenueReduction&gt;0.3,MAX(IF($B2035="Non - avec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1",IF($C2036="Oui","Utiliser Étape 2a) Hebdomadaire (52)",IF(OR(COUNT($D2036,E2036)&lt;&gt;2,overallRate=0),0,IF(revenueReduction&gt;0.3,MAX(IF($B2036="Non - avec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1",IF($C2036="Oui","Utiliser Étape 2a) Hebdomadaire (52)",IF(OR(COUNT($D2036,F2036)&lt;&gt;2,overallRate=0),0,IF(revenueReduction&gt;0.3,MAX(IF($B2036="Non - avec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1",IF($C2037="Oui","Utiliser Étape 2a) Hebdomadaire (52)",IF(OR(COUNT($D2037,E2037)&lt;&gt;2,overallRate=0),0,IF(revenueReduction&gt;0.3,MAX(IF($B2037="Non - avec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1",IF($C2037="Oui","Utiliser Étape 2a) Hebdomadaire (52)",IF(OR(COUNT($D2037,F2037)&lt;&gt;2,overallRate=0),0,IF(revenueReduction&gt;0.3,MAX(IF($B2037="Non - avec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1",IF($C2038="Oui","Utiliser Étape 2a) Hebdomadaire (52)",IF(OR(COUNT($D2038,E2038)&lt;&gt;2,overallRate=0),0,IF(revenueReduction&gt;0.3,MAX(IF($B2038="Non - avec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1",IF($C2038="Oui","Utiliser Étape 2a) Hebdomadaire (52)",IF(OR(COUNT($D2038,F2038)&lt;&gt;2,overallRate=0),0,IF(revenueReduction&gt;0.3,MAX(IF($B2038="Non - avec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1",IF($C2039="Oui","Utiliser Étape 2a) Hebdomadaire (52)",IF(OR(COUNT($D2039,E2039)&lt;&gt;2,overallRate=0),0,IF(revenueReduction&gt;0.3,MAX(IF($B2039="Non - avec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1",IF($C2039="Oui","Utiliser Étape 2a) Hebdomadaire (52)",IF(OR(COUNT($D2039,F2039)&lt;&gt;2,overallRate=0),0,IF(revenueReduction&gt;0.3,MAX(IF($B2039="Non - avec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1",IF($C2040="Oui","Utiliser Étape 2a) Hebdomadaire (52)",IF(OR(COUNT($D2040,E2040)&lt;&gt;2,overallRate=0),0,IF(revenueReduction&gt;0.3,MAX(IF($B2040="Non - avec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1",IF($C2040="Oui","Utiliser Étape 2a) Hebdomadaire (52)",IF(OR(COUNT($D2040,F2040)&lt;&gt;2,overallRate=0),0,IF(revenueReduction&gt;0.3,MAX(IF($B2040="Non - avec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1",IF($C2041="Oui","Utiliser Étape 2a) Hebdomadaire (52)",IF(OR(COUNT($D2041,E2041)&lt;&gt;2,overallRate=0),0,IF(revenueReduction&gt;0.3,MAX(IF($B2041="Non - avec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1",IF($C2041="Oui","Utiliser Étape 2a) Hebdomadaire (52)",IF(OR(COUNT($D2041,F2041)&lt;&gt;2,overallRate=0),0,IF(revenueReduction&gt;0.3,MAX(IF($B2041="Non - avec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1",IF($C2042="Oui","Utiliser Étape 2a) Hebdomadaire (52)",IF(OR(COUNT($D2042,E2042)&lt;&gt;2,overallRate=0),0,IF(revenueReduction&gt;0.3,MAX(IF($B2042="Non - avec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1",IF($C2042="Oui","Utiliser Étape 2a) Hebdomadaire (52)",IF(OR(COUNT($D2042,F2042)&lt;&gt;2,overallRate=0),0,IF(revenueReduction&gt;0.3,MAX(IF($B2042="Non - avec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1",IF($C2043="Oui","Utiliser Étape 2a) Hebdomadaire (52)",IF(OR(COUNT($D2043,E2043)&lt;&gt;2,overallRate=0),0,IF(revenueReduction&gt;0.3,MAX(IF($B2043="Non - avec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1",IF($C2043="Oui","Utiliser Étape 2a) Hebdomadaire (52)",IF(OR(COUNT($D2043,F2043)&lt;&gt;2,overallRate=0),0,IF(revenueReduction&gt;0.3,MAX(IF($B2043="Non - avec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1",IF($C2044="Oui","Utiliser Étape 2a) Hebdomadaire (52)",IF(OR(COUNT($D2044,E2044)&lt;&gt;2,overallRate=0),0,IF(revenueReduction&gt;0.3,MAX(IF($B2044="Non - avec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1",IF($C2044="Oui","Utiliser Étape 2a) Hebdomadaire (52)",IF(OR(COUNT($D2044,F2044)&lt;&gt;2,overallRate=0),0,IF(revenueReduction&gt;0.3,MAX(IF($B2044="Non - avec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1",IF($C2045="Oui","Utiliser Étape 2a) Hebdomadaire (52)",IF(OR(COUNT($D2045,E2045)&lt;&gt;2,overallRate=0),0,IF(revenueReduction&gt;0.3,MAX(IF($B2045="Non - avec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1",IF($C2045="Oui","Utiliser Étape 2a) Hebdomadaire (52)",IF(OR(COUNT($D2045,F2045)&lt;&gt;2,overallRate=0),0,IF(revenueReduction&gt;0.3,MAX(IF($B2045="Non - avec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1",IF($C2046="Oui","Utiliser Étape 2a) Hebdomadaire (52)",IF(OR(COUNT($D2046,E2046)&lt;&gt;2,overallRate=0),0,IF(revenueReduction&gt;0.3,MAX(IF($B2046="Non - avec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1",IF($C2046="Oui","Utiliser Étape 2a) Hebdomadaire (52)",IF(OR(COUNT($D2046,F2046)&lt;&gt;2,overallRate=0),0,IF(revenueReduction&gt;0.3,MAX(IF($B2046="Non - avec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1",IF($C2047="Oui","Utiliser Étape 2a) Hebdomadaire (52)",IF(OR(COUNT($D2047,E2047)&lt;&gt;2,overallRate=0),0,IF(revenueReduction&gt;0.3,MAX(IF($B2047="Non - avec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1",IF($C2047="Oui","Utiliser Étape 2a) Hebdomadaire (52)",IF(OR(COUNT($D2047,F2047)&lt;&gt;2,overallRate=0),0,IF(revenueReduction&gt;0.3,MAX(IF($B2047="Non - avec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1",IF($C2048="Oui","Utiliser Étape 2a) Hebdomadaire (52)",IF(OR(COUNT($D2048,E2048)&lt;&gt;2,overallRate=0),0,IF(revenueReduction&gt;0.3,MAX(IF($B2048="Non - avec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1",IF($C2048="Oui","Utiliser Étape 2a) Hebdomadaire (52)",IF(OR(COUNT($D2048,F2048)&lt;&gt;2,overallRate=0),0,IF(revenueReduction&gt;0.3,MAX(IF($B2048="Non - avec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1",IF($C2049="Oui","Utiliser Étape 2a) Hebdomadaire (52)",IF(OR(COUNT($D2049,E2049)&lt;&gt;2,overallRate=0),0,IF(revenueReduction&gt;0.3,MAX(IF($B2049="Non - avec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1",IF($C2049="Oui","Utiliser Étape 2a) Hebdomadaire (52)",IF(OR(COUNT($D2049,F2049)&lt;&gt;2,overallRate=0),0,IF(revenueReduction&gt;0.3,MAX(IF($B2049="Non - avec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1",IF($C2050="Oui","Utiliser Étape 2a) Hebdomadaire (52)",IF(OR(COUNT($D2050,E2050)&lt;&gt;2,overallRate=0),0,IF(revenueReduction&gt;0.3,MAX(IF($B2050="Non - avec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1",IF($C2050="Oui","Utiliser Étape 2a) Hebdomadaire (52)",IF(OR(COUNT($D2050,F2050)&lt;&gt;2,overallRate=0),0,IF(revenueReduction&gt;0.3,MAX(IF($B2050="Non - avec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1",IF($C2051="Oui","Utiliser Étape 2a) Hebdomadaire (52)",IF(OR(COUNT($D2051,E2051)&lt;&gt;2,overallRate=0),0,IF(revenueReduction&gt;0.3,MAX(IF($B2051="Non - avec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1",IF($C2051="Oui","Utiliser Étape 2a) Hebdomadaire (52)",IF(OR(COUNT($D2051,F2051)&lt;&gt;2,overallRate=0),0,IF(revenueReduction&gt;0.3,MAX(IF($B2051="Non - avec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1",IF($C2052="Oui","Utiliser Étape 2a) Hebdomadaire (52)",IF(OR(COUNT($D2052,E2052)&lt;&gt;2,overallRate=0),0,IF(revenueReduction&gt;0.3,MAX(IF($B2052="Non - avec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1",IF($C2052="Oui","Utiliser Étape 2a) Hebdomadaire (52)",IF(OR(COUNT($D2052,F2052)&lt;&gt;2,overallRate=0),0,IF(revenueReduction&gt;0.3,MAX(IF($B2052="Non - avec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1",IF($C2053="Oui","Utiliser Étape 2a) Hebdomadaire (52)",IF(OR(COUNT($D2053,E2053)&lt;&gt;2,overallRate=0),0,IF(revenueReduction&gt;0.3,MAX(IF($B2053="Non - avec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1",IF($C2053="Oui","Utiliser Étape 2a) Hebdomadaire (52)",IF(OR(COUNT($D2053,F2053)&lt;&gt;2,overallRate=0),0,IF(revenueReduction&gt;0.3,MAX(IF($B2053="Non - avec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1",IF($C2055="Oui","Utiliser Étape 2a) Hebdomadaire (52)",IF(OR(COUNT($D2055,E2055)&lt;&gt;2,overallRate=0),0,IF(revenueReduction&gt;0.3,MAX(IF($B2055="Non - avec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1",IF($C2055="Oui","Utiliser Étape 2a) Hebdomadaire (52)",IF(OR(COUNT($D2055,F2055)&lt;&gt;2,overallRate=0),0,IF(revenueReduction&gt;0.3,MAX(IF($B2055="Non - avec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1",IF($C2056="Oui","Utiliser Étape 2a) Hebdomadaire (52)",IF(OR(COUNT($D2056,E2056)&lt;&gt;2,overallRate=0),0,IF(revenueReduction&gt;0.3,MAX(IF($B2056="Non - avec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1",IF($C2056="Oui","Utiliser Étape 2a) Hebdomadaire (52)",IF(OR(COUNT($D2056,F2056)&lt;&gt;2,overallRate=0),0,IF(revenueReduction&gt;0.3,MAX(IF($B2056="Non - avec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1",IF($C2057="Oui","Utiliser Étape 2a) Hebdomadaire (52)",IF(OR(COUNT($D2057,E2057)&lt;&gt;2,overallRate=0),0,IF(revenueReduction&gt;0.3,MAX(IF($B2057="Non - avec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1",IF($C2057="Oui","Utiliser Étape 2a) Hebdomadaire (52)",IF(OR(COUNT($D2057,F2057)&lt;&gt;2,overallRate=0),0,IF(revenueReduction&gt;0.3,MAX(IF($B2057="Non - avec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1",IF($C2058="Oui","Utiliser Étape 2a) Hebdomadaire (52)",IF(OR(COUNT($D2058,E2058)&lt;&gt;2,overallRate=0),0,IF(revenueReduction&gt;0.3,MAX(IF($B2058="Non - avec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1",IF($C2058="Oui","Utiliser Étape 2a) Hebdomadaire (52)",IF(OR(COUNT($D2058,F2058)&lt;&gt;2,overallRate=0),0,IF(revenueReduction&gt;0.3,MAX(IF($B2058="Non - avec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1",IF($C2059="Oui","Utiliser Étape 2a) Hebdomadaire (52)",IF(OR(COUNT($D2059,E2059)&lt;&gt;2,overallRate=0),0,IF(revenueReduction&gt;0.3,MAX(IF($B2059="Non - avec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1",IF($C2059="Oui","Utiliser Étape 2a) Hebdomadaire (52)",IF(OR(COUNT($D2059,F2059)&lt;&gt;2,overallRate=0),0,IF(revenueReduction&gt;0.3,MAX(IF($B2059="Non - avec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1",IF($C2060="Oui","Utiliser Étape 2a) Hebdomadaire (52)",IF(OR(COUNT($D2060,E2060)&lt;&gt;2,overallRate=0),0,IF(revenueReduction&gt;0.3,MAX(IF($B2060="Non - avec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1",IF($C2060="Oui","Utiliser Étape 2a) Hebdomadaire (52)",IF(OR(COUNT($D2060,F2060)&lt;&gt;2,overallRate=0),0,IF(revenueReduction&gt;0.3,MAX(IF($B2060="Non - avec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1",IF($C2061="Oui","Utiliser Étape 2a) Hebdomadaire (52)",IF(OR(COUNT($D2061,E2061)&lt;&gt;2,overallRate=0),0,IF(revenueReduction&gt;0.3,MAX(IF($B2061="Non - avec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1",IF($C2061="Oui","Utiliser Étape 2a) Hebdomadaire (52)",IF(OR(COUNT($D2061,F2061)&lt;&gt;2,overallRate=0),0,IF(revenueReduction&gt;0.3,MAX(IF($B2061="Non - avec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1",IF($C2062="Oui","Utiliser Étape 2a) Hebdomadaire (52)",IF(OR(COUNT($D2062,E2062)&lt;&gt;2,overallRate=0),0,IF(revenueReduction&gt;0.3,MAX(IF($B2062="Non - avec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1",IF($C2062="Oui","Utiliser Étape 2a) Hebdomadaire (52)",IF(OR(COUNT($D2062,F2062)&lt;&gt;2,overallRate=0),0,IF(revenueReduction&gt;0.3,MAX(IF($B2062="Non - avec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1",IF($C2063="Oui","Utiliser Étape 2a) Hebdomadaire (52)",IF(OR(COUNT($D2063,E2063)&lt;&gt;2,overallRate=0),0,IF(revenueReduction&gt;0.3,MAX(IF($B2063="Non - avec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1",IF($C2063="Oui","Utiliser Étape 2a) Hebdomadaire (52)",IF(OR(COUNT($D2063,F2063)&lt;&gt;2,overallRate=0),0,IF(revenueReduction&gt;0.3,MAX(IF($B2063="Non - avec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1",IF($C2064="Oui","Utiliser Étape 2a) Hebdomadaire (52)",IF(OR(COUNT($D2064,E2064)&lt;&gt;2,overallRate=0),0,IF(revenueReduction&gt;0.3,MAX(IF($B2064="Non - avec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1",IF($C2064="Oui","Utiliser Étape 2a) Hebdomadaire (52)",IF(OR(COUNT($D2064,F2064)&lt;&gt;2,overallRate=0),0,IF(revenueReduction&gt;0.3,MAX(IF($B2064="Non - avec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1",IF($C2065="Oui","Utiliser Étape 2a) Hebdomadaire (52)",IF(OR(COUNT($D2065,E2065)&lt;&gt;2,overallRate=0),0,IF(revenueReduction&gt;0.3,MAX(IF($B2065="Non - avec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1",IF($C2065="Oui","Utiliser Étape 2a) Hebdomadaire (52)",IF(OR(COUNT($D2065,F2065)&lt;&gt;2,overallRate=0),0,IF(revenueReduction&gt;0.3,MAX(IF($B2065="Non - avec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1",IF($C2066="Oui","Utiliser Étape 2a) Hebdomadaire (52)",IF(OR(COUNT($D2066,E2066)&lt;&gt;2,overallRate=0),0,IF(revenueReduction&gt;0.3,MAX(IF($B2066="Non - avec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1",IF($C2066="Oui","Utiliser Étape 2a) Hebdomadaire (52)",IF(OR(COUNT($D2066,F2066)&lt;&gt;2,overallRate=0),0,IF(revenueReduction&gt;0.3,MAX(IF($B2066="Non - avec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1",IF($C2067="Oui","Utiliser Étape 2a) Hebdomadaire (52)",IF(OR(COUNT($D2067,E2067)&lt;&gt;2,overallRate=0),0,IF(revenueReduction&gt;0.3,MAX(IF($B2067="Non - avec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1",IF($C2067="Oui","Utiliser Étape 2a) Hebdomadaire (52)",IF(OR(COUNT($D2067,F2067)&lt;&gt;2,overallRate=0),0,IF(revenueReduction&gt;0.3,MAX(IF($B2067="Non - avec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1",IF($C2068="Oui","Utiliser Étape 2a) Hebdomadaire (52)",IF(OR(COUNT($D2068,E2068)&lt;&gt;2,overallRate=0),0,IF(revenueReduction&gt;0.3,MAX(IF($B2068="Non - avec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1",IF($C2068="Oui","Utiliser Étape 2a) Hebdomadaire (52)",IF(OR(COUNT($D2068,F2068)&lt;&gt;2,overallRate=0),0,IF(revenueReduction&gt;0.3,MAX(IF($B2068="Non - avec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1",IF($C2069="Oui","Utiliser Étape 2a) Hebdomadaire (52)",IF(OR(COUNT($D2069,E2069)&lt;&gt;2,overallRate=0),0,IF(revenueReduction&gt;0.3,MAX(IF($B2069="Non - avec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1",IF($C2069="Oui","Utiliser Étape 2a) Hebdomadaire (52)",IF(OR(COUNT($D2069,F2069)&lt;&gt;2,overallRate=0),0,IF(revenueReduction&gt;0.3,MAX(IF($B2069="Non - avec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1",IF($C2070="Oui","Utiliser Étape 2a) Hebdomadaire (52)",IF(OR(COUNT($D2070,E2070)&lt;&gt;2,overallRate=0),0,IF(revenueReduction&gt;0.3,MAX(IF($B2070="Non - avec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1",IF($C2070="Oui","Utiliser Étape 2a) Hebdomadaire (52)",IF(OR(COUNT($D2070,F2070)&lt;&gt;2,overallRate=0),0,IF(revenueReduction&gt;0.3,MAX(IF($B2070="Non - avec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1",IF($C2071="Oui","Utiliser Étape 2a) Hebdomadaire (52)",IF(OR(COUNT($D2071,E2071)&lt;&gt;2,overallRate=0),0,IF(revenueReduction&gt;0.3,MAX(IF($B2071="Non - avec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1",IF($C2071="Oui","Utiliser Étape 2a) Hebdomadaire (52)",IF(OR(COUNT($D2071,F2071)&lt;&gt;2,overallRate=0),0,IF(revenueReduction&gt;0.3,MAX(IF($B2071="Non - avec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1",IF($C2072="Oui","Utiliser Étape 2a) Hebdomadaire (52)",IF(OR(COUNT($D2072,E2072)&lt;&gt;2,overallRate=0),0,IF(revenueReduction&gt;0.3,MAX(IF($B2072="Non - avec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1",IF($C2072="Oui","Utiliser Étape 2a) Hebdomadaire (52)",IF(OR(COUNT($D2072,F2072)&lt;&gt;2,overallRate=0),0,IF(revenueReduction&gt;0.3,MAX(IF($B2072="Non - avec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1",IF($C2073="Oui","Utiliser Étape 2a) Hebdomadaire (52)",IF(OR(COUNT($D2073,E2073)&lt;&gt;2,overallRate=0),0,IF(revenueReduction&gt;0.3,MAX(IF($B2073="Non - avec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1",IF($C2073="Oui","Utiliser Étape 2a) Hebdomadaire (52)",IF(OR(COUNT($D2073,F2073)&lt;&gt;2,overallRate=0),0,IF(revenueReduction&gt;0.3,MAX(IF($B2073="Non - avec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1",IF($C2074="Oui","Utiliser Étape 2a) Hebdomadaire (52)",IF(OR(COUNT($D2074,E2074)&lt;&gt;2,overallRate=0),0,IF(revenueReduction&gt;0.3,MAX(IF($B2074="Non - avec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1",IF($C2074="Oui","Utiliser Étape 2a) Hebdomadaire (52)",IF(OR(COUNT($D2074,F2074)&lt;&gt;2,overallRate=0),0,IF(revenueReduction&gt;0.3,MAX(IF($B2074="Non - avec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1",IF($C2075="Oui","Utiliser Étape 2a) Hebdomadaire (52)",IF(OR(COUNT($D2075,E2075)&lt;&gt;2,overallRate=0),0,IF(revenueReduction&gt;0.3,MAX(IF($B2075="Non - avec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1",IF($C2075="Oui","Utiliser Étape 2a) Hebdomadaire (52)",IF(OR(COUNT($D2075,F2075)&lt;&gt;2,overallRate=0),0,IF(revenueReduction&gt;0.3,MAX(IF($B2075="Non - avec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1",IF($C2076="Oui","Utiliser Étape 2a) Hebdomadaire (52)",IF(OR(COUNT($D2076,E2076)&lt;&gt;2,overallRate=0),0,IF(revenueReduction&gt;0.3,MAX(IF($B2076="Non - avec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1",IF($C2076="Oui","Utiliser Étape 2a) Hebdomadaire (52)",IF(OR(COUNT($D2076,F2076)&lt;&gt;2,overallRate=0),0,IF(revenueReduction&gt;0.3,MAX(IF($B2076="Non - avec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1",IF($C2077="Oui","Utiliser Étape 2a) Hebdomadaire (52)",IF(OR(COUNT($D2077,E2077)&lt;&gt;2,overallRate=0),0,IF(revenueReduction&gt;0.3,MAX(IF($B2077="Non - avec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1",IF($C2077="Oui","Utiliser Étape 2a) Hebdomadaire (52)",IF(OR(COUNT($D2077,F2077)&lt;&gt;2,overallRate=0),0,IF(revenueReduction&gt;0.3,MAX(IF($B2077="Non - avec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1",IF($C2078="Oui","Utiliser Étape 2a) Hebdomadaire (52)",IF(OR(COUNT($D2078,E2078)&lt;&gt;2,overallRate=0),0,IF(revenueReduction&gt;0.3,MAX(IF($B2078="Non - avec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1",IF($C2078="Oui","Utiliser Étape 2a) Hebdomadaire (52)",IF(OR(COUNT($D2078,F2078)&lt;&gt;2,overallRate=0),0,IF(revenueReduction&gt;0.3,MAX(IF($B2078="Non - avec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1",IF($C2079="Oui","Utiliser Étape 2a) Hebdomadaire (52)",IF(OR(COUNT($D2079,E2079)&lt;&gt;2,overallRate=0),0,IF(revenueReduction&gt;0.3,MAX(IF($B2079="Non - avec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1",IF($C2079="Oui","Utiliser Étape 2a) Hebdomadaire (52)",IF(OR(COUNT($D2079,F2079)&lt;&gt;2,overallRate=0),0,IF(revenueReduction&gt;0.3,MAX(IF($B2079="Non - avec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1",IF($C2080="Oui","Utiliser Étape 2a) Hebdomadaire (52)",IF(OR(COUNT($D2080,E2080)&lt;&gt;2,overallRate=0),0,IF(revenueReduction&gt;0.3,MAX(IF($B2080="Non - avec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1",IF($C2080="Oui","Utiliser Étape 2a) Hebdomadaire (52)",IF(OR(COUNT($D2080,F2080)&lt;&gt;2,overallRate=0),0,IF(revenueReduction&gt;0.3,MAX(IF($B2080="Non - avec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1",IF($C2081="Oui","Utiliser Étape 2a) Hebdomadaire (52)",IF(OR(COUNT($D2081,E2081)&lt;&gt;2,overallRate=0),0,IF(revenueReduction&gt;0.3,MAX(IF($B2081="Non - avec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1",IF($C2081="Oui","Utiliser Étape 2a) Hebdomadaire (52)",IF(OR(COUNT($D2081,F2081)&lt;&gt;2,overallRate=0),0,IF(revenueReduction&gt;0.3,MAX(IF($B2081="Non - avec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1",IF($C2082="Oui","Utiliser Étape 2a) Hebdomadaire (52)",IF(OR(COUNT($D2082,E2082)&lt;&gt;2,overallRate=0),0,IF(revenueReduction&gt;0.3,MAX(IF($B2082="Non - avec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1",IF($C2082="Oui","Utiliser Étape 2a) Hebdomadaire (52)",IF(OR(COUNT($D2082,F2082)&lt;&gt;2,overallRate=0),0,IF(revenueReduction&gt;0.3,MAX(IF($B2082="Non - avec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1",IF($C2083="Oui","Utiliser Étape 2a) Hebdomadaire (52)",IF(OR(COUNT($D2083,E2083)&lt;&gt;2,overallRate=0),0,IF(revenueReduction&gt;0.3,MAX(IF($B2083="Non - avec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1",IF($C2083="Oui","Utiliser Étape 2a) Hebdomadaire (52)",IF(OR(COUNT($D2083,F2083)&lt;&gt;2,overallRate=0),0,IF(revenueReduction&gt;0.3,MAX(IF($B2083="Non - avec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1",IF($C2084="Oui","Utiliser Étape 2a) Hebdomadaire (52)",IF(OR(COUNT($D2084,E2084)&lt;&gt;2,overallRate=0),0,IF(revenueReduction&gt;0.3,MAX(IF($B2084="Non - avec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1",IF($C2084="Oui","Utiliser Étape 2a) Hebdomadaire (52)",IF(OR(COUNT($D2084,F2084)&lt;&gt;2,overallRate=0),0,IF(revenueReduction&gt;0.3,MAX(IF($B2084="Non - avec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1",IF($C2085="Oui","Utiliser Étape 2a) Hebdomadaire (52)",IF(OR(COUNT($D2085,E2085)&lt;&gt;2,overallRate=0),0,IF(revenueReduction&gt;0.3,MAX(IF($B2085="Non - avec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1",IF($C2085="Oui","Utiliser Étape 2a) Hebdomadaire (52)",IF(OR(COUNT($D2085,F2085)&lt;&gt;2,overallRate=0),0,IF(revenueReduction&gt;0.3,MAX(IF($B2085="Non - avec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1",IF($C2086="Oui","Utiliser Étape 2a) Hebdomadaire (52)",IF(OR(COUNT($D2086,E2086)&lt;&gt;2,overallRate=0),0,IF(revenueReduction&gt;0.3,MAX(IF($B2086="Non - avec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1",IF($C2086="Oui","Utiliser Étape 2a) Hebdomadaire (52)",IF(OR(COUNT($D2086,F2086)&lt;&gt;2,overallRate=0),0,IF(revenueReduction&gt;0.3,MAX(IF($B2086="Non - avec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1",IF($C2087="Oui","Utiliser Étape 2a) Hebdomadaire (52)",IF(OR(COUNT($D2087,E2087)&lt;&gt;2,overallRate=0),0,IF(revenueReduction&gt;0.3,MAX(IF($B2087="Non - avec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1",IF($C2087="Oui","Utiliser Étape 2a) Hebdomadaire (52)",IF(OR(COUNT($D2087,F2087)&lt;&gt;2,overallRate=0),0,IF(revenueReduction&gt;0.3,MAX(IF($B2087="Non - avec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1",IF($C2088="Oui","Utiliser Étape 2a) Hebdomadaire (52)",IF(OR(COUNT($D2088,E2088)&lt;&gt;2,overallRate=0),0,IF(revenueReduction&gt;0.3,MAX(IF($B2088="Non - avec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1",IF($C2088="Oui","Utiliser Étape 2a) Hebdomadaire (52)",IF(OR(COUNT($D2088,F2088)&lt;&gt;2,overallRate=0),0,IF(revenueReduction&gt;0.3,MAX(IF($B2088="Non - avec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1",IF($C2089="Oui","Utiliser Étape 2a) Hebdomadaire (52)",IF(OR(COUNT($D2089,E2089)&lt;&gt;2,overallRate=0),0,IF(revenueReduction&gt;0.3,MAX(IF($B2089="Non - avec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1",IF($C2089="Oui","Utiliser Étape 2a) Hebdomadaire (52)",IF(OR(COUNT($D2089,F2089)&lt;&gt;2,overallRate=0),0,IF(revenueReduction&gt;0.3,MAX(IF($B2089="Non - avec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1",IF($C2090="Oui","Utiliser Étape 2a) Hebdomadaire (52)",IF(OR(COUNT($D2090,E2090)&lt;&gt;2,overallRate=0),0,IF(revenueReduction&gt;0.3,MAX(IF($B2090="Non - avec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1",IF($C2090="Oui","Utiliser Étape 2a) Hebdomadaire (52)",IF(OR(COUNT($D2090,F2090)&lt;&gt;2,overallRate=0),0,IF(revenueReduction&gt;0.3,MAX(IF($B2090="Non - avec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1",IF($C2091="Oui","Utiliser Étape 2a) Hebdomadaire (52)",IF(OR(COUNT($D2091,E2091)&lt;&gt;2,overallRate=0),0,IF(revenueReduction&gt;0.3,MAX(IF($B2091="Non - avec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1",IF($C2091="Oui","Utiliser Étape 2a) Hebdomadaire (52)",IF(OR(COUNT($D2091,F2091)&lt;&gt;2,overallRate=0),0,IF(revenueReduction&gt;0.3,MAX(IF($B2091="Non - avec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1",IF($C2092="Oui","Utiliser Étape 2a) Hebdomadaire (52)",IF(OR(COUNT($D2092,E2092)&lt;&gt;2,overallRate=0),0,IF(revenueReduction&gt;0.3,MAX(IF($B2092="Non - avec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1",IF($C2092="Oui","Utiliser Étape 2a) Hebdomadaire (52)",IF(OR(COUNT($D2092,F2092)&lt;&gt;2,overallRate=0),0,IF(revenueReduction&gt;0.3,MAX(IF($B2092="Non - avec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1",IF($C2093="Oui","Utiliser Étape 2a) Hebdomadaire (52)",IF(OR(COUNT($D2093,E2093)&lt;&gt;2,overallRate=0),0,IF(revenueReduction&gt;0.3,MAX(IF($B2093="Non - avec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1",IF($C2093="Oui","Utiliser Étape 2a) Hebdomadaire (52)",IF(OR(COUNT($D2093,F2093)&lt;&gt;2,overallRate=0),0,IF(revenueReduction&gt;0.3,MAX(IF($B2093="Non - avec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1",IF($C2094="Oui","Utiliser Étape 2a) Hebdomadaire (52)",IF(OR(COUNT($D2094,E2094)&lt;&gt;2,overallRate=0),0,IF(revenueReduction&gt;0.3,MAX(IF($B2094="Non - avec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1",IF($C2094="Oui","Utiliser Étape 2a) Hebdomadaire (52)",IF(OR(COUNT($D2094,F2094)&lt;&gt;2,overallRate=0),0,IF(revenueReduction&gt;0.3,MAX(IF($B2094="Non - avec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1",IF($C2095="Oui","Utiliser Étape 2a) Hebdomadaire (52)",IF(OR(COUNT($D2095,E2095)&lt;&gt;2,overallRate=0),0,IF(revenueReduction&gt;0.3,MAX(IF($B2095="Non - avec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1",IF($C2095="Oui","Utiliser Étape 2a) Hebdomadaire (52)",IF(OR(COUNT($D2095,F2095)&lt;&gt;2,overallRate=0),0,IF(revenueReduction&gt;0.3,MAX(IF($B2095="Non - avec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1",IF($C2096="Oui","Utiliser Étape 2a) Hebdomadaire (52)",IF(OR(COUNT($D2096,E2096)&lt;&gt;2,overallRate=0),0,IF(revenueReduction&gt;0.3,MAX(IF($B2096="Non - avec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1",IF($C2096="Oui","Utiliser Étape 2a) Hebdomadaire (52)",IF(OR(COUNT($D2096,F2096)&lt;&gt;2,overallRate=0),0,IF(revenueReduction&gt;0.3,MAX(IF($B2096="Non - avec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1",IF($C2097="Oui","Utiliser Étape 2a) Hebdomadaire (52)",IF(OR(COUNT($D2097,E2097)&lt;&gt;2,overallRate=0),0,IF(revenueReduction&gt;0.3,MAX(IF($B2097="Non - avec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1",IF($C2097="Oui","Utiliser Étape 2a) Hebdomadaire (52)",IF(OR(COUNT($D2097,F2097)&lt;&gt;2,overallRate=0),0,IF(revenueReduction&gt;0.3,MAX(IF($B2097="Non - avec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1",IF($C2098="Oui","Utiliser Étape 2a) Hebdomadaire (52)",IF(OR(COUNT($D2098,E2098)&lt;&gt;2,overallRate=0),0,IF(revenueReduction&gt;0.3,MAX(IF($B2098="Non - avec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1",IF($C2098="Oui","Utiliser Étape 2a) Hebdomadaire (52)",IF(OR(COUNT($D2098,F2098)&lt;&gt;2,overallRate=0),0,IF(revenueReduction&gt;0.3,MAX(IF($B2098="Non - avec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1",IF($C2099="Oui","Utiliser Étape 2a) Hebdomadaire (52)",IF(OR(COUNT($D2099,E2099)&lt;&gt;2,overallRate=0),0,IF(revenueReduction&gt;0.3,MAX(IF($B2099="Non - avec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1",IF($C2099="Oui","Utiliser Étape 2a) Hebdomadaire (52)",IF(OR(COUNT($D2099,F2099)&lt;&gt;2,overallRate=0),0,IF(revenueReduction&gt;0.3,MAX(IF($B2099="Non - avec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1",IF($C2100="Oui","Utiliser Étape 2a) Hebdomadaire (52)",IF(OR(COUNT($D2100,E2100)&lt;&gt;2,overallRate=0),0,IF(revenueReduction&gt;0.3,MAX(IF($B2100="Non - avec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1",IF($C2100="Oui","Utiliser Étape 2a) Hebdomadaire (52)",IF(OR(COUNT($D2100,F2100)&lt;&gt;2,overallRate=0),0,IF(revenueReduction&gt;0.3,MAX(IF($B2100="Non - avec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1",IF($C2101="Oui","Utiliser Étape 2a) Hebdomadaire (52)",IF(OR(COUNT($D2101,E2101)&lt;&gt;2,overallRate=0),0,IF(revenueReduction&gt;0.3,MAX(IF($B2101="Non - avec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1",IF($C2101="Oui","Utiliser Étape 2a) Hebdomadaire (52)",IF(OR(COUNT($D2101,F2101)&lt;&gt;2,overallRate=0),0,IF(revenueReduction&gt;0.3,MAX(IF($B2101="Non - avec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1",IF($C2102="Oui","Utiliser Étape 2a) Hebdomadaire (52)",IF(OR(COUNT($D2102,E2102)&lt;&gt;2,overallRate=0),0,IF(revenueReduction&gt;0.3,MAX(IF($B2102="Non - avec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1",IF($C2102="Oui","Utiliser Étape 2a) Hebdomadaire (52)",IF(OR(COUNT($D2102,F2102)&lt;&gt;2,overallRate=0),0,IF(revenueReduction&gt;0.3,MAX(IF($B2102="Non - avec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1",IF($C2103="Oui","Utiliser Étape 2a) Hebdomadaire (52)",IF(OR(COUNT($D2103,E2103)&lt;&gt;2,overallRate=0),0,IF(revenueReduction&gt;0.3,MAX(IF($B2103="Non - avec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1",IF($C2103="Oui","Utiliser Étape 2a) Hebdomadaire (52)",IF(OR(COUNT($D2103,F2103)&lt;&gt;2,overallRate=0),0,IF(revenueReduction&gt;0.3,MAX(IF($B2103="Non - avec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1",IF($C2104="Oui","Utiliser Étape 2a) Hebdomadaire (52)",IF(OR(COUNT($D2104,E2104)&lt;&gt;2,overallRate=0),0,IF(revenueReduction&gt;0.3,MAX(IF($B2104="Non - avec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1",IF($C2104="Oui","Utiliser Étape 2a) Hebdomadaire (52)",IF(OR(COUNT($D2104,F2104)&lt;&gt;2,overallRate=0),0,IF(revenueReduction&gt;0.3,MAX(IF($B2104="Non - avec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1",IF($C2105="Oui","Utiliser Étape 2a) Hebdomadaire (52)",IF(OR(COUNT($D2105,E2105)&lt;&gt;2,overallRate=0),0,IF(revenueReduction&gt;0.3,MAX(IF($B2105="Non - avec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1",IF($C2105="Oui","Utiliser Étape 2a) Hebdomadaire (52)",IF(OR(COUNT($D2105,F2105)&lt;&gt;2,overallRate=0),0,IF(revenueReduction&gt;0.3,MAX(IF($B2105="Non - avec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1",IF($C2106="Oui","Utiliser Étape 2a) Hebdomadaire (52)",IF(OR(COUNT($D2106,E2106)&lt;&gt;2,overallRate=0),0,IF(revenueReduction&gt;0.3,MAX(IF($B2106="Non - avec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1",IF($C2106="Oui","Utiliser Étape 2a) Hebdomadaire (52)",IF(OR(COUNT($D2106,F2106)&lt;&gt;2,overallRate=0),0,IF(revenueReduction&gt;0.3,MAX(IF($B2106="Non - avec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1",IF($C2107="Oui","Utiliser Étape 2a) Hebdomadaire (52)",IF(OR(COUNT($D2107,E2107)&lt;&gt;2,overallRate=0),0,IF(revenueReduction&gt;0.3,MAX(IF($B2107="Non - avec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1",IF($C2107="Oui","Utiliser Étape 2a) Hebdomadaire (52)",IF(OR(COUNT($D2107,F2107)&lt;&gt;2,overallRate=0),0,IF(revenueReduction&gt;0.3,MAX(IF($B2107="Non - avec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1",IF($C2108="Oui","Utiliser Étape 2a) Hebdomadaire (52)",IF(OR(COUNT($D2108,E2108)&lt;&gt;2,overallRate=0),0,IF(revenueReduction&gt;0.3,MAX(IF($B2108="Non - avec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1",IF($C2108="Oui","Utiliser Étape 2a) Hebdomadaire (52)",IF(OR(COUNT($D2108,F2108)&lt;&gt;2,overallRate=0),0,IF(revenueReduction&gt;0.3,MAX(IF($B2108="Non - avec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1",IF($C2109="Oui","Utiliser Étape 2a) Hebdomadaire (52)",IF(OR(COUNT($D2109,E2109)&lt;&gt;2,overallRate=0),0,IF(revenueReduction&gt;0.3,MAX(IF($B2109="Non - avec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1",IF($C2109="Oui","Utiliser Étape 2a) Hebdomadaire (52)",IF(OR(COUNT($D2109,F2109)&lt;&gt;2,overallRate=0),0,IF(revenueReduction&gt;0.3,MAX(IF($B2109="Non - avec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1",IF($C2110="Oui","Utiliser Étape 2a) Hebdomadaire (52)",IF(OR(COUNT($D2110,E2110)&lt;&gt;2,overallRate=0),0,IF(revenueReduction&gt;0.3,MAX(IF($B2110="Non - avec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1",IF($C2110="Oui","Utiliser Étape 2a) Hebdomadaire (52)",IF(OR(COUNT($D2110,F2110)&lt;&gt;2,overallRate=0),0,IF(revenueReduction&gt;0.3,MAX(IF($B2110="Non - avec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1",IF($C2111="Oui","Utiliser Étape 2a) Hebdomadaire (52)",IF(OR(COUNT($D2111,E2111)&lt;&gt;2,overallRate=0),0,IF(revenueReduction&gt;0.3,MAX(IF($B2111="Non - avec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1",IF($C2111="Oui","Utiliser Étape 2a) Hebdomadaire (52)",IF(OR(COUNT($D2111,F2111)&lt;&gt;2,overallRate=0),0,IF(revenueReduction&gt;0.3,MAX(IF($B2111="Non - avec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1",IF($C2112="Oui","Utiliser Étape 2a) Hebdomadaire (52)",IF(OR(COUNT($D2112,E2112)&lt;&gt;2,overallRate=0),0,IF(revenueReduction&gt;0.3,MAX(IF($B2112="Non - avec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1",IF($C2112="Oui","Utiliser Étape 2a) Hebdomadaire (52)",IF(OR(COUNT($D2112,F2112)&lt;&gt;2,overallRate=0),0,IF(revenueReduction&gt;0.3,MAX(IF($B2112="Non - avec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1",IF($C2113="Oui","Utiliser Étape 2a) Hebdomadaire (52)",IF(OR(COUNT($D2113,E2113)&lt;&gt;2,overallRate=0),0,IF(revenueReduction&gt;0.3,MAX(IF($B2113="Non - avec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1",IF($C2113="Oui","Utiliser Étape 2a) Hebdomadaire (52)",IF(OR(COUNT($D2113,F2113)&lt;&gt;2,overallRate=0),0,IF(revenueReduction&gt;0.3,MAX(IF($B2113="Non - avec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1",IF($C2114="Oui","Utiliser Étape 2a) Hebdomadaire (52)",IF(OR(COUNT($D2114,E2114)&lt;&gt;2,overallRate=0),0,IF(revenueReduction&gt;0.3,MAX(IF($B2114="Non - avec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1",IF($C2114="Oui","Utiliser Étape 2a) Hebdomadaire (52)",IF(OR(COUNT($D2114,F2114)&lt;&gt;2,overallRate=0),0,IF(revenueReduction&gt;0.3,MAX(IF($B2114="Non - avec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1",IF($C2115="Oui","Utiliser Étape 2a) Hebdomadaire (52)",IF(OR(COUNT($D2115,E2115)&lt;&gt;2,overallRate=0),0,IF(revenueReduction&gt;0.3,MAX(IF($B2115="Non - avec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1",IF($C2115="Oui","Utiliser Étape 2a) Hebdomadaire (52)",IF(OR(COUNT($D2115,F2115)&lt;&gt;2,overallRate=0),0,IF(revenueReduction&gt;0.3,MAX(IF($B2115="Non - avec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1",IF($C2116="Oui","Utiliser Étape 2a) Hebdomadaire (52)",IF(OR(COUNT($D2116,E2116)&lt;&gt;2,overallRate=0),0,IF(revenueReduction&gt;0.3,MAX(IF($B2116="Non - avec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1",IF($C2116="Oui","Utiliser Étape 2a) Hebdomadaire (52)",IF(OR(COUNT($D2116,F2116)&lt;&gt;2,overallRate=0),0,IF(revenueReduction&gt;0.3,MAX(IF($B2116="Non - avec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1",IF($C2117="Oui","Utiliser Étape 2a) Hebdomadaire (52)",IF(OR(COUNT($D2117,E2117)&lt;&gt;2,overallRate=0),0,IF(revenueReduction&gt;0.3,MAX(IF($B2117="Non - avec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1",IF($C2117="Oui","Utiliser Étape 2a) Hebdomadaire (52)",IF(OR(COUNT($D2117,F2117)&lt;&gt;2,overallRate=0),0,IF(revenueReduction&gt;0.3,MAX(IF($B2117="Non - avec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1",IF($C2119="Oui","Utiliser Étape 2a) Hebdomadaire (52)",IF(OR(COUNT($D2119,E2119)&lt;&gt;2,overallRate=0),0,IF(revenueReduction&gt;0.3,MAX(IF($B2119="Non - avec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1",IF($C2119="Oui","Utiliser Étape 2a) Hebdomadaire (52)",IF(OR(COUNT($D2119,F2119)&lt;&gt;2,overallRate=0),0,IF(revenueReduction&gt;0.3,MAX(IF($B2119="Non - avec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1",IF($C2120="Oui","Utiliser Étape 2a) Hebdomadaire (52)",IF(OR(COUNT($D2120,E2120)&lt;&gt;2,overallRate=0),0,IF(revenueReduction&gt;0.3,MAX(IF($B2120="Non - avec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1",IF($C2120="Oui","Utiliser Étape 2a) Hebdomadaire (52)",IF(OR(COUNT($D2120,F2120)&lt;&gt;2,overallRate=0),0,IF(revenueReduction&gt;0.3,MAX(IF($B2120="Non - avec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1",IF($C2121="Oui","Utiliser Étape 2a) Hebdomadaire (52)",IF(OR(COUNT($D2121,E2121)&lt;&gt;2,overallRate=0),0,IF(revenueReduction&gt;0.3,MAX(IF($B2121="Non - avec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1",IF($C2121="Oui","Utiliser Étape 2a) Hebdomadaire (52)",IF(OR(COUNT($D2121,F2121)&lt;&gt;2,overallRate=0),0,IF(revenueReduction&gt;0.3,MAX(IF($B2121="Non - avec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1",IF($C2122="Oui","Utiliser Étape 2a) Hebdomadaire (52)",IF(OR(COUNT($D2122,E2122)&lt;&gt;2,overallRate=0),0,IF(revenueReduction&gt;0.3,MAX(IF($B2122="Non - avec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1",IF($C2122="Oui","Utiliser Étape 2a) Hebdomadaire (52)",IF(OR(COUNT($D2122,F2122)&lt;&gt;2,overallRate=0),0,IF(revenueReduction&gt;0.3,MAX(IF($B2122="Non - avec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1",IF($C2123="Oui","Utiliser Étape 2a) Hebdomadaire (52)",IF(OR(COUNT($D2123,E2123)&lt;&gt;2,overallRate=0),0,IF(revenueReduction&gt;0.3,MAX(IF($B2123="Non - avec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1",IF($C2123="Oui","Utiliser Étape 2a) Hebdomadaire (52)",IF(OR(COUNT($D2123,F2123)&lt;&gt;2,overallRate=0),0,IF(revenueReduction&gt;0.3,MAX(IF($B2123="Non - avec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1",IF($C2124="Oui","Utiliser Étape 2a) Hebdomadaire (52)",IF(OR(COUNT($D2124,E2124)&lt;&gt;2,overallRate=0),0,IF(revenueReduction&gt;0.3,MAX(IF($B2124="Non - avec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1",IF($C2124="Oui","Utiliser Étape 2a) Hebdomadaire (52)",IF(OR(COUNT($D2124,F2124)&lt;&gt;2,overallRate=0),0,IF(revenueReduction&gt;0.3,MAX(IF($B2124="Non - avec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1",IF($C2125="Oui","Utiliser Étape 2a) Hebdomadaire (52)",IF(OR(COUNT($D2125,E2125)&lt;&gt;2,overallRate=0),0,IF(revenueReduction&gt;0.3,MAX(IF($B2125="Non - avec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1",IF($C2125="Oui","Utiliser Étape 2a) Hebdomadaire (52)",IF(OR(COUNT($D2125,F2125)&lt;&gt;2,overallRate=0),0,IF(revenueReduction&gt;0.3,MAX(IF($B2125="Non - avec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1",IF($C2126="Oui","Utiliser Étape 2a) Hebdomadaire (52)",IF(OR(COUNT($D2126,E2126)&lt;&gt;2,overallRate=0),0,IF(revenueReduction&gt;0.3,MAX(IF($B2126="Non - avec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1",IF($C2126="Oui","Utiliser Étape 2a) Hebdomadaire (52)",IF(OR(COUNT($D2126,F2126)&lt;&gt;2,overallRate=0),0,IF(revenueReduction&gt;0.3,MAX(IF($B2126="Non - avec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1",IF($C2127="Oui","Utiliser Étape 2a) Hebdomadaire (52)",IF(OR(COUNT($D2127,E2127)&lt;&gt;2,overallRate=0),0,IF(revenueReduction&gt;0.3,MAX(IF($B2127="Non - avec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1",IF($C2127="Oui","Utiliser Étape 2a) Hebdomadaire (52)",IF(OR(COUNT($D2127,F2127)&lt;&gt;2,overallRate=0),0,IF(revenueReduction&gt;0.3,MAX(IF($B2127="Non - avec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1",IF($C2128="Oui","Utiliser Étape 2a) Hebdomadaire (52)",IF(OR(COUNT($D2128,E2128)&lt;&gt;2,overallRate=0),0,IF(revenueReduction&gt;0.3,MAX(IF($B2128="Non - avec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1",IF($C2128="Oui","Utiliser Étape 2a) Hebdomadaire (52)",IF(OR(COUNT($D2128,F2128)&lt;&gt;2,overallRate=0),0,IF(revenueReduction&gt;0.3,MAX(IF($B2128="Non - avec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1",IF($C2129="Oui","Utiliser Étape 2a) Hebdomadaire (52)",IF(OR(COUNT($D2129,E2129)&lt;&gt;2,overallRate=0),0,IF(revenueReduction&gt;0.3,MAX(IF($B2129="Non - avec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1",IF($C2129="Oui","Utiliser Étape 2a) Hebdomadaire (52)",IF(OR(COUNT($D2129,F2129)&lt;&gt;2,overallRate=0),0,IF(revenueReduction&gt;0.3,MAX(IF($B2129="Non - avec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1",IF($C2130="Oui","Utiliser Étape 2a) Hebdomadaire (52)",IF(OR(COUNT($D2130,E2130)&lt;&gt;2,overallRate=0),0,IF(revenueReduction&gt;0.3,MAX(IF($B2130="Non - avec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1",IF($C2130="Oui","Utiliser Étape 2a) Hebdomadaire (52)",IF(OR(COUNT($D2130,F2130)&lt;&gt;2,overallRate=0),0,IF(revenueReduction&gt;0.3,MAX(IF($B2130="Non - avec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1",IF($C2131="Oui","Utiliser Étape 2a) Hebdomadaire (52)",IF(OR(COUNT($D2131,E2131)&lt;&gt;2,overallRate=0),0,IF(revenueReduction&gt;0.3,MAX(IF($B2131="Non - avec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1",IF($C2131="Oui","Utiliser Étape 2a) Hebdomadaire (52)",IF(OR(COUNT($D2131,F2131)&lt;&gt;2,overallRate=0),0,IF(revenueReduction&gt;0.3,MAX(IF($B2131="Non - avec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1",IF($C2132="Oui","Utiliser Étape 2a) Hebdomadaire (52)",IF(OR(COUNT($D2132,E2132)&lt;&gt;2,overallRate=0),0,IF(revenueReduction&gt;0.3,MAX(IF($B2132="Non - avec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1",IF($C2132="Oui","Utiliser Étape 2a) Hebdomadaire (52)",IF(OR(COUNT($D2132,F2132)&lt;&gt;2,overallRate=0),0,IF(revenueReduction&gt;0.3,MAX(IF($B2132="Non - avec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1",IF($C2133="Oui","Utiliser Étape 2a) Hebdomadaire (52)",IF(OR(COUNT($D2133,E2133)&lt;&gt;2,overallRate=0),0,IF(revenueReduction&gt;0.3,MAX(IF($B2133="Non - avec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1",IF($C2133="Oui","Utiliser Étape 2a) Hebdomadaire (52)",IF(OR(COUNT($D2133,F2133)&lt;&gt;2,overallRate=0),0,IF(revenueReduction&gt;0.3,MAX(IF($B2133="Non - avec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1",IF($C2134="Oui","Utiliser Étape 2a) Hebdomadaire (52)",IF(OR(COUNT($D2134,E2134)&lt;&gt;2,overallRate=0),0,IF(revenueReduction&gt;0.3,MAX(IF($B2134="Non - avec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1",IF($C2134="Oui","Utiliser Étape 2a) Hebdomadaire (52)",IF(OR(COUNT($D2134,F2134)&lt;&gt;2,overallRate=0),0,IF(revenueReduction&gt;0.3,MAX(IF($B2134="Non - avec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1",IF($C2135="Oui","Utiliser Étape 2a) Hebdomadaire (52)",IF(OR(COUNT($D2135,E2135)&lt;&gt;2,overallRate=0),0,IF(revenueReduction&gt;0.3,MAX(IF($B2135="Non - avec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1",IF($C2135="Oui","Utiliser Étape 2a) Hebdomadaire (52)",IF(OR(COUNT($D2135,F2135)&lt;&gt;2,overallRate=0),0,IF(revenueReduction&gt;0.3,MAX(IF($B2135="Non - avec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1",IF($C2136="Oui","Utiliser Étape 2a) Hebdomadaire (52)",IF(OR(COUNT($D2136,E2136)&lt;&gt;2,overallRate=0),0,IF(revenueReduction&gt;0.3,MAX(IF($B2136="Non - avec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1",IF($C2136="Oui","Utiliser Étape 2a) Hebdomadaire (52)",IF(OR(COUNT($D2136,F2136)&lt;&gt;2,overallRate=0),0,IF(revenueReduction&gt;0.3,MAX(IF($B2136="Non - avec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1",IF($C2137="Oui","Utiliser Étape 2a) Hebdomadaire (52)",IF(OR(COUNT($D2137,E2137)&lt;&gt;2,overallRate=0),0,IF(revenueReduction&gt;0.3,MAX(IF($B2137="Non - avec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1",IF($C2137="Oui","Utiliser Étape 2a) Hebdomadaire (52)",IF(OR(COUNT($D2137,F2137)&lt;&gt;2,overallRate=0),0,IF(revenueReduction&gt;0.3,MAX(IF($B2137="Non - avec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1",IF($C2138="Oui","Utiliser Étape 2a) Hebdomadaire (52)",IF(OR(COUNT($D2138,E2138)&lt;&gt;2,overallRate=0),0,IF(revenueReduction&gt;0.3,MAX(IF($B2138="Non - avec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1",IF($C2138="Oui","Utiliser Étape 2a) Hebdomadaire (52)",IF(OR(COUNT($D2138,F2138)&lt;&gt;2,overallRate=0),0,IF(revenueReduction&gt;0.3,MAX(IF($B2138="Non - avec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1",IF($C2139="Oui","Utiliser Étape 2a) Hebdomadaire (52)",IF(OR(COUNT($D2139,E2139)&lt;&gt;2,overallRate=0),0,IF(revenueReduction&gt;0.3,MAX(IF($B2139="Non - avec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1",IF($C2139="Oui","Utiliser Étape 2a) Hebdomadaire (52)",IF(OR(COUNT($D2139,F2139)&lt;&gt;2,overallRate=0),0,IF(revenueReduction&gt;0.3,MAX(IF($B2139="Non - avec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1",IF($C2140="Oui","Utiliser Étape 2a) Hebdomadaire (52)",IF(OR(COUNT($D2140,E2140)&lt;&gt;2,overallRate=0),0,IF(revenueReduction&gt;0.3,MAX(IF($B2140="Non - avec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1",IF($C2140="Oui","Utiliser Étape 2a) Hebdomadaire (52)",IF(OR(COUNT($D2140,F2140)&lt;&gt;2,overallRate=0),0,IF(revenueReduction&gt;0.3,MAX(IF($B2140="Non - avec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1",IF($C2141="Oui","Utiliser Étape 2a) Hebdomadaire (52)",IF(OR(COUNT($D2141,E2141)&lt;&gt;2,overallRate=0),0,IF(revenueReduction&gt;0.3,MAX(IF($B2141="Non - avec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1",IF($C2141="Oui","Utiliser Étape 2a) Hebdomadaire (52)",IF(OR(COUNT($D2141,F2141)&lt;&gt;2,overallRate=0),0,IF(revenueReduction&gt;0.3,MAX(IF($B2141="Non - avec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1",IF($C2142="Oui","Utiliser Étape 2a) Hebdomadaire (52)",IF(OR(COUNT($D2142,E2142)&lt;&gt;2,overallRate=0),0,IF(revenueReduction&gt;0.3,MAX(IF($B2142="Non - avec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1",IF($C2142="Oui","Utiliser Étape 2a) Hebdomadaire (52)",IF(OR(COUNT($D2142,F2142)&lt;&gt;2,overallRate=0),0,IF(revenueReduction&gt;0.3,MAX(IF($B2142="Non - avec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1",IF($C2143="Oui","Utiliser Étape 2a) Hebdomadaire (52)",IF(OR(COUNT($D2143,E2143)&lt;&gt;2,overallRate=0),0,IF(revenueReduction&gt;0.3,MAX(IF($B2143="Non - avec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1",IF($C2143="Oui","Utiliser Étape 2a) Hebdomadaire (52)",IF(OR(COUNT($D2143,F2143)&lt;&gt;2,overallRate=0),0,IF(revenueReduction&gt;0.3,MAX(IF($B2143="Non - avec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1",IF($C2144="Oui","Utiliser Étape 2a) Hebdomadaire (52)",IF(OR(COUNT($D2144,E2144)&lt;&gt;2,overallRate=0),0,IF(revenueReduction&gt;0.3,MAX(IF($B2144="Non - avec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1",IF($C2144="Oui","Utiliser Étape 2a) Hebdomadaire (52)",IF(OR(COUNT($D2144,F2144)&lt;&gt;2,overallRate=0),0,IF(revenueReduction&gt;0.3,MAX(IF($B2144="Non - avec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1",IF($C2145="Oui","Utiliser Étape 2a) Hebdomadaire (52)",IF(OR(COUNT($D2145,E2145)&lt;&gt;2,overallRate=0),0,IF(revenueReduction&gt;0.3,MAX(IF($B2145="Non - avec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1",IF($C2145="Oui","Utiliser Étape 2a) Hebdomadaire (52)",IF(OR(COUNT($D2145,F2145)&lt;&gt;2,overallRate=0),0,IF(revenueReduction&gt;0.3,MAX(IF($B2145="Non - avec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1",IF($C2146="Oui","Utiliser Étape 2a) Hebdomadaire (52)",IF(OR(COUNT($D2146,E2146)&lt;&gt;2,overallRate=0),0,IF(revenueReduction&gt;0.3,MAX(IF($B2146="Non - avec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1",IF($C2146="Oui","Utiliser Étape 2a) Hebdomadaire (52)",IF(OR(COUNT($D2146,F2146)&lt;&gt;2,overallRate=0),0,IF(revenueReduction&gt;0.3,MAX(IF($B2146="Non - avec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1",IF($C2147="Oui","Utiliser Étape 2a) Hebdomadaire (52)",IF(OR(COUNT($D2147,E2147)&lt;&gt;2,overallRate=0),0,IF(revenueReduction&gt;0.3,MAX(IF($B2147="Non - avec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1",IF($C2147="Oui","Utiliser Étape 2a) Hebdomadaire (52)",IF(OR(COUNT($D2147,F2147)&lt;&gt;2,overallRate=0),0,IF(revenueReduction&gt;0.3,MAX(IF($B2147="Non - avec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1",IF($C2148="Oui","Utiliser Étape 2a) Hebdomadaire (52)",IF(OR(COUNT($D2148,E2148)&lt;&gt;2,overallRate=0),0,IF(revenueReduction&gt;0.3,MAX(IF($B2148="Non - avec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1",IF($C2148="Oui","Utiliser Étape 2a) Hebdomadaire (52)",IF(OR(COUNT($D2148,F2148)&lt;&gt;2,overallRate=0),0,IF(revenueReduction&gt;0.3,MAX(IF($B2148="Non - avec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1",IF($C2149="Oui","Utiliser Étape 2a) Hebdomadaire (52)",IF(OR(COUNT($D2149,E2149)&lt;&gt;2,overallRate=0),0,IF(revenueReduction&gt;0.3,MAX(IF($B2149="Non - avec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1",IF($C2149="Oui","Utiliser Étape 2a) Hebdomadaire (52)",IF(OR(COUNT($D2149,F2149)&lt;&gt;2,overallRate=0),0,IF(revenueReduction&gt;0.3,MAX(IF($B2149="Non - avec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1",IF($C2150="Oui","Utiliser Étape 2a) Hebdomadaire (52)",IF(OR(COUNT($D2150,E2150)&lt;&gt;2,overallRate=0),0,IF(revenueReduction&gt;0.3,MAX(IF($B2150="Non - avec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1",IF($C2150="Oui","Utiliser Étape 2a) Hebdomadaire (52)",IF(OR(COUNT($D2150,F2150)&lt;&gt;2,overallRate=0),0,IF(revenueReduction&gt;0.3,MAX(IF($B2150="Non - avec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1",IF($C2151="Oui","Utiliser Étape 2a) Hebdomadaire (52)",IF(OR(COUNT($D2151,E2151)&lt;&gt;2,overallRate=0),0,IF(revenueReduction&gt;0.3,MAX(IF($B2151="Non - avec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1",IF($C2151="Oui","Utiliser Étape 2a) Hebdomadaire (52)",IF(OR(COUNT($D2151,F2151)&lt;&gt;2,overallRate=0),0,IF(revenueReduction&gt;0.3,MAX(IF($B2151="Non - avec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1",IF($C2152="Oui","Utiliser Étape 2a) Hebdomadaire (52)",IF(OR(COUNT($D2152,E2152)&lt;&gt;2,overallRate=0),0,IF(revenueReduction&gt;0.3,MAX(IF($B2152="Non - avec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1",IF($C2152="Oui","Utiliser Étape 2a) Hebdomadaire (52)",IF(OR(COUNT($D2152,F2152)&lt;&gt;2,overallRate=0),0,IF(revenueReduction&gt;0.3,MAX(IF($B2152="Non - avec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1",IF($C2153="Oui","Utiliser Étape 2a) Hebdomadaire (52)",IF(OR(COUNT($D2153,E2153)&lt;&gt;2,overallRate=0),0,IF(revenueReduction&gt;0.3,MAX(IF($B2153="Non - avec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1",IF($C2153="Oui","Utiliser Étape 2a) Hebdomadaire (52)",IF(OR(COUNT($D2153,F2153)&lt;&gt;2,overallRate=0),0,IF(revenueReduction&gt;0.3,MAX(IF($B2153="Non - avec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1",IF($C2154="Oui","Utiliser Étape 2a) Hebdomadaire (52)",IF(OR(COUNT($D2154,E2154)&lt;&gt;2,overallRate=0),0,IF(revenueReduction&gt;0.3,MAX(IF($B2154="Non - avec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1",IF($C2154="Oui","Utiliser Étape 2a) Hebdomadaire (52)",IF(OR(COUNT($D2154,F2154)&lt;&gt;2,overallRate=0),0,IF(revenueReduction&gt;0.3,MAX(IF($B2154="Non - avec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1",IF($C2155="Oui","Utiliser Étape 2a) Hebdomadaire (52)",IF(OR(COUNT($D2155,E2155)&lt;&gt;2,overallRate=0),0,IF(revenueReduction&gt;0.3,MAX(IF($B2155="Non - avec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1",IF($C2155="Oui","Utiliser Étape 2a) Hebdomadaire (52)",IF(OR(COUNT($D2155,F2155)&lt;&gt;2,overallRate=0),0,IF(revenueReduction&gt;0.3,MAX(IF($B2155="Non - avec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1",IF($C2156="Oui","Utiliser Étape 2a) Hebdomadaire (52)",IF(OR(COUNT($D2156,E2156)&lt;&gt;2,overallRate=0),0,IF(revenueReduction&gt;0.3,MAX(IF($B2156="Non - avec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1",IF($C2156="Oui","Utiliser Étape 2a) Hebdomadaire (52)",IF(OR(COUNT($D2156,F2156)&lt;&gt;2,overallRate=0),0,IF(revenueReduction&gt;0.3,MAX(IF($B2156="Non - avec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1",IF($C2157="Oui","Utiliser Étape 2a) Hebdomadaire (52)",IF(OR(COUNT($D2157,E2157)&lt;&gt;2,overallRate=0),0,IF(revenueReduction&gt;0.3,MAX(IF($B2157="Non - avec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1",IF($C2157="Oui","Utiliser Étape 2a) Hebdomadaire (52)",IF(OR(COUNT($D2157,F2157)&lt;&gt;2,overallRate=0),0,IF(revenueReduction&gt;0.3,MAX(IF($B2157="Non - avec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1",IF($C2158="Oui","Utiliser Étape 2a) Hebdomadaire (52)",IF(OR(COUNT($D2158,E2158)&lt;&gt;2,overallRate=0),0,IF(revenueReduction&gt;0.3,MAX(IF($B2158="Non - avec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1",IF($C2158="Oui","Utiliser Étape 2a) Hebdomadaire (52)",IF(OR(COUNT($D2158,F2158)&lt;&gt;2,overallRate=0),0,IF(revenueReduction&gt;0.3,MAX(IF($B2158="Non - avec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1",IF($C2159="Oui","Utiliser Étape 2a) Hebdomadaire (52)",IF(OR(COUNT($D2159,E2159)&lt;&gt;2,overallRate=0),0,IF(revenueReduction&gt;0.3,MAX(IF($B2159="Non - avec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1",IF($C2159="Oui","Utiliser Étape 2a) Hebdomadaire (52)",IF(OR(COUNT($D2159,F2159)&lt;&gt;2,overallRate=0),0,IF(revenueReduction&gt;0.3,MAX(IF($B2159="Non - avec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1",IF($C2160="Oui","Utiliser Étape 2a) Hebdomadaire (52)",IF(OR(COUNT($D2160,E2160)&lt;&gt;2,overallRate=0),0,IF(revenueReduction&gt;0.3,MAX(IF($B2160="Non - avec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1",IF($C2160="Oui","Utiliser Étape 2a) Hebdomadaire (52)",IF(OR(COUNT($D2160,F2160)&lt;&gt;2,overallRate=0),0,IF(revenueReduction&gt;0.3,MAX(IF($B2160="Non - avec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1",IF($C2161="Oui","Utiliser Étape 2a) Hebdomadaire (52)",IF(OR(COUNT($D2161,E2161)&lt;&gt;2,overallRate=0),0,IF(revenueReduction&gt;0.3,MAX(IF($B2161="Non - avec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1",IF($C2161="Oui","Utiliser Étape 2a) Hebdomadaire (52)",IF(OR(COUNT($D2161,F2161)&lt;&gt;2,overallRate=0),0,IF(revenueReduction&gt;0.3,MAX(IF($B2161="Non - avec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1",IF($C2162="Oui","Utiliser Étape 2a) Hebdomadaire (52)",IF(OR(COUNT($D2162,E2162)&lt;&gt;2,overallRate=0),0,IF(revenueReduction&gt;0.3,MAX(IF($B2162="Non - avec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1",IF($C2162="Oui","Utiliser Étape 2a) Hebdomadaire (52)",IF(OR(COUNT($D2162,F2162)&lt;&gt;2,overallRate=0),0,IF(revenueReduction&gt;0.3,MAX(IF($B2162="Non - avec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1",IF($C2163="Oui","Utiliser Étape 2a) Hebdomadaire (52)",IF(OR(COUNT($D2163,E2163)&lt;&gt;2,overallRate=0),0,IF(revenueReduction&gt;0.3,MAX(IF($B2163="Non - avec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1",IF($C2163="Oui","Utiliser Étape 2a) Hebdomadaire (52)",IF(OR(COUNT($D2163,F2163)&lt;&gt;2,overallRate=0),0,IF(revenueReduction&gt;0.3,MAX(IF($B2163="Non - avec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1",IF($C2164="Oui","Utiliser Étape 2a) Hebdomadaire (52)",IF(OR(COUNT($D2164,E2164)&lt;&gt;2,overallRate=0),0,IF(revenueReduction&gt;0.3,MAX(IF($B2164="Non - avec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1",IF($C2164="Oui","Utiliser Étape 2a) Hebdomadaire (52)",IF(OR(COUNT($D2164,F2164)&lt;&gt;2,overallRate=0),0,IF(revenueReduction&gt;0.3,MAX(IF($B2164="Non - avec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1",IF($C2165="Oui","Utiliser Étape 2a) Hebdomadaire (52)",IF(OR(COUNT($D2165,E2165)&lt;&gt;2,overallRate=0),0,IF(revenueReduction&gt;0.3,MAX(IF($B2165="Non - avec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1",IF($C2165="Oui","Utiliser Étape 2a) Hebdomadaire (52)",IF(OR(COUNT($D2165,F2165)&lt;&gt;2,overallRate=0),0,IF(revenueReduction&gt;0.3,MAX(IF($B2165="Non - avec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1",IF($C2166="Oui","Utiliser Étape 2a) Hebdomadaire (52)",IF(OR(COUNT($D2166,E2166)&lt;&gt;2,overallRate=0),0,IF(revenueReduction&gt;0.3,MAX(IF($B2166="Non - avec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1",IF($C2166="Oui","Utiliser Étape 2a) Hebdomadaire (52)",IF(OR(COUNT($D2166,F2166)&lt;&gt;2,overallRate=0),0,IF(revenueReduction&gt;0.3,MAX(IF($B2166="Non - avec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1",IF($C2167="Oui","Utiliser Étape 2a) Hebdomadaire (52)",IF(OR(COUNT($D2167,E2167)&lt;&gt;2,overallRate=0),0,IF(revenueReduction&gt;0.3,MAX(IF($B2167="Non - avec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1",IF($C2167="Oui","Utiliser Étape 2a) Hebdomadaire (52)",IF(OR(COUNT($D2167,F2167)&lt;&gt;2,overallRate=0),0,IF(revenueReduction&gt;0.3,MAX(IF($B2167="Non - avec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1",IF($C2168="Oui","Utiliser Étape 2a) Hebdomadaire (52)",IF(OR(COUNT($D2168,E2168)&lt;&gt;2,overallRate=0),0,IF(revenueReduction&gt;0.3,MAX(IF($B2168="Non - avec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1",IF($C2168="Oui","Utiliser Étape 2a) Hebdomadaire (52)",IF(OR(COUNT($D2168,F2168)&lt;&gt;2,overallRate=0),0,IF(revenueReduction&gt;0.3,MAX(IF($B2168="Non - avec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1",IF($C2169="Oui","Utiliser Étape 2a) Hebdomadaire (52)",IF(OR(COUNT($D2169,E2169)&lt;&gt;2,overallRate=0),0,IF(revenueReduction&gt;0.3,MAX(IF($B2169="Non - avec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1",IF($C2169="Oui","Utiliser Étape 2a) Hebdomadaire (52)",IF(OR(COUNT($D2169,F2169)&lt;&gt;2,overallRate=0),0,IF(revenueReduction&gt;0.3,MAX(IF($B2169="Non - avec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1",IF($C2170="Oui","Utiliser Étape 2a) Hebdomadaire (52)",IF(OR(COUNT($D2170,E2170)&lt;&gt;2,overallRate=0),0,IF(revenueReduction&gt;0.3,MAX(IF($B2170="Non - avec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1",IF($C2170="Oui","Utiliser Étape 2a) Hebdomadaire (52)",IF(OR(COUNT($D2170,F2170)&lt;&gt;2,overallRate=0),0,IF(revenueReduction&gt;0.3,MAX(IF($B2170="Non - avec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1",IF($C2171="Oui","Utiliser Étape 2a) Hebdomadaire (52)",IF(OR(COUNT($D2171,E2171)&lt;&gt;2,overallRate=0),0,IF(revenueReduction&gt;0.3,MAX(IF($B2171="Non - avec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1",IF($C2171="Oui","Utiliser Étape 2a) Hebdomadaire (52)",IF(OR(COUNT($D2171,F2171)&lt;&gt;2,overallRate=0),0,IF(revenueReduction&gt;0.3,MAX(IF($B2171="Non - avec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1",IF($C2172="Oui","Utiliser Étape 2a) Hebdomadaire (52)",IF(OR(COUNT($D2172,E2172)&lt;&gt;2,overallRate=0),0,IF(revenueReduction&gt;0.3,MAX(IF($B2172="Non - avec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1",IF($C2172="Oui","Utiliser Étape 2a) Hebdomadaire (52)",IF(OR(COUNT($D2172,F2172)&lt;&gt;2,overallRate=0),0,IF(revenueReduction&gt;0.3,MAX(IF($B2172="Non - avec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1",IF($C2173="Oui","Utiliser Étape 2a) Hebdomadaire (52)",IF(OR(COUNT($D2173,E2173)&lt;&gt;2,overallRate=0),0,IF(revenueReduction&gt;0.3,MAX(IF($B2173="Non - avec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1",IF($C2173="Oui","Utiliser Étape 2a) Hebdomadaire (52)",IF(OR(COUNT($D2173,F2173)&lt;&gt;2,overallRate=0),0,IF(revenueReduction&gt;0.3,MAX(IF($B2173="Non - avec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1",IF($C2174="Oui","Utiliser Étape 2a) Hebdomadaire (52)",IF(OR(COUNT($D2174,E2174)&lt;&gt;2,overallRate=0),0,IF(revenueReduction&gt;0.3,MAX(IF($B2174="Non - avec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1",IF($C2174="Oui","Utiliser Étape 2a) Hebdomadaire (52)",IF(OR(COUNT($D2174,F2174)&lt;&gt;2,overallRate=0),0,IF(revenueReduction&gt;0.3,MAX(IF($B2174="Non - avec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1",IF($C2175="Oui","Utiliser Étape 2a) Hebdomadaire (52)",IF(OR(COUNT($D2175,E2175)&lt;&gt;2,overallRate=0),0,IF(revenueReduction&gt;0.3,MAX(IF($B2175="Non - avec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1",IF($C2175="Oui","Utiliser Étape 2a) Hebdomadaire (52)",IF(OR(COUNT($D2175,F2175)&lt;&gt;2,overallRate=0),0,IF(revenueReduction&gt;0.3,MAX(IF($B2175="Non - avec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1",IF($C2176="Oui","Utiliser Étape 2a) Hebdomadaire (52)",IF(OR(COUNT($D2176,E2176)&lt;&gt;2,overallRate=0),0,IF(revenueReduction&gt;0.3,MAX(IF($B2176="Non - avec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1",IF($C2176="Oui","Utiliser Étape 2a) Hebdomadaire (52)",IF(OR(COUNT($D2176,F2176)&lt;&gt;2,overallRate=0),0,IF(revenueReduction&gt;0.3,MAX(IF($B2176="Non - avec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1",IF($C2177="Oui","Utiliser Étape 2a) Hebdomadaire (52)",IF(OR(COUNT($D2177,E2177)&lt;&gt;2,overallRate=0),0,IF(revenueReduction&gt;0.3,MAX(IF($B2177="Non - avec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1",IF($C2177="Oui","Utiliser Étape 2a) Hebdomadaire (52)",IF(OR(COUNT($D2177,F2177)&lt;&gt;2,overallRate=0),0,IF(revenueReduction&gt;0.3,MAX(IF($B2177="Non - avec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1",IF($C2178="Oui","Utiliser Étape 2a) Hebdomadaire (52)",IF(OR(COUNT($D2178,E2178)&lt;&gt;2,overallRate=0),0,IF(revenueReduction&gt;0.3,MAX(IF($B2178="Non - avec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1",IF($C2178="Oui","Utiliser Étape 2a) Hebdomadaire (52)",IF(OR(COUNT($D2178,F2178)&lt;&gt;2,overallRate=0),0,IF(revenueReduction&gt;0.3,MAX(IF($B2178="Non - avec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1",IF($C2179="Oui","Utiliser Étape 2a) Hebdomadaire (52)",IF(OR(COUNT($D2179,E2179)&lt;&gt;2,overallRate=0),0,IF(revenueReduction&gt;0.3,MAX(IF($B2179="Non - avec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1",IF($C2179="Oui","Utiliser Étape 2a) Hebdomadaire (52)",IF(OR(COUNT($D2179,F2179)&lt;&gt;2,overallRate=0),0,IF(revenueReduction&gt;0.3,MAX(IF($B2179="Non - avec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1",IF($C2180="Oui","Utiliser Étape 2a) Hebdomadaire (52)",IF(OR(COUNT($D2180,E2180)&lt;&gt;2,overallRate=0),0,IF(revenueReduction&gt;0.3,MAX(IF($B2180="Non - avec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1",IF($C2180="Oui","Utiliser Étape 2a) Hebdomadaire (52)",IF(OR(COUNT($D2180,F2180)&lt;&gt;2,overallRate=0),0,IF(revenueReduction&gt;0.3,MAX(IF($B2180="Non - avec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1",IF($C2181="Oui","Utiliser Étape 2a) Hebdomadaire (52)",IF(OR(COUNT($D2181,E2181)&lt;&gt;2,overallRate=0),0,IF(revenueReduction&gt;0.3,MAX(IF($B2181="Non - avec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1",IF($C2181="Oui","Utiliser Étape 2a) Hebdomadaire (52)",IF(OR(COUNT($D2181,F2181)&lt;&gt;2,overallRate=0),0,IF(revenueReduction&gt;0.3,MAX(IF($B2181="Non - avec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1",IF($C2183="Oui","Utiliser Étape 2a) Hebdomadaire (52)",IF(OR(COUNT($D2183,E2183)&lt;&gt;2,overallRate=0),0,IF(revenueReduction&gt;0.3,MAX(IF($B2183="Non - avec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1",IF($C2183="Oui","Utiliser Étape 2a) Hebdomadaire (52)",IF(OR(COUNT($D2183,F2183)&lt;&gt;2,overallRate=0),0,IF(revenueReduction&gt;0.3,MAX(IF($B2183="Non - avec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1",IF($C2184="Oui","Utiliser Étape 2a) Hebdomadaire (52)",IF(OR(COUNT($D2184,E2184)&lt;&gt;2,overallRate=0),0,IF(revenueReduction&gt;0.3,MAX(IF($B2184="Non - avec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1",IF($C2184="Oui","Utiliser Étape 2a) Hebdomadaire (52)",IF(OR(COUNT($D2184,F2184)&lt;&gt;2,overallRate=0),0,IF(revenueReduction&gt;0.3,MAX(IF($B2184="Non - avec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1",IF($C2185="Oui","Utiliser Étape 2a) Hebdomadaire (52)",IF(OR(COUNT($D2185,E2185)&lt;&gt;2,overallRate=0),0,IF(revenueReduction&gt;0.3,MAX(IF($B2185="Non - avec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1",IF($C2185="Oui","Utiliser Étape 2a) Hebdomadaire (52)",IF(OR(COUNT($D2185,F2185)&lt;&gt;2,overallRate=0),0,IF(revenueReduction&gt;0.3,MAX(IF($B2185="Non - avec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1",IF($C2186="Oui","Utiliser Étape 2a) Hebdomadaire (52)",IF(OR(COUNT($D2186,E2186)&lt;&gt;2,overallRate=0),0,IF(revenueReduction&gt;0.3,MAX(IF($B2186="Non - avec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1",IF($C2186="Oui","Utiliser Étape 2a) Hebdomadaire (52)",IF(OR(COUNT($D2186,F2186)&lt;&gt;2,overallRate=0),0,IF(revenueReduction&gt;0.3,MAX(IF($B2186="Non - avec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1",IF($C2187="Oui","Utiliser Étape 2a) Hebdomadaire (52)",IF(OR(COUNT($D2187,E2187)&lt;&gt;2,overallRate=0),0,IF(revenueReduction&gt;0.3,MAX(IF($B2187="Non - avec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1",IF($C2187="Oui","Utiliser Étape 2a) Hebdomadaire (52)",IF(OR(COUNT($D2187,F2187)&lt;&gt;2,overallRate=0),0,IF(revenueReduction&gt;0.3,MAX(IF($B2187="Non - avec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1",IF($C2188="Oui","Utiliser Étape 2a) Hebdomadaire (52)",IF(OR(COUNT($D2188,E2188)&lt;&gt;2,overallRate=0),0,IF(revenueReduction&gt;0.3,MAX(IF($B2188="Non - avec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1",IF($C2188="Oui","Utiliser Étape 2a) Hebdomadaire (52)",IF(OR(COUNT($D2188,F2188)&lt;&gt;2,overallRate=0),0,IF(revenueReduction&gt;0.3,MAX(IF($B2188="Non - avec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1",IF($C2189="Oui","Utiliser Étape 2a) Hebdomadaire (52)",IF(OR(COUNT($D2189,E2189)&lt;&gt;2,overallRate=0),0,IF(revenueReduction&gt;0.3,MAX(IF($B2189="Non - avec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1",IF($C2189="Oui","Utiliser Étape 2a) Hebdomadaire (52)",IF(OR(COUNT($D2189,F2189)&lt;&gt;2,overallRate=0),0,IF(revenueReduction&gt;0.3,MAX(IF($B2189="Non - avec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1",IF($C2190="Oui","Utiliser Étape 2a) Hebdomadaire (52)",IF(OR(COUNT($D2190,E2190)&lt;&gt;2,overallRate=0),0,IF(revenueReduction&gt;0.3,MAX(IF($B2190="Non - avec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1",IF($C2190="Oui","Utiliser Étape 2a) Hebdomadaire (52)",IF(OR(COUNT($D2190,F2190)&lt;&gt;2,overallRate=0),0,IF(revenueReduction&gt;0.3,MAX(IF($B2190="Non - avec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1",IF($C2191="Oui","Utiliser Étape 2a) Hebdomadaire (52)",IF(OR(COUNT($D2191,E2191)&lt;&gt;2,overallRate=0),0,IF(revenueReduction&gt;0.3,MAX(IF($B2191="Non - avec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1",IF($C2191="Oui","Utiliser Étape 2a) Hebdomadaire (52)",IF(OR(COUNT($D2191,F2191)&lt;&gt;2,overallRate=0),0,IF(revenueReduction&gt;0.3,MAX(IF($B2191="Non - avec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1",IF($C2192="Oui","Utiliser Étape 2a) Hebdomadaire (52)",IF(OR(COUNT($D2192,E2192)&lt;&gt;2,overallRate=0),0,IF(revenueReduction&gt;0.3,MAX(IF($B2192="Non - avec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1",IF($C2192="Oui","Utiliser Étape 2a) Hebdomadaire (52)",IF(OR(COUNT($D2192,F2192)&lt;&gt;2,overallRate=0),0,IF(revenueReduction&gt;0.3,MAX(IF($B2192="Non - avec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1",IF($C2193="Oui","Utiliser Étape 2a) Hebdomadaire (52)",IF(OR(COUNT($D2193,E2193)&lt;&gt;2,overallRate=0),0,IF(revenueReduction&gt;0.3,MAX(IF($B2193="Non - avec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1",IF($C2193="Oui","Utiliser Étape 2a) Hebdomadaire (52)",IF(OR(COUNT($D2193,F2193)&lt;&gt;2,overallRate=0),0,IF(revenueReduction&gt;0.3,MAX(IF($B2193="Non - avec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1",IF($C2194="Oui","Utiliser Étape 2a) Hebdomadaire (52)",IF(OR(COUNT($D2194,E2194)&lt;&gt;2,overallRate=0),0,IF(revenueReduction&gt;0.3,MAX(IF($B2194="Non - avec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1",IF($C2194="Oui","Utiliser Étape 2a) Hebdomadaire (52)",IF(OR(COUNT($D2194,F2194)&lt;&gt;2,overallRate=0),0,IF(revenueReduction&gt;0.3,MAX(IF($B2194="Non - avec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1",IF($C2195="Oui","Utiliser Étape 2a) Hebdomadaire (52)",IF(OR(COUNT($D2195,E2195)&lt;&gt;2,overallRate=0),0,IF(revenueReduction&gt;0.3,MAX(IF($B2195="Non - avec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1",IF($C2195="Oui","Utiliser Étape 2a) Hebdomadaire (52)",IF(OR(COUNT($D2195,F2195)&lt;&gt;2,overallRate=0),0,IF(revenueReduction&gt;0.3,MAX(IF($B2195="Non - avec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1",IF($C2196="Oui","Utiliser Étape 2a) Hebdomadaire (52)",IF(OR(COUNT($D2196,E2196)&lt;&gt;2,overallRate=0),0,IF(revenueReduction&gt;0.3,MAX(IF($B2196="Non - avec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1",IF($C2196="Oui","Utiliser Étape 2a) Hebdomadaire (52)",IF(OR(COUNT($D2196,F2196)&lt;&gt;2,overallRate=0),0,IF(revenueReduction&gt;0.3,MAX(IF($B2196="Non - avec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1",IF($C2197="Oui","Utiliser Étape 2a) Hebdomadaire (52)",IF(OR(COUNT($D2197,E2197)&lt;&gt;2,overallRate=0),0,IF(revenueReduction&gt;0.3,MAX(IF($B2197="Non - avec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1",IF($C2197="Oui","Utiliser Étape 2a) Hebdomadaire (52)",IF(OR(COUNT($D2197,F2197)&lt;&gt;2,overallRate=0),0,IF(revenueReduction&gt;0.3,MAX(IF($B2197="Non - avec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1",IF($C2198="Oui","Utiliser Étape 2a) Hebdomadaire (52)",IF(OR(COUNT($D2198,E2198)&lt;&gt;2,overallRate=0),0,IF(revenueReduction&gt;0.3,MAX(IF($B2198="Non - avec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1",IF($C2198="Oui","Utiliser Étape 2a) Hebdomadaire (52)",IF(OR(COUNT($D2198,F2198)&lt;&gt;2,overallRate=0),0,IF(revenueReduction&gt;0.3,MAX(IF($B2198="Non - avec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1",IF($C2199="Oui","Utiliser Étape 2a) Hebdomadaire (52)",IF(OR(COUNT($D2199,E2199)&lt;&gt;2,overallRate=0),0,IF(revenueReduction&gt;0.3,MAX(IF($B2199="Non - avec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1",IF($C2199="Oui","Utiliser Étape 2a) Hebdomadaire (52)",IF(OR(COUNT($D2199,F2199)&lt;&gt;2,overallRate=0),0,IF(revenueReduction&gt;0.3,MAX(IF($B2199="Non - avec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1",IF($C2200="Oui","Utiliser Étape 2a) Hebdomadaire (52)",IF(OR(COUNT($D2200,E2200)&lt;&gt;2,overallRate=0),0,IF(revenueReduction&gt;0.3,MAX(IF($B2200="Non - avec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1",IF($C2200="Oui","Utiliser Étape 2a) Hebdomadaire (52)",IF(OR(COUNT($D2200,F2200)&lt;&gt;2,overallRate=0),0,IF(revenueReduction&gt;0.3,MAX(IF($B2200="Non - avec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1",IF($C2201="Oui","Utiliser Étape 2a) Hebdomadaire (52)",IF(OR(COUNT($D2201,E2201)&lt;&gt;2,overallRate=0),0,IF(revenueReduction&gt;0.3,MAX(IF($B2201="Non - avec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1",IF($C2201="Oui","Utiliser Étape 2a) Hebdomadaire (52)",IF(OR(COUNT($D2201,F2201)&lt;&gt;2,overallRate=0),0,IF(revenueReduction&gt;0.3,MAX(IF($B2201="Non - avec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1",IF($C2202="Oui","Utiliser Étape 2a) Hebdomadaire (52)",IF(OR(COUNT($D2202,E2202)&lt;&gt;2,overallRate=0),0,IF(revenueReduction&gt;0.3,MAX(IF($B2202="Non - avec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1",IF($C2202="Oui","Utiliser Étape 2a) Hebdomadaire (52)",IF(OR(COUNT($D2202,F2202)&lt;&gt;2,overallRate=0),0,IF(revenueReduction&gt;0.3,MAX(IF($B2202="Non - avec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1",IF($C2203="Oui","Utiliser Étape 2a) Hebdomadaire (52)",IF(OR(COUNT($D2203,E2203)&lt;&gt;2,overallRate=0),0,IF(revenueReduction&gt;0.3,MAX(IF($B2203="Non - avec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1",IF($C2203="Oui","Utiliser Étape 2a) Hebdomadaire (52)",IF(OR(COUNT($D2203,F2203)&lt;&gt;2,overallRate=0),0,IF(revenueReduction&gt;0.3,MAX(IF($B2203="Non - avec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1",IF($C2204="Oui","Utiliser Étape 2a) Hebdomadaire (52)",IF(OR(COUNT($D2204,E2204)&lt;&gt;2,overallRate=0),0,IF(revenueReduction&gt;0.3,MAX(IF($B2204="Non - avec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1",IF($C2204="Oui","Utiliser Étape 2a) Hebdomadaire (52)",IF(OR(COUNT($D2204,F2204)&lt;&gt;2,overallRate=0),0,IF(revenueReduction&gt;0.3,MAX(IF($B2204="Non - avec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1",IF($C2205="Oui","Utiliser Étape 2a) Hebdomadaire (52)",IF(OR(COUNT($D2205,E2205)&lt;&gt;2,overallRate=0),0,IF(revenueReduction&gt;0.3,MAX(IF($B2205="Non - avec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1",IF($C2205="Oui","Utiliser Étape 2a) Hebdomadaire (52)",IF(OR(COUNT($D2205,F2205)&lt;&gt;2,overallRate=0),0,IF(revenueReduction&gt;0.3,MAX(IF($B2205="Non - avec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1",IF($C2206="Oui","Utiliser Étape 2a) Hebdomadaire (52)",IF(OR(COUNT($D2206,E2206)&lt;&gt;2,overallRate=0),0,IF(revenueReduction&gt;0.3,MAX(IF($B2206="Non - avec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1",IF($C2206="Oui","Utiliser Étape 2a) Hebdomadaire (52)",IF(OR(COUNT($D2206,F2206)&lt;&gt;2,overallRate=0),0,IF(revenueReduction&gt;0.3,MAX(IF($B2206="Non - avec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1",IF($C2207="Oui","Utiliser Étape 2a) Hebdomadaire (52)",IF(OR(COUNT($D2207,E2207)&lt;&gt;2,overallRate=0),0,IF(revenueReduction&gt;0.3,MAX(IF($B2207="Non - avec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1",IF($C2207="Oui","Utiliser Étape 2a) Hebdomadaire (52)",IF(OR(COUNT($D2207,F2207)&lt;&gt;2,overallRate=0),0,IF(revenueReduction&gt;0.3,MAX(IF($B2207="Non - avec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1",IF($C2208="Oui","Utiliser Étape 2a) Hebdomadaire (52)",IF(OR(COUNT($D2208,E2208)&lt;&gt;2,overallRate=0),0,IF(revenueReduction&gt;0.3,MAX(IF($B2208="Non - avec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1",IF($C2208="Oui","Utiliser Étape 2a) Hebdomadaire (52)",IF(OR(COUNT($D2208,F2208)&lt;&gt;2,overallRate=0),0,IF(revenueReduction&gt;0.3,MAX(IF($B2208="Non - avec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1",IF($C2209="Oui","Utiliser Étape 2a) Hebdomadaire (52)",IF(OR(COUNT($D2209,E2209)&lt;&gt;2,overallRate=0),0,IF(revenueReduction&gt;0.3,MAX(IF($B2209="Non - avec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1",IF($C2209="Oui","Utiliser Étape 2a) Hebdomadaire (52)",IF(OR(COUNT($D2209,F2209)&lt;&gt;2,overallRate=0),0,IF(revenueReduction&gt;0.3,MAX(IF($B2209="Non - avec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1",IF($C2210="Oui","Utiliser Étape 2a) Hebdomadaire (52)",IF(OR(COUNT($D2210,E2210)&lt;&gt;2,overallRate=0),0,IF(revenueReduction&gt;0.3,MAX(IF($B2210="Non - avec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1",IF($C2210="Oui","Utiliser Étape 2a) Hebdomadaire (52)",IF(OR(COUNT($D2210,F2210)&lt;&gt;2,overallRate=0),0,IF(revenueReduction&gt;0.3,MAX(IF($B2210="Non - avec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1",IF($C2211="Oui","Utiliser Étape 2a) Hebdomadaire (52)",IF(OR(COUNT($D2211,E2211)&lt;&gt;2,overallRate=0),0,IF(revenueReduction&gt;0.3,MAX(IF($B2211="Non - avec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1",IF($C2211="Oui","Utiliser Étape 2a) Hebdomadaire (52)",IF(OR(COUNT($D2211,F2211)&lt;&gt;2,overallRate=0),0,IF(revenueReduction&gt;0.3,MAX(IF($B2211="Non - avec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1",IF($C2212="Oui","Utiliser Étape 2a) Hebdomadaire (52)",IF(OR(COUNT($D2212,E2212)&lt;&gt;2,overallRate=0),0,IF(revenueReduction&gt;0.3,MAX(IF($B2212="Non - avec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1",IF($C2212="Oui","Utiliser Étape 2a) Hebdomadaire (52)",IF(OR(COUNT($D2212,F2212)&lt;&gt;2,overallRate=0),0,IF(revenueReduction&gt;0.3,MAX(IF($B2212="Non - avec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1",IF($C2213="Oui","Utiliser Étape 2a) Hebdomadaire (52)",IF(OR(COUNT($D2213,E2213)&lt;&gt;2,overallRate=0),0,IF(revenueReduction&gt;0.3,MAX(IF($B2213="Non - avec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1",IF($C2213="Oui","Utiliser Étape 2a) Hebdomadaire (52)",IF(OR(COUNT($D2213,F2213)&lt;&gt;2,overallRate=0),0,IF(revenueReduction&gt;0.3,MAX(IF($B2213="Non - avec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1",IF($C2214="Oui","Utiliser Étape 2a) Hebdomadaire (52)",IF(OR(COUNT($D2214,E2214)&lt;&gt;2,overallRate=0),0,IF(revenueReduction&gt;0.3,MAX(IF($B2214="Non - avec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1",IF($C2214="Oui","Utiliser Étape 2a) Hebdomadaire (52)",IF(OR(COUNT($D2214,F2214)&lt;&gt;2,overallRate=0),0,IF(revenueReduction&gt;0.3,MAX(IF($B2214="Non - avec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1",IF($C2215="Oui","Utiliser Étape 2a) Hebdomadaire (52)",IF(OR(COUNT($D2215,E2215)&lt;&gt;2,overallRate=0),0,IF(revenueReduction&gt;0.3,MAX(IF($B2215="Non - avec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1",IF($C2215="Oui","Utiliser Étape 2a) Hebdomadaire (52)",IF(OR(COUNT($D2215,F2215)&lt;&gt;2,overallRate=0),0,IF(revenueReduction&gt;0.3,MAX(IF($B2215="Non - avec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1",IF($C2216="Oui","Utiliser Étape 2a) Hebdomadaire (52)",IF(OR(COUNT($D2216,E2216)&lt;&gt;2,overallRate=0),0,IF(revenueReduction&gt;0.3,MAX(IF($B2216="Non - avec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1",IF($C2216="Oui","Utiliser Étape 2a) Hebdomadaire (52)",IF(OR(COUNT($D2216,F2216)&lt;&gt;2,overallRate=0),0,IF(revenueReduction&gt;0.3,MAX(IF($B2216="Non - avec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1",IF($C2217="Oui","Utiliser Étape 2a) Hebdomadaire (52)",IF(OR(COUNT($D2217,E2217)&lt;&gt;2,overallRate=0),0,IF(revenueReduction&gt;0.3,MAX(IF($B2217="Non - avec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1",IF($C2217="Oui","Utiliser Étape 2a) Hebdomadaire (52)",IF(OR(COUNT($D2217,F2217)&lt;&gt;2,overallRate=0),0,IF(revenueReduction&gt;0.3,MAX(IF($B2217="Non - avec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1",IF($C2218="Oui","Utiliser Étape 2a) Hebdomadaire (52)",IF(OR(COUNT($D2218,E2218)&lt;&gt;2,overallRate=0),0,IF(revenueReduction&gt;0.3,MAX(IF($B2218="Non - avec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1",IF($C2218="Oui","Utiliser Étape 2a) Hebdomadaire (52)",IF(OR(COUNT($D2218,F2218)&lt;&gt;2,overallRate=0),0,IF(revenueReduction&gt;0.3,MAX(IF($B2218="Non - avec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1",IF($C2219="Oui","Utiliser Étape 2a) Hebdomadaire (52)",IF(OR(COUNT($D2219,E2219)&lt;&gt;2,overallRate=0),0,IF(revenueReduction&gt;0.3,MAX(IF($B2219="Non - avec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1",IF($C2219="Oui","Utiliser Étape 2a) Hebdomadaire (52)",IF(OR(COUNT($D2219,F2219)&lt;&gt;2,overallRate=0),0,IF(revenueReduction&gt;0.3,MAX(IF($B2219="Non - avec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1",IF($C2220="Oui","Utiliser Étape 2a) Hebdomadaire (52)",IF(OR(COUNT($D2220,E2220)&lt;&gt;2,overallRate=0),0,IF(revenueReduction&gt;0.3,MAX(IF($B2220="Non - avec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1",IF($C2220="Oui","Utiliser Étape 2a) Hebdomadaire (52)",IF(OR(COUNT($D2220,F2220)&lt;&gt;2,overallRate=0),0,IF(revenueReduction&gt;0.3,MAX(IF($B2220="Non - avec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1",IF($C2221="Oui","Utiliser Étape 2a) Hebdomadaire (52)",IF(OR(COUNT($D2221,E2221)&lt;&gt;2,overallRate=0),0,IF(revenueReduction&gt;0.3,MAX(IF($B2221="Non - avec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1",IF($C2221="Oui","Utiliser Étape 2a) Hebdomadaire (52)",IF(OR(COUNT($D2221,F2221)&lt;&gt;2,overallRate=0),0,IF(revenueReduction&gt;0.3,MAX(IF($B2221="Non - avec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1",IF($C2222="Oui","Utiliser Étape 2a) Hebdomadaire (52)",IF(OR(COUNT($D2222,E2222)&lt;&gt;2,overallRate=0),0,IF(revenueReduction&gt;0.3,MAX(IF($B2222="Non - avec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1",IF($C2222="Oui","Utiliser Étape 2a) Hebdomadaire (52)",IF(OR(COUNT($D2222,F2222)&lt;&gt;2,overallRate=0),0,IF(revenueReduction&gt;0.3,MAX(IF($B2222="Non - avec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1",IF($C2223="Oui","Utiliser Étape 2a) Hebdomadaire (52)",IF(OR(COUNT($D2223,E2223)&lt;&gt;2,overallRate=0),0,IF(revenueReduction&gt;0.3,MAX(IF($B2223="Non - avec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1",IF($C2223="Oui","Utiliser Étape 2a) Hebdomadaire (52)",IF(OR(COUNT($D2223,F2223)&lt;&gt;2,overallRate=0),0,IF(revenueReduction&gt;0.3,MAX(IF($B2223="Non - avec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1",IF($C2224="Oui","Utiliser Étape 2a) Hebdomadaire (52)",IF(OR(COUNT($D2224,E2224)&lt;&gt;2,overallRate=0),0,IF(revenueReduction&gt;0.3,MAX(IF($B2224="Non - avec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1",IF($C2224="Oui","Utiliser Étape 2a) Hebdomadaire (52)",IF(OR(COUNT($D2224,F2224)&lt;&gt;2,overallRate=0),0,IF(revenueReduction&gt;0.3,MAX(IF($B2224="Non - avec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1",IF($C2225="Oui","Utiliser Étape 2a) Hebdomadaire (52)",IF(OR(COUNT($D2225,E2225)&lt;&gt;2,overallRate=0),0,IF(revenueReduction&gt;0.3,MAX(IF($B2225="Non - avec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1",IF($C2225="Oui","Utiliser Étape 2a) Hebdomadaire (52)",IF(OR(COUNT($D2225,F2225)&lt;&gt;2,overallRate=0),0,IF(revenueReduction&gt;0.3,MAX(IF($B2225="Non - avec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1",IF($C2226="Oui","Utiliser Étape 2a) Hebdomadaire (52)",IF(OR(COUNT($D2226,E2226)&lt;&gt;2,overallRate=0),0,IF(revenueReduction&gt;0.3,MAX(IF($B2226="Non - avec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1",IF($C2226="Oui","Utiliser Étape 2a) Hebdomadaire (52)",IF(OR(COUNT($D2226,F2226)&lt;&gt;2,overallRate=0),0,IF(revenueReduction&gt;0.3,MAX(IF($B2226="Non - avec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1",IF($C2227="Oui","Utiliser Étape 2a) Hebdomadaire (52)",IF(OR(COUNT($D2227,E2227)&lt;&gt;2,overallRate=0),0,IF(revenueReduction&gt;0.3,MAX(IF($B2227="Non - avec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1",IF($C2227="Oui","Utiliser Étape 2a) Hebdomadaire (52)",IF(OR(COUNT($D2227,F2227)&lt;&gt;2,overallRate=0),0,IF(revenueReduction&gt;0.3,MAX(IF($B2227="Non - avec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1",IF($C2228="Oui","Utiliser Étape 2a) Hebdomadaire (52)",IF(OR(COUNT($D2228,E2228)&lt;&gt;2,overallRate=0),0,IF(revenueReduction&gt;0.3,MAX(IF($B2228="Non - avec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1",IF($C2228="Oui","Utiliser Étape 2a) Hebdomadaire (52)",IF(OR(COUNT($D2228,F2228)&lt;&gt;2,overallRate=0),0,IF(revenueReduction&gt;0.3,MAX(IF($B2228="Non - avec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1",IF($C2229="Oui","Utiliser Étape 2a) Hebdomadaire (52)",IF(OR(COUNT($D2229,E2229)&lt;&gt;2,overallRate=0),0,IF(revenueReduction&gt;0.3,MAX(IF($B2229="Non - avec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1",IF($C2229="Oui","Utiliser Étape 2a) Hebdomadaire (52)",IF(OR(COUNT($D2229,F2229)&lt;&gt;2,overallRate=0),0,IF(revenueReduction&gt;0.3,MAX(IF($B2229="Non - avec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1",IF($C2230="Oui","Utiliser Étape 2a) Hebdomadaire (52)",IF(OR(COUNT($D2230,E2230)&lt;&gt;2,overallRate=0),0,IF(revenueReduction&gt;0.3,MAX(IF($B2230="Non - avec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1",IF($C2230="Oui","Utiliser Étape 2a) Hebdomadaire (52)",IF(OR(COUNT($D2230,F2230)&lt;&gt;2,overallRate=0),0,IF(revenueReduction&gt;0.3,MAX(IF($B2230="Non - avec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1",IF($C2231="Oui","Utiliser Étape 2a) Hebdomadaire (52)",IF(OR(COUNT($D2231,E2231)&lt;&gt;2,overallRate=0),0,IF(revenueReduction&gt;0.3,MAX(IF($B2231="Non - avec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1",IF($C2231="Oui","Utiliser Étape 2a) Hebdomadaire (52)",IF(OR(COUNT($D2231,F2231)&lt;&gt;2,overallRate=0),0,IF(revenueReduction&gt;0.3,MAX(IF($B2231="Non - avec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1",IF($C2232="Oui","Utiliser Étape 2a) Hebdomadaire (52)",IF(OR(COUNT($D2232,E2232)&lt;&gt;2,overallRate=0),0,IF(revenueReduction&gt;0.3,MAX(IF($B2232="Non - avec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1",IF($C2232="Oui","Utiliser Étape 2a) Hebdomadaire (52)",IF(OR(COUNT($D2232,F2232)&lt;&gt;2,overallRate=0),0,IF(revenueReduction&gt;0.3,MAX(IF($B2232="Non - avec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1",IF($C2233="Oui","Utiliser Étape 2a) Hebdomadaire (52)",IF(OR(COUNT($D2233,E2233)&lt;&gt;2,overallRate=0),0,IF(revenueReduction&gt;0.3,MAX(IF($B2233="Non - avec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1",IF($C2233="Oui","Utiliser Étape 2a) Hebdomadaire (52)",IF(OR(COUNT($D2233,F2233)&lt;&gt;2,overallRate=0),0,IF(revenueReduction&gt;0.3,MAX(IF($B2233="Non - avec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1",IF($C2234="Oui","Utiliser Étape 2a) Hebdomadaire (52)",IF(OR(COUNT($D2234,E2234)&lt;&gt;2,overallRate=0),0,IF(revenueReduction&gt;0.3,MAX(IF($B2234="Non - avec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1",IF($C2234="Oui","Utiliser Étape 2a) Hebdomadaire (52)",IF(OR(COUNT($D2234,F2234)&lt;&gt;2,overallRate=0),0,IF(revenueReduction&gt;0.3,MAX(IF($B2234="Non - avec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1",IF($C2235="Oui","Utiliser Étape 2a) Hebdomadaire (52)",IF(OR(COUNT($D2235,E2235)&lt;&gt;2,overallRate=0),0,IF(revenueReduction&gt;0.3,MAX(IF($B2235="Non - avec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1",IF($C2235="Oui","Utiliser Étape 2a) Hebdomadaire (52)",IF(OR(COUNT($D2235,F2235)&lt;&gt;2,overallRate=0),0,IF(revenueReduction&gt;0.3,MAX(IF($B2235="Non - avec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1",IF($C2236="Oui","Utiliser Étape 2a) Hebdomadaire (52)",IF(OR(COUNT($D2236,E2236)&lt;&gt;2,overallRate=0),0,IF(revenueReduction&gt;0.3,MAX(IF($B2236="Non - avec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1",IF($C2236="Oui","Utiliser Étape 2a) Hebdomadaire (52)",IF(OR(COUNT($D2236,F2236)&lt;&gt;2,overallRate=0),0,IF(revenueReduction&gt;0.3,MAX(IF($B2236="Non - avec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1",IF($C2237="Oui","Utiliser Étape 2a) Hebdomadaire (52)",IF(OR(COUNT($D2237,E2237)&lt;&gt;2,overallRate=0),0,IF(revenueReduction&gt;0.3,MAX(IF($B2237="Non - avec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1",IF($C2237="Oui","Utiliser Étape 2a) Hebdomadaire (52)",IF(OR(COUNT($D2237,F2237)&lt;&gt;2,overallRate=0),0,IF(revenueReduction&gt;0.3,MAX(IF($B2237="Non - avec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1",IF($C2238="Oui","Utiliser Étape 2a) Hebdomadaire (52)",IF(OR(COUNT($D2238,E2238)&lt;&gt;2,overallRate=0),0,IF(revenueReduction&gt;0.3,MAX(IF($B2238="Non - avec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1",IF($C2238="Oui","Utiliser Étape 2a) Hebdomadaire (52)",IF(OR(COUNT($D2238,F2238)&lt;&gt;2,overallRate=0),0,IF(revenueReduction&gt;0.3,MAX(IF($B2238="Non - avec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1",IF($C2239="Oui","Utiliser Étape 2a) Hebdomadaire (52)",IF(OR(COUNT($D2239,E2239)&lt;&gt;2,overallRate=0),0,IF(revenueReduction&gt;0.3,MAX(IF($B2239="Non - avec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1",IF($C2239="Oui","Utiliser Étape 2a) Hebdomadaire (52)",IF(OR(COUNT($D2239,F2239)&lt;&gt;2,overallRate=0),0,IF(revenueReduction&gt;0.3,MAX(IF($B2239="Non - avec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1",IF($C2240="Oui","Utiliser Étape 2a) Hebdomadaire (52)",IF(OR(COUNT($D2240,E2240)&lt;&gt;2,overallRate=0),0,IF(revenueReduction&gt;0.3,MAX(IF($B2240="Non - avec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1",IF($C2240="Oui","Utiliser Étape 2a) Hebdomadaire (52)",IF(OR(COUNT($D2240,F2240)&lt;&gt;2,overallRate=0),0,IF(revenueReduction&gt;0.3,MAX(IF($B2240="Non - avec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1",IF($C2241="Oui","Utiliser Étape 2a) Hebdomadaire (52)",IF(OR(COUNT($D2241,E2241)&lt;&gt;2,overallRate=0),0,IF(revenueReduction&gt;0.3,MAX(IF($B2241="Non - avec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1",IF($C2241="Oui","Utiliser Étape 2a) Hebdomadaire (52)",IF(OR(COUNT($D2241,F2241)&lt;&gt;2,overallRate=0),0,IF(revenueReduction&gt;0.3,MAX(IF($B2241="Non - avec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1",IF($C2242="Oui","Utiliser Étape 2a) Hebdomadaire (52)",IF(OR(COUNT($D2242,E2242)&lt;&gt;2,overallRate=0),0,IF(revenueReduction&gt;0.3,MAX(IF($B2242="Non - avec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1",IF($C2242="Oui","Utiliser Étape 2a) Hebdomadaire (52)",IF(OR(COUNT($D2242,F2242)&lt;&gt;2,overallRate=0),0,IF(revenueReduction&gt;0.3,MAX(IF($B2242="Non - avec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1",IF($C2243="Oui","Utiliser Étape 2a) Hebdomadaire (52)",IF(OR(COUNT($D2243,E2243)&lt;&gt;2,overallRate=0),0,IF(revenueReduction&gt;0.3,MAX(IF($B2243="Non - avec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1",IF($C2243="Oui","Utiliser Étape 2a) Hebdomadaire (52)",IF(OR(COUNT($D2243,F2243)&lt;&gt;2,overallRate=0),0,IF(revenueReduction&gt;0.3,MAX(IF($B2243="Non - avec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1",IF($C2244="Oui","Utiliser Étape 2a) Hebdomadaire (52)",IF(OR(COUNT($D2244,E2244)&lt;&gt;2,overallRate=0),0,IF(revenueReduction&gt;0.3,MAX(IF($B2244="Non - avec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1",IF($C2244="Oui","Utiliser Étape 2a) Hebdomadaire (52)",IF(OR(COUNT($D2244,F2244)&lt;&gt;2,overallRate=0),0,IF(revenueReduction&gt;0.3,MAX(IF($B2244="Non - avec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1",IF($C2245="Oui","Utiliser Étape 2a) Hebdomadaire (52)",IF(OR(COUNT($D2245,E2245)&lt;&gt;2,overallRate=0),0,IF(revenueReduction&gt;0.3,MAX(IF($B2245="Non - avec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1",IF($C2245="Oui","Utiliser Étape 2a) Hebdomadaire (52)",IF(OR(COUNT($D2245,F2245)&lt;&gt;2,overallRate=0),0,IF(revenueReduction&gt;0.3,MAX(IF($B2245="Non - avec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1",IF($C2247="Oui","Utiliser Étape 2a) Hebdomadaire (52)",IF(OR(COUNT($D2247,E2247)&lt;&gt;2,overallRate=0),0,IF(revenueReduction&gt;0.3,MAX(IF($B2247="Non - avec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1",IF($C2247="Oui","Utiliser Étape 2a) Hebdomadaire (52)",IF(OR(COUNT($D2247,F2247)&lt;&gt;2,overallRate=0),0,IF(revenueReduction&gt;0.3,MAX(IF($B2247="Non - avec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1",IF($C2248="Oui","Utiliser Étape 2a) Hebdomadaire (52)",IF(OR(COUNT($D2248,E2248)&lt;&gt;2,overallRate=0),0,IF(revenueReduction&gt;0.3,MAX(IF($B2248="Non - avec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1",IF($C2248="Oui","Utiliser Étape 2a) Hebdomadaire (52)",IF(OR(COUNT($D2248,F2248)&lt;&gt;2,overallRate=0),0,IF(revenueReduction&gt;0.3,MAX(IF($B2248="Non - avec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1",IF($C2249="Oui","Utiliser Étape 2a) Hebdomadaire (52)",IF(OR(COUNT($D2249,E2249)&lt;&gt;2,overallRate=0),0,IF(revenueReduction&gt;0.3,MAX(IF($B2249="Non - avec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1",IF($C2249="Oui","Utiliser Étape 2a) Hebdomadaire (52)",IF(OR(COUNT($D2249,F2249)&lt;&gt;2,overallRate=0),0,IF(revenueReduction&gt;0.3,MAX(IF($B2249="Non - avec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1",IF($C2250="Oui","Utiliser Étape 2a) Hebdomadaire (52)",IF(OR(COUNT($D2250,E2250)&lt;&gt;2,overallRate=0),0,IF(revenueReduction&gt;0.3,MAX(IF($B2250="Non - avec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1",IF($C2250="Oui","Utiliser Étape 2a) Hebdomadaire (52)",IF(OR(COUNT($D2250,F2250)&lt;&gt;2,overallRate=0),0,IF(revenueReduction&gt;0.3,MAX(IF($B2250="Non - avec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1",IF($C2251="Oui","Utiliser Étape 2a) Hebdomadaire (52)",IF(OR(COUNT($D2251,E2251)&lt;&gt;2,overallRate=0),0,IF(revenueReduction&gt;0.3,MAX(IF($B2251="Non - avec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1",IF($C2251="Oui","Utiliser Étape 2a) Hebdomadaire (52)",IF(OR(COUNT($D2251,F2251)&lt;&gt;2,overallRate=0),0,IF(revenueReduction&gt;0.3,MAX(IF($B2251="Non - avec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1",IF($C2252="Oui","Utiliser Étape 2a) Hebdomadaire (52)",IF(OR(COUNT($D2252,E2252)&lt;&gt;2,overallRate=0),0,IF(revenueReduction&gt;0.3,MAX(IF($B2252="Non - avec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1",IF($C2252="Oui","Utiliser Étape 2a) Hebdomadaire (52)",IF(OR(COUNT($D2252,F2252)&lt;&gt;2,overallRate=0),0,IF(revenueReduction&gt;0.3,MAX(IF($B2252="Non - avec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1",IF($C2253="Oui","Utiliser Étape 2a) Hebdomadaire (52)",IF(OR(COUNT($D2253,E2253)&lt;&gt;2,overallRate=0),0,IF(revenueReduction&gt;0.3,MAX(IF($B2253="Non - avec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1",IF($C2253="Oui","Utiliser Étape 2a) Hebdomadaire (52)",IF(OR(COUNT($D2253,F2253)&lt;&gt;2,overallRate=0),0,IF(revenueReduction&gt;0.3,MAX(IF($B2253="Non - avec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1",IF($C2254="Oui","Utiliser Étape 2a) Hebdomadaire (52)",IF(OR(COUNT($D2254,E2254)&lt;&gt;2,overallRate=0),0,IF(revenueReduction&gt;0.3,MAX(IF($B2254="Non - avec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1",IF($C2254="Oui","Utiliser Étape 2a) Hebdomadaire (52)",IF(OR(COUNT($D2254,F2254)&lt;&gt;2,overallRate=0),0,IF(revenueReduction&gt;0.3,MAX(IF($B2254="Non - avec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1",IF($C2255="Oui","Utiliser Étape 2a) Hebdomadaire (52)",IF(OR(COUNT($D2255,E2255)&lt;&gt;2,overallRate=0),0,IF(revenueReduction&gt;0.3,MAX(IF($B2255="Non - avec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1",IF($C2255="Oui","Utiliser Étape 2a) Hebdomadaire (52)",IF(OR(COUNT($D2255,F2255)&lt;&gt;2,overallRate=0),0,IF(revenueReduction&gt;0.3,MAX(IF($B2255="Non - avec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1",IF($C2256="Oui","Utiliser Étape 2a) Hebdomadaire (52)",IF(OR(COUNT($D2256,E2256)&lt;&gt;2,overallRate=0),0,IF(revenueReduction&gt;0.3,MAX(IF($B2256="Non - avec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1",IF($C2256="Oui","Utiliser Étape 2a) Hebdomadaire (52)",IF(OR(COUNT($D2256,F2256)&lt;&gt;2,overallRate=0),0,IF(revenueReduction&gt;0.3,MAX(IF($B2256="Non - avec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1",IF($C2257="Oui","Utiliser Étape 2a) Hebdomadaire (52)",IF(OR(COUNT($D2257,E2257)&lt;&gt;2,overallRate=0),0,IF(revenueReduction&gt;0.3,MAX(IF($B2257="Non - avec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1",IF($C2257="Oui","Utiliser Étape 2a) Hebdomadaire (52)",IF(OR(COUNT($D2257,F2257)&lt;&gt;2,overallRate=0),0,IF(revenueReduction&gt;0.3,MAX(IF($B2257="Non - avec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1",IF($C2258="Oui","Utiliser Étape 2a) Hebdomadaire (52)",IF(OR(COUNT($D2258,E2258)&lt;&gt;2,overallRate=0),0,IF(revenueReduction&gt;0.3,MAX(IF($B2258="Non - avec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1",IF($C2258="Oui","Utiliser Étape 2a) Hebdomadaire (52)",IF(OR(COUNT($D2258,F2258)&lt;&gt;2,overallRate=0),0,IF(revenueReduction&gt;0.3,MAX(IF($B2258="Non - avec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1",IF($C2259="Oui","Utiliser Étape 2a) Hebdomadaire (52)",IF(OR(COUNT($D2259,E2259)&lt;&gt;2,overallRate=0),0,IF(revenueReduction&gt;0.3,MAX(IF($B2259="Non - avec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1",IF($C2259="Oui","Utiliser Étape 2a) Hebdomadaire (52)",IF(OR(COUNT($D2259,F2259)&lt;&gt;2,overallRate=0),0,IF(revenueReduction&gt;0.3,MAX(IF($B2259="Non - avec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1",IF($C2260="Oui","Utiliser Étape 2a) Hebdomadaire (52)",IF(OR(COUNT($D2260,E2260)&lt;&gt;2,overallRate=0),0,IF(revenueReduction&gt;0.3,MAX(IF($B2260="Non - avec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1",IF($C2260="Oui","Utiliser Étape 2a) Hebdomadaire (52)",IF(OR(COUNT($D2260,F2260)&lt;&gt;2,overallRate=0),0,IF(revenueReduction&gt;0.3,MAX(IF($B2260="Non - avec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1",IF($C2261="Oui","Utiliser Étape 2a) Hebdomadaire (52)",IF(OR(COUNT($D2261,E2261)&lt;&gt;2,overallRate=0),0,IF(revenueReduction&gt;0.3,MAX(IF($B2261="Non - avec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1",IF($C2261="Oui","Utiliser Étape 2a) Hebdomadaire (52)",IF(OR(COUNT($D2261,F2261)&lt;&gt;2,overallRate=0),0,IF(revenueReduction&gt;0.3,MAX(IF($B2261="Non - avec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1",IF($C2262="Oui","Utiliser Étape 2a) Hebdomadaire (52)",IF(OR(COUNT($D2262,E2262)&lt;&gt;2,overallRate=0),0,IF(revenueReduction&gt;0.3,MAX(IF($B2262="Non - avec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1",IF($C2262="Oui","Utiliser Étape 2a) Hebdomadaire (52)",IF(OR(COUNT($D2262,F2262)&lt;&gt;2,overallRate=0),0,IF(revenueReduction&gt;0.3,MAX(IF($B2262="Non - avec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1",IF($C2263="Oui","Utiliser Étape 2a) Hebdomadaire (52)",IF(OR(COUNT($D2263,E2263)&lt;&gt;2,overallRate=0),0,IF(revenueReduction&gt;0.3,MAX(IF($B2263="Non - avec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1",IF($C2263="Oui","Utiliser Étape 2a) Hebdomadaire (52)",IF(OR(COUNT($D2263,F2263)&lt;&gt;2,overallRate=0),0,IF(revenueReduction&gt;0.3,MAX(IF($B2263="Non - avec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1",IF($C2264="Oui","Utiliser Étape 2a) Hebdomadaire (52)",IF(OR(COUNT($D2264,E2264)&lt;&gt;2,overallRate=0),0,IF(revenueReduction&gt;0.3,MAX(IF($B2264="Non - avec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1",IF($C2264="Oui","Utiliser Étape 2a) Hebdomadaire (52)",IF(OR(COUNT($D2264,F2264)&lt;&gt;2,overallRate=0),0,IF(revenueReduction&gt;0.3,MAX(IF($B2264="Non - avec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1",IF($C2265="Oui","Utiliser Étape 2a) Hebdomadaire (52)",IF(OR(COUNT($D2265,E2265)&lt;&gt;2,overallRate=0),0,IF(revenueReduction&gt;0.3,MAX(IF($B2265="Non - avec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1",IF($C2265="Oui","Utiliser Étape 2a) Hebdomadaire (52)",IF(OR(COUNT($D2265,F2265)&lt;&gt;2,overallRate=0),0,IF(revenueReduction&gt;0.3,MAX(IF($B2265="Non - avec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1",IF($C2266="Oui","Utiliser Étape 2a) Hebdomadaire (52)",IF(OR(COUNT($D2266,E2266)&lt;&gt;2,overallRate=0),0,IF(revenueReduction&gt;0.3,MAX(IF($B2266="Non - avec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1",IF($C2266="Oui","Utiliser Étape 2a) Hebdomadaire (52)",IF(OR(COUNT($D2266,F2266)&lt;&gt;2,overallRate=0),0,IF(revenueReduction&gt;0.3,MAX(IF($B2266="Non - avec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1",IF($C2267="Oui","Utiliser Étape 2a) Hebdomadaire (52)",IF(OR(COUNT($D2267,E2267)&lt;&gt;2,overallRate=0),0,IF(revenueReduction&gt;0.3,MAX(IF($B2267="Non - avec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1",IF($C2267="Oui","Utiliser Étape 2a) Hebdomadaire (52)",IF(OR(COUNT($D2267,F2267)&lt;&gt;2,overallRate=0),0,IF(revenueReduction&gt;0.3,MAX(IF($B2267="Non - avec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1",IF($C2268="Oui","Utiliser Étape 2a) Hebdomadaire (52)",IF(OR(COUNT($D2268,E2268)&lt;&gt;2,overallRate=0),0,IF(revenueReduction&gt;0.3,MAX(IF($B2268="Non - avec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1",IF($C2268="Oui","Utiliser Étape 2a) Hebdomadaire (52)",IF(OR(COUNT($D2268,F2268)&lt;&gt;2,overallRate=0),0,IF(revenueReduction&gt;0.3,MAX(IF($B2268="Non - avec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1",IF($C2269="Oui","Utiliser Étape 2a) Hebdomadaire (52)",IF(OR(COUNT($D2269,E2269)&lt;&gt;2,overallRate=0),0,IF(revenueReduction&gt;0.3,MAX(IF($B2269="Non - avec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1",IF($C2269="Oui","Utiliser Étape 2a) Hebdomadaire (52)",IF(OR(COUNT($D2269,F2269)&lt;&gt;2,overallRate=0),0,IF(revenueReduction&gt;0.3,MAX(IF($B2269="Non - avec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1",IF($C2270="Oui","Utiliser Étape 2a) Hebdomadaire (52)",IF(OR(COUNT($D2270,E2270)&lt;&gt;2,overallRate=0),0,IF(revenueReduction&gt;0.3,MAX(IF($B2270="Non - avec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1",IF($C2270="Oui","Utiliser Étape 2a) Hebdomadaire (52)",IF(OR(COUNT($D2270,F2270)&lt;&gt;2,overallRate=0),0,IF(revenueReduction&gt;0.3,MAX(IF($B2270="Non - avec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1",IF($C2271="Oui","Utiliser Étape 2a) Hebdomadaire (52)",IF(OR(COUNT($D2271,E2271)&lt;&gt;2,overallRate=0),0,IF(revenueReduction&gt;0.3,MAX(IF($B2271="Non - avec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1",IF($C2271="Oui","Utiliser Étape 2a) Hebdomadaire (52)",IF(OR(COUNT($D2271,F2271)&lt;&gt;2,overallRate=0),0,IF(revenueReduction&gt;0.3,MAX(IF($B2271="Non - avec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1",IF($C2272="Oui","Utiliser Étape 2a) Hebdomadaire (52)",IF(OR(COUNT($D2272,E2272)&lt;&gt;2,overallRate=0),0,IF(revenueReduction&gt;0.3,MAX(IF($B2272="Non - avec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1",IF($C2272="Oui","Utiliser Étape 2a) Hebdomadaire (52)",IF(OR(COUNT($D2272,F2272)&lt;&gt;2,overallRate=0),0,IF(revenueReduction&gt;0.3,MAX(IF($B2272="Non - avec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1",IF($C2273="Oui","Utiliser Étape 2a) Hebdomadaire (52)",IF(OR(COUNT($D2273,E2273)&lt;&gt;2,overallRate=0),0,IF(revenueReduction&gt;0.3,MAX(IF($B2273="Non - avec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1",IF($C2273="Oui","Utiliser Étape 2a) Hebdomadaire (52)",IF(OR(COUNT($D2273,F2273)&lt;&gt;2,overallRate=0),0,IF(revenueReduction&gt;0.3,MAX(IF($B2273="Non - avec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1",IF($C2274="Oui","Utiliser Étape 2a) Hebdomadaire (52)",IF(OR(COUNT($D2274,E2274)&lt;&gt;2,overallRate=0),0,IF(revenueReduction&gt;0.3,MAX(IF($B2274="Non - avec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1",IF($C2274="Oui","Utiliser Étape 2a) Hebdomadaire (52)",IF(OR(COUNT($D2274,F2274)&lt;&gt;2,overallRate=0),0,IF(revenueReduction&gt;0.3,MAX(IF($B2274="Non - avec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1",IF($C2275="Oui","Utiliser Étape 2a) Hebdomadaire (52)",IF(OR(COUNT($D2275,E2275)&lt;&gt;2,overallRate=0),0,IF(revenueReduction&gt;0.3,MAX(IF($B2275="Non - avec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1",IF($C2275="Oui","Utiliser Étape 2a) Hebdomadaire (52)",IF(OR(COUNT($D2275,F2275)&lt;&gt;2,overallRate=0),0,IF(revenueReduction&gt;0.3,MAX(IF($B2275="Non - avec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1",IF($C2276="Oui","Utiliser Étape 2a) Hebdomadaire (52)",IF(OR(COUNT($D2276,E2276)&lt;&gt;2,overallRate=0),0,IF(revenueReduction&gt;0.3,MAX(IF($B2276="Non - avec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1",IF($C2276="Oui","Utiliser Étape 2a) Hebdomadaire (52)",IF(OR(COUNT($D2276,F2276)&lt;&gt;2,overallRate=0),0,IF(revenueReduction&gt;0.3,MAX(IF($B2276="Non - avec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1",IF($C2277="Oui","Utiliser Étape 2a) Hebdomadaire (52)",IF(OR(COUNT($D2277,E2277)&lt;&gt;2,overallRate=0),0,IF(revenueReduction&gt;0.3,MAX(IF($B2277="Non - avec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1",IF($C2277="Oui","Utiliser Étape 2a) Hebdomadaire (52)",IF(OR(COUNT($D2277,F2277)&lt;&gt;2,overallRate=0),0,IF(revenueReduction&gt;0.3,MAX(IF($B2277="Non - avec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1",IF($C2278="Oui","Utiliser Étape 2a) Hebdomadaire (52)",IF(OR(COUNT($D2278,E2278)&lt;&gt;2,overallRate=0),0,IF(revenueReduction&gt;0.3,MAX(IF($B2278="Non - avec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1",IF($C2278="Oui","Utiliser Étape 2a) Hebdomadaire (52)",IF(OR(COUNT($D2278,F2278)&lt;&gt;2,overallRate=0),0,IF(revenueReduction&gt;0.3,MAX(IF($B2278="Non - avec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1",IF($C2279="Oui","Utiliser Étape 2a) Hebdomadaire (52)",IF(OR(COUNT($D2279,E2279)&lt;&gt;2,overallRate=0),0,IF(revenueReduction&gt;0.3,MAX(IF($B2279="Non - avec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1",IF($C2279="Oui","Utiliser Étape 2a) Hebdomadaire (52)",IF(OR(COUNT($D2279,F2279)&lt;&gt;2,overallRate=0),0,IF(revenueReduction&gt;0.3,MAX(IF($B2279="Non - avec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1",IF($C2280="Oui","Utiliser Étape 2a) Hebdomadaire (52)",IF(OR(COUNT($D2280,E2280)&lt;&gt;2,overallRate=0),0,IF(revenueReduction&gt;0.3,MAX(IF($B2280="Non - avec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1",IF($C2280="Oui","Utiliser Étape 2a) Hebdomadaire (52)",IF(OR(COUNT($D2280,F2280)&lt;&gt;2,overallRate=0),0,IF(revenueReduction&gt;0.3,MAX(IF($B2280="Non - avec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1",IF($C2281="Oui","Utiliser Étape 2a) Hebdomadaire (52)",IF(OR(COUNT($D2281,E2281)&lt;&gt;2,overallRate=0),0,IF(revenueReduction&gt;0.3,MAX(IF($B2281="Non - avec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1",IF($C2281="Oui","Utiliser Étape 2a) Hebdomadaire (52)",IF(OR(COUNT($D2281,F2281)&lt;&gt;2,overallRate=0),0,IF(revenueReduction&gt;0.3,MAX(IF($B2281="Non - avec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1",IF($C2282="Oui","Utiliser Étape 2a) Hebdomadaire (52)",IF(OR(COUNT($D2282,E2282)&lt;&gt;2,overallRate=0),0,IF(revenueReduction&gt;0.3,MAX(IF($B2282="Non - avec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1",IF($C2282="Oui","Utiliser Étape 2a) Hebdomadaire (52)",IF(OR(COUNT($D2282,F2282)&lt;&gt;2,overallRate=0),0,IF(revenueReduction&gt;0.3,MAX(IF($B2282="Non - avec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1",IF($C2283="Oui","Utiliser Étape 2a) Hebdomadaire (52)",IF(OR(COUNT($D2283,E2283)&lt;&gt;2,overallRate=0),0,IF(revenueReduction&gt;0.3,MAX(IF($B2283="Non - avec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1",IF($C2283="Oui","Utiliser Étape 2a) Hebdomadaire (52)",IF(OR(COUNT($D2283,F2283)&lt;&gt;2,overallRate=0),0,IF(revenueReduction&gt;0.3,MAX(IF($B2283="Non - avec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1",IF($C2284="Oui","Utiliser Étape 2a) Hebdomadaire (52)",IF(OR(COUNT($D2284,E2284)&lt;&gt;2,overallRate=0),0,IF(revenueReduction&gt;0.3,MAX(IF($B2284="Non - avec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1",IF($C2284="Oui","Utiliser Étape 2a) Hebdomadaire (52)",IF(OR(COUNT($D2284,F2284)&lt;&gt;2,overallRate=0),0,IF(revenueReduction&gt;0.3,MAX(IF($B2284="Non - avec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1",IF($C2285="Oui","Utiliser Étape 2a) Hebdomadaire (52)",IF(OR(COUNT($D2285,E2285)&lt;&gt;2,overallRate=0),0,IF(revenueReduction&gt;0.3,MAX(IF($B2285="Non - avec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1",IF($C2285="Oui","Utiliser Étape 2a) Hebdomadaire (52)",IF(OR(COUNT($D2285,F2285)&lt;&gt;2,overallRate=0),0,IF(revenueReduction&gt;0.3,MAX(IF($B2285="Non - avec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1",IF($C2286="Oui","Utiliser Étape 2a) Hebdomadaire (52)",IF(OR(COUNT($D2286,E2286)&lt;&gt;2,overallRate=0),0,IF(revenueReduction&gt;0.3,MAX(IF($B2286="Non - avec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1",IF($C2286="Oui","Utiliser Étape 2a) Hebdomadaire (52)",IF(OR(COUNT($D2286,F2286)&lt;&gt;2,overallRate=0),0,IF(revenueReduction&gt;0.3,MAX(IF($B2286="Non - avec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1",IF($C2287="Oui","Utiliser Étape 2a) Hebdomadaire (52)",IF(OR(COUNT($D2287,E2287)&lt;&gt;2,overallRate=0),0,IF(revenueReduction&gt;0.3,MAX(IF($B2287="Non - avec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1",IF($C2287="Oui","Utiliser Étape 2a) Hebdomadaire (52)",IF(OR(COUNT($D2287,F2287)&lt;&gt;2,overallRate=0),0,IF(revenueReduction&gt;0.3,MAX(IF($B2287="Non - avec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1",IF($C2288="Oui","Utiliser Étape 2a) Hebdomadaire (52)",IF(OR(COUNT($D2288,E2288)&lt;&gt;2,overallRate=0),0,IF(revenueReduction&gt;0.3,MAX(IF($B2288="Non - avec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1",IF($C2288="Oui","Utiliser Étape 2a) Hebdomadaire (52)",IF(OR(COUNT($D2288,F2288)&lt;&gt;2,overallRate=0),0,IF(revenueReduction&gt;0.3,MAX(IF($B2288="Non - avec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1",IF($C2289="Oui","Utiliser Étape 2a) Hebdomadaire (52)",IF(OR(COUNT($D2289,E2289)&lt;&gt;2,overallRate=0),0,IF(revenueReduction&gt;0.3,MAX(IF($B2289="Non - avec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1",IF($C2289="Oui","Utiliser Étape 2a) Hebdomadaire (52)",IF(OR(COUNT($D2289,F2289)&lt;&gt;2,overallRate=0),0,IF(revenueReduction&gt;0.3,MAX(IF($B2289="Non - avec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1",IF($C2290="Oui","Utiliser Étape 2a) Hebdomadaire (52)",IF(OR(COUNT($D2290,E2290)&lt;&gt;2,overallRate=0),0,IF(revenueReduction&gt;0.3,MAX(IF($B2290="Non - avec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1",IF($C2290="Oui","Utiliser Étape 2a) Hebdomadaire (52)",IF(OR(COUNT($D2290,F2290)&lt;&gt;2,overallRate=0),0,IF(revenueReduction&gt;0.3,MAX(IF($B2290="Non - avec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1",IF($C2291="Oui","Utiliser Étape 2a) Hebdomadaire (52)",IF(OR(COUNT($D2291,E2291)&lt;&gt;2,overallRate=0),0,IF(revenueReduction&gt;0.3,MAX(IF($B2291="Non - avec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1",IF($C2291="Oui","Utiliser Étape 2a) Hebdomadaire (52)",IF(OR(COUNT($D2291,F2291)&lt;&gt;2,overallRate=0),0,IF(revenueReduction&gt;0.3,MAX(IF($B2291="Non - avec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1",IF($C2292="Oui","Utiliser Étape 2a) Hebdomadaire (52)",IF(OR(COUNT($D2292,E2292)&lt;&gt;2,overallRate=0),0,IF(revenueReduction&gt;0.3,MAX(IF($B2292="Non - avec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1",IF($C2292="Oui","Utiliser Étape 2a) Hebdomadaire (52)",IF(OR(COUNT($D2292,F2292)&lt;&gt;2,overallRate=0),0,IF(revenueReduction&gt;0.3,MAX(IF($B2292="Non - avec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1",IF($C2293="Oui","Utiliser Étape 2a) Hebdomadaire (52)",IF(OR(COUNT($D2293,E2293)&lt;&gt;2,overallRate=0),0,IF(revenueReduction&gt;0.3,MAX(IF($B2293="Non - avec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1",IF($C2293="Oui","Utiliser Étape 2a) Hebdomadaire (52)",IF(OR(COUNT($D2293,F2293)&lt;&gt;2,overallRate=0),0,IF(revenueReduction&gt;0.3,MAX(IF($B2293="Non - avec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1",IF($C2294="Oui","Utiliser Étape 2a) Hebdomadaire (52)",IF(OR(COUNT($D2294,E2294)&lt;&gt;2,overallRate=0),0,IF(revenueReduction&gt;0.3,MAX(IF($B2294="Non - avec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1",IF($C2294="Oui","Utiliser Étape 2a) Hebdomadaire (52)",IF(OR(COUNT($D2294,F2294)&lt;&gt;2,overallRate=0),0,IF(revenueReduction&gt;0.3,MAX(IF($B2294="Non - avec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1",IF($C2295="Oui","Utiliser Étape 2a) Hebdomadaire (52)",IF(OR(COUNT($D2295,E2295)&lt;&gt;2,overallRate=0),0,IF(revenueReduction&gt;0.3,MAX(IF($B2295="Non - avec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1",IF($C2295="Oui","Utiliser Étape 2a) Hebdomadaire (52)",IF(OR(COUNT($D2295,F2295)&lt;&gt;2,overallRate=0),0,IF(revenueReduction&gt;0.3,MAX(IF($B2295="Non - avec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1",IF($C2296="Oui","Utiliser Étape 2a) Hebdomadaire (52)",IF(OR(COUNT($D2296,E2296)&lt;&gt;2,overallRate=0),0,IF(revenueReduction&gt;0.3,MAX(IF($B2296="Non - avec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1",IF($C2296="Oui","Utiliser Étape 2a) Hebdomadaire (52)",IF(OR(COUNT($D2296,F2296)&lt;&gt;2,overallRate=0),0,IF(revenueReduction&gt;0.3,MAX(IF($B2296="Non - avec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1",IF($C2297="Oui","Utiliser Étape 2a) Hebdomadaire (52)",IF(OR(COUNT($D2297,E2297)&lt;&gt;2,overallRate=0),0,IF(revenueReduction&gt;0.3,MAX(IF($B2297="Non - avec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1",IF($C2297="Oui","Utiliser Étape 2a) Hebdomadaire (52)",IF(OR(COUNT($D2297,F2297)&lt;&gt;2,overallRate=0),0,IF(revenueReduction&gt;0.3,MAX(IF($B2297="Non - avec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1",IF($C2298="Oui","Utiliser Étape 2a) Hebdomadaire (52)",IF(OR(COUNT($D2298,E2298)&lt;&gt;2,overallRate=0),0,IF(revenueReduction&gt;0.3,MAX(IF($B2298="Non - avec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1",IF($C2298="Oui","Utiliser Étape 2a) Hebdomadaire (52)",IF(OR(COUNT($D2298,F2298)&lt;&gt;2,overallRate=0),0,IF(revenueReduction&gt;0.3,MAX(IF($B2298="Non - avec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1",IF($C2299="Oui","Utiliser Étape 2a) Hebdomadaire (52)",IF(OR(COUNT($D2299,E2299)&lt;&gt;2,overallRate=0),0,IF(revenueReduction&gt;0.3,MAX(IF($B2299="Non - avec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1",IF($C2299="Oui","Utiliser Étape 2a) Hebdomadaire (52)",IF(OR(COUNT($D2299,F2299)&lt;&gt;2,overallRate=0),0,IF(revenueReduction&gt;0.3,MAX(IF($B2299="Non - avec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1",IF($C2300="Oui","Utiliser Étape 2a) Hebdomadaire (52)",IF(OR(COUNT($D2300,E2300)&lt;&gt;2,overallRate=0),0,IF(revenueReduction&gt;0.3,MAX(IF($B2300="Non - avec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1",IF($C2300="Oui","Utiliser Étape 2a) Hebdomadaire (52)",IF(OR(COUNT($D2300,F2300)&lt;&gt;2,overallRate=0),0,IF(revenueReduction&gt;0.3,MAX(IF($B2300="Non - avec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1",IF($C2301="Oui","Utiliser Étape 2a) Hebdomadaire (52)",IF(OR(COUNT($D2301,E2301)&lt;&gt;2,overallRate=0),0,IF(revenueReduction&gt;0.3,MAX(IF($B2301="Non - avec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1",IF($C2301="Oui","Utiliser Étape 2a) Hebdomadaire (52)",IF(OR(COUNT($D2301,F2301)&lt;&gt;2,overallRate=0),0,IF(revenueReduction&gt;0.3,MAX(IF($B2301="Non - avec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1",IF($C2302="Oui","Utiliser Étape 2a) Hebdomadaire (52)",IF(OR(COUNT($D2302,E2302)&lt;&gt;2,overallRate=0),0,IF(revenueReduction&gt;0.3,MAX(IF($B2302="Non - avec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1",IF($C2302="Oui","Utiliser Étape 2a) Hebdomadaire (52)",IF(OR(COUNT($D2302,F2302)&lt;&gt;2,overallRate=0),0,IF(revenueReduction&gt;0.3,MAX(IF($B2302="Non - avec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1",IF($C2303="Oui","Utiliser Étape 2a) Hebdomadaire (52)",IF(OR(COUNT($D2303,E2303)&lt;&gt;2,overallRate=0),0,IF(revenueReduction&gt;0.3,MAX(IF($B2303="Non - avec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1",IF($C2303="Oui","Utiliser Étape 2a) Hebdomadaire (52)",IF(OR(COUNT($D2303,F2303)&lt;&gt;2,overallRate=0),0,IF(revenueReduction&gt;0.3,MAX(IF($B2303="Non - avec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1",IF($C2304="Oui","Utiliser Étape 2a) Hebdomadaire (52)",IF(OR(COUNT($D2304,E2304)&lt;&gt;2,overallRate=0),0,IF(revenueReduction&gt;0.3,MAX(IF($B2304="Non - avec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1",IF($C2304="Oui","Utiliser Étape 2a) Hebdomadaire (52)",IF(OR(COUNT($D2304,F2304)&lt;&gt;2,overallRate=0),0,IF(revenueReduction&gt;0.3,MAX(IF($B2304="Non - avec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1",IF($C2305="Oui","Utiliser Étape 2a) Hebdomadaire (52)",IF(OR(COUNT($D2305,E2305)&lt;&gt;2,overallRate=0),0,IF(revenueReduction&gt;0.3,MAX(IF($B2305="Non - avec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1",IF($C2305="Oui","Utiliser Étape 2a) Hebdomadaire (52)",IF(OR(COUNT($D2305,F2305)&lt;&gt;2,overallRate=0),0,IF(revenueReduction&gt;0.3,MAX(IF($B2305="Non - avec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1",IF($C2306="Oui","Utiliser Étape 2a) Hebdomadaire (52)",IF(OR(COUNT($D2306,E2306)&lt;&gt;2,overallRate=0),0,IF(revenueReduction&gt;0.3,MAX(IF($B2306="Non - avec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1",IF($C2306="Oui","Utiliser Étape 2a) Hebdomadaire (52)",IF(OR(COUNT($D2306,F2306)&lt;&gt;2,overallRate=0),0,IF(revenueReduction&gt;0.3,MAX(IF($B2306="Non - avec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1",IF($C2307="Oui","Utiliser Étape 2a) Hebdomadaire (52)",IF(OR(COUNT($D2307,E2307)&lt;&gt;2,overallRate=0),0,IF(revenueReduction&gt;0.3,MAX(IF($B2307="Non - avec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1",IF($C2307="Oui","Utiliser Étape 2a) Hebdomadaire (52)",IF(OR(COUNT($D2307,F2307)&lt;&gt;2,overallRate=0),0,IF(revenueReduction&gt;0.3,MAX(IF($B2307="Non - avec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1",IF($C2308="Oui","Utiliser Étape 2a) Hebdomadaire (52)",IF(OR(COUNT($D2308,E2308)&lt;&gt;2,overallRate=0),0,IF(revenueReduction&gt;0.3,MAX(IF($B2308="Non - avec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1",IF($C2308="Oui","Utiliser Étape 2a) Hebdomadaire (52)",IF(OR(COUNT($D2308,F2308)&lt;&gt;2,overallRate=0),0,IF(revenueReduction&gt;0.3,MAX(IF($B2308="Non - avec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1",IF($C2309="Oui","Utiliser Étape 2a) Hebdomadaire (52)",IF(OR(COUNT($D2309,E2309)&lt;&gt;2,overallRate=0),0,IF(revenueReduction&gt;0.3,MAX(IF($B2309="Non - avec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1",IF($C2309="Oui","Utiliser Étape 2a) Hebdomadaire (52)",IF(OR(COUNT($D2309,F2309)&lt;&gt;2,overallRate=0),0,IF(revenueReduction&gt;0.3,MAX(IF($B2309="Non - avec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1",IF($C2311="Oui","Utiliser Étape 2a) Hebdomadaire (52)",IF(OR(COUNT($D2311,E2311)&lt;&gt;2,overallRate=0),0,IF(revenueReduction&gt;0.3,MAX(IF($B2311="Non - avec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1",IF($C2311="Oui","Utiliser Étape 2a) Hebdomadaire (52)",IF(OR(COUNT($D2311,F2311)&lt;&gt;2,overallRate=0),0,IF(revenueReduction&gt;0.3,MAX(IF($B2311="Non - avec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1",IF($C2312="Oui","Utiliser Étape 2a) Hebdomadaire (52)",IF(OR(COUNT($D2312,E2312)&lt;&gt;2,overallRate=0),0,IF(revenueReduction&gt;0.3,MAX(IF($B2312="Non - avec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1",IF($C2312="Oui","Utiliser Étape 2a) Hebdomadaire (52)",IF(OR(COUNT($D2312,F2312)&lt;&gt;2,overallRate=0),0,IF(revenueReduction&gt;0.3,MAX(IF($B2312="Non - avec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1",IF($C2313="Oui","Utiliser Étape 2a) Hebdomadaire (52)",IF(OR(COUNT($D2313,E2313)&lt;&gt;2,overallRate=0),0,IF(revenueReduction&gt;0.3,MAX(IF($B2313="Non - avec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1",IF($C2313="Oui","Utiliser Étape 2a) Hebdomadaire (52)",IF(OR(COUNT($D2313,F2313)&lt;&gt;2,overallRate=0),0,IF(revenueReduction&gt;0.3,MAX(IF($B2313="Non - avec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1",IF($C2314="Oui","Utiliser Étape 2a) Hebdomadaire (52)",IF(OR(COUNT($D2314,E2314)&lt;&gt;2,overallRate=0),0,IF(revenueReduction&gt;0.3,MAX(IF($B2314="Non - avec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1",IF($C2314="Oui","Utiliser Étape 2a) Hebdomadaire (52)",IF(OR(COUNT($D2314,F2314)&lt;&gt;2,overallRate=0),0,IF(revenueReduction&gt;0.3,MAX(IF($B2314="Non - avec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1",IF($C2315="Oui","Utiliser Étape 2a) Hebdomadaire (52)",IF(OR(COUNT($D2315,E2315)&lt;&gt;2,overallRate=0),0,IF(revenueReduction&gt;0.3,MAX(IF($B2315="Non - avec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1",IF($C2315="Oui","Utiliser Étape 2a) Hebdomadaire (52)",IF(OR(COUNT($D2315,F2315)&lt;&gt;2,overallRate=0),0,IF(revenueReduction&gt;0.3,MAX(IF($B2315="Non - avec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1",IF($C2316="Oui","Utiliser Étape 2a) Hebdomadaire (52)",IF(OR(COUNT($D2316,E2316)&lt;&gt;2,overallRate=0),0,IF(revenueReduction&gt;0.3,MAX(IF($B2316="Non - avec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1",IF($C2316="Oui","Utiliser Étape 2a) Hebdomadaire (52)",IF(OR(COUNT($D2316,F2316)&lt;&gt;2,overallRate=0),0,IF(revenueReduction&gt;0.3,MAX(IF($B2316="Non - avec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1",IF($C2317="Oui","Utiliser Étape 2a) Hebdomadaire (52)",IF(OR(COUNT($D2317,E2317)&lt;&gt;2,overallRate=0),0,IF(revenueReduction&gt;0.3,MAX(IF($B2317="Non - avec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1",IF($C2317="Oui","Utiliser Étape 2a) Hebdomadaire (52)",IF(OR(COUNT($D2317,F2317)&lt;&gt;2,overallRate=0),0,IF(revenueReduction&gt;0.3,MAX(IF($B2317="Non - avec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1",IF($C2318="Oui","Utiliser Étape 2a) Hebdomadaire (52)",IF(OR(COUNT($D2318,E2318)&lt;&gt;2,overallRate=0),0,IF(revenueReduction&gt;0.3,MAX(IF($B2318="Non - avec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1",IF($C2318="Oui","Utiliser Étape 2a) Hebdomadaire (52)",IF(OR(COUNT($D2318,F2318)&lt;&gt;2,overallRate=0),0,IF(revenueReduction&gt;0.3,MAX(IF($B2318="Non - avec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1",IF($C2319="Oui","Utiliser Étape 2a) Hebdomadaire (52)",IF(OR(COUNT($D2319,E2319)&lt;&gt;2,overallRate=0),0,IF(revenueReduction&gt;0.3,MAX(IF($B2319="Non - avec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1",IF($C2319="Oui","Utiliser Étape 2a) Hebdomadaire (52)",IF(OR(COUNT($D2319,F2319)&lt;&gt;2,overallRate=0),0,IF(revenueReduction&gt;0.3,MAX(IF($B2319="Non - avec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1",IF($C2320="Oui","Utiliser Étape 2a) Hebdomadaire (52)",IF(OR(COUNT($D2320,E2320)&lt;&gt;2,overallRate=0),0,IF(revenueReduction&gt;0.3,MAX(IF($B2320="Non - avec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1",IF($C2320="Oui","Utiliser Étape 2a) Hebdomadaire (52)",IF(OR(COUNT($D2320,F2320)&lt;&gt;2,overallRate=0),0,IF(revenueReduction&gt;0.3,MAX(IF($B2320="Non - avec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1",IF($C2321="Oui","Utiliser Étape 2a) Hebdomadaire (52)",IF(OR(COUNT($D2321,E2321)&lt;&gt;2,overallRate=0),0,IF(revenueReduction&gt;0.3,MAX(IF($B2321="Non - avec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1",IF($C2321="Oui","Utiliser Étape 2a) Hebdomadaire (52)",IF(OR(COUNT($D2321,F2321)&lt;&gt;2,overallRate=0),0,IF(revenueReduction&gt;0.3,MAX(IF($B2321="Non - avec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1",IF($C2322="Oui","Utiliser Étape 2a) Hebdomadaire (52)",IF(OR(COUNT($D2322,E2322)&lt;&gt;2,overallRate=0),0,IF(revenueReduction&gt;0.3,MAX(IF($B2322="Non - avec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1",IF($C2322="Oui","Utiliser Étape 2a) Hebdomadaire (52)",IF(OR(COUNT($D2322,F2322)&lt;&gt;2,overallRate=0),0,IF(revenueReduction&gt;0.3,MAX(IF($B2322="Non - avec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1",IF($C2323="Oui","Utiliser Étape 2a) Hebdomadaire (52)",IF(OR(COUNT($D2323,E2323)&lt;&gt;2,overallRate=0),0,IF(revenueReduction&gt;0.3,MAX(IF($B2323="Non - avec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1",IF($C2323="Oui","Utiliser Étape 2a) Hebdomadaire (52)",IF(OR(COUNT($D2323,F2323)&lt;&gt;2,overallRate=0),0,IF(revenueReduction&gt;0.3,MAX(IF($B2323="Non - avec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1",IF($C2324="Oui","Utiliser Étape 2a) Hebdomadaire (52)",IF(OR(COUNT($D2324,E2324)&lt;&gt;2,overallRate=0),0,IF(revenueReduction&gt;0.3,MAX(IF($B2324="Non - avec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1",IF($C2324="Oui","Utiliser Étape 2a) Hebdomadaire (52)",IF(OR(COUNT($D2324,F2324)&lt;&gt;2,overallRate=0),0,IF(revenueReduction&gt;0.3,MAX(IF($B2324="Non - avec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1",IF($C2325="Oui","Utiliser Étape 2a) Hebdomadaire (52)",IF(OR(COUNT($D2325,E2325)&lt;&gt;2,overallRate=0),0,IF(revenueReduction&gt;0.3,MAX(IF($B2325="Non - avec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1",IF($C2325="Oui","Utiliser Étape 2a) Hebdomadaire (52)",IF(OR(COUNT($D2325,F2325)&lt;&gt;2,overallRate=0),0,IF(revenueReduction&gt;0.3,MAX(IF($B2325="Non - avec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1",IF($C2326="Oui","Utiliser Étape 2a) Hebdomadaire (52)",IF(OR(COUNT($D2326,E2326)&lt;&gt;2,overallRate=0),0,IF(revenueReduction&gt;0.3,MAX(IF($B2326="Non - avec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1",IF($C2326="Oui","Utiliser Étape 2a) Hebdomadaire (52)",IF(OR(COUNT($D2326,F2326)&lt;&gt;2,overallRate=0),0,IF(revenueReduction&gt;0.3,MAX(IF($B2326="Non - avec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1",IF($C2327="Oui","Utiliser Étape 2a) Hebdomadaire (52)",IF(OR(COUNT($D2327,E2327)&lt;&gt;2,overallRate=0),0,IF(revenueReduction&gt;0.3,MAX(IF($B2327="Non - avec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1",IF($C2327="Oui","Utiliser Étape 2a) Hebdomadaire (52)",IF(OR(COUNT($D2327,F2327)&lt;&gt;2,overallRate=0),0,IF(revenueReduction&gt;0.3,MAX(IF($B2327="Non - avec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1",IF($C2328="Oui","Utiliser Étape 2a) Hebdomadaire (52)",IF(OR(COUNT($D2328,E2328)&lt;&gt;2,overallRate=0),0,IF(revenueReduction&gt;0.3,MAX(IF($B2328="Non - avec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1",IF($C2328="Oui","Utiliser Étape 2a) Hebdomadaire (52)",IF(OR(COUNT($D2328,F2328)&lt;&gt;2,overallRate=0),0,IF(revenueReduction&gt;0.3,MAX(IF($B2328="Non - avec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1",IF($C2329="Oui","Utiliser Étape 2a) Hebdomadaire (52)",IF(OR(COUNT($D2329,E2329)&lt;&gt;2,overallRate=0),0,IF(revenueReduction&gt;0.3,MAX(IF($B2329="Non - avec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1",IF($C2329="Oui","Utiliser Étape 2a) Hebdomadaire (52)",IF(OR(COUNT($D2329,F2329)&lt;&gt;2,overallRate=0),0,IF(revenueReduction&gt;0.3,MAX(IF($B2329="Non - avec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1",IF($C2330="Oui","Utiliser Étape 2a) Hebdomadaire (52)",IF(OR(COUNT($D2330,E2330)&lt;&gt;2,overallRate=0),0,IF(revenueReduction&gt;0.3,MAX(IF($B2330="Non - avec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1",IF($C2330="Oui","Utiliser Étape 2a) Hebdomadaire (52)",IF(OR(COUNT($D2330,F2330)&lt;&gt;2,overallRate=0),0,IF(revenueReduction&gt;0.3,MAX(IF($B2330="Non - avec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1",IF($C2331="Oui","Utiliser Étape 2a) Hebdomadaire (52)",IF(OR(COUNT($D2331,E2331)&lt;&gt;2,overallRate=0),0,IF(revenueReduction&gt;0.3,MAX(IF($B2331="Non - avec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1",IF($C2331="Oui","Utiliser Étape 2a) Hebdomadaire (52)",IF(OR(COUNT($D2331,F2331)&lt;&gt;2,overallRate=0),0,IF(revenueReduction&gt;0.3,MAX(IF($B2331="Non - avec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1",IF($C2332="Oui","Utiliser Étape 2a) Hebdomadaire (52)",IF(OR(COUNT($D2332,E2332)&lt;&gt;2,overallRate=0),0,IF(revenueReduction&gt;0.3,MAX(IF($B2332="Non - avec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1",IF($C2332="Oui","Utiliser Étape 2a) Hebdomadaire (52)",IF(OR(COUNT($D2332,F2332)&lt;&gt;2,overallRate=0),0,IF(revenueReduction&gt;0.3,MAX(IF($B2332="Non - avec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1",IF($C2333="Oui","Utiliser Étape 2a) Hebdomadaire (52)",IF(OR(COUNT($D2333,E2333)&lt;&gt;2,overallRate=0),0,IF(revenueReduction&gt;0.3,MAX(IF($B2333="Non - avec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1",IF($C2333="Oui","Utiliser Étape 2a) Hebdomadaire (52)",IF(OR(COUNT($D2333,F2333)&lt;&gt;2,overallRate=0),0,IF(revenueReduction&gt;0.3,MAX(IF($B2333="Non - avec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1",IF($C2334="Oui","Utiliser Étape 2a) Hebdomadaire (52)",IF(OR(COUNT($D2334,E2334)&lt;&gt;2,overallRate=0),0,IF(revenueReduction&gt;0.3,MAX(IF($B2334="Non - avec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1",IF($C2334="Oui","Utiliser Étape 2a) Hebdomadaire (52)",IF(OR(COUNT($D2334,F2334)&lt;&gt;2,overallRate=0),0,IF(revenueReduction&gt;0.3,MAX(IF($B2334="Non - avec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1",IF($C2335="Oui","Utiliser Étape 2a) Hebdomadaire (52)",IF(OR(COUNT($D2335,E2335)&lt;&gt;2,overallRate=0),0,IF(revenueReduction&gt;0.3,MAX(IF($B2335="Non - avec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1",IF($C2335="Oui","Utiliser Étape 2a) Hebdomadaire (52)",IF(OR(COUNT($D2335,F2335)&lt;&gt;2,overallRate=0),0,IF(revenueReduction&gt;0.3,MAX(IF($B2335="Non - avec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1",IF($C2336="Oui","Utiliser Étape 2a) Hebdomadaire (52)",IF(OR(COUNT($D2336,E2336)&lt;&gt;2,overallRate=0),0,IF(revenueReduction&gt;0.3,MAX(IF($B2336="Non - avec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1",IF($C2336="Oui","Utiliser Étape 2a) Hebdomadaire (52)",IF(OR(COUNT($D2336,F2336)&lt;&gt;2,overallRate=0),0,IF(revenueReduction&gt;0.3,MAX(IF($B2336="Non - avec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1",IF($C2337="Oui","Utiliser Étape 2a) Hebdomadaire (52)",IF(OR(COUNT($D2337,E2337)&lt;&gt;2,overallRate=0),0,IF(revenueReduction&gt;0.3,MAX(IF($B2337="Non - avec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1",IF($C2337="Oui","Utiliser Étape 2a) Hebdomadaire (52)",IF(OR(COUNT($D2337,F2337)&lt;&gt;2,overallRate=0),0,IF(revenueReduction&gt;0.3,MAX(IF($B2337="Non - avec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1",IF($C2338="Oui","Utiliser Étape 2a) Hebdomadaire (52)",IF(OR(COUNT($D2338,E2338)&lt;&gt;2,overallRate=0),0,IF(revenueReduction&gt;0.3,MAX(IF($B2338="Non - avec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1",IF($C2338="Oui","Utiliser Étape 2a) Hebdomadaire (52)",IF(OR(COUNT($D2338,F2338)&lt;&gt;2,overallRate=0),0,IF(revenueReduction&gt;0.3,MAX(IF($B2338="Non - avec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1",IF($C2339="Oui","Utiliser Étape 2a) Hebdomadaire (52)",IF(OR(COUNT($D2339,E2339)&lt;&gt;2,overallRate=0),0,IF(revenueReduction&gt;0.3,MAX(IF($B2339="Non - avec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1",IF($C2339="Oui","Utiliser Étape 2a) Hebdomadaire (52)",IF(OR(COUNT($D2339,F2339)&lt;&gt;2,overallRate=0),0,IF(revenueReduction&gt;0.3,MAX(IF($B2339="Non - avec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1",IF($C2340="Oui","Utiliser Étape 2a) Hebdomadaire (52)",IF(OR(COUNT($D2340,E2340)&lt;&gt;2,overallRate=0),0,IF(revenueReduction&gt;0.3,MAX(IF($B2340="Non - avec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1",IF($C2340="Oui","Utiliser Étape 2a) Hebdomadaire (52)",IF(OR(COUNT($D2340,F2340)&lt;&gt;2,overallRate=0),0,IF(revenueReduction&gt;0.3,MAX(IF($B2340="Non - avec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1",IF($C2341="Oui","Utiliser Étape 2a) Hebdomadaire (52)",IF(OR(COUNT($D2341,E2341)&lt;&gt;2,overallRate=0),0,IF(revenueReduction&gt;0.3,MAX(IF($B2341="Non - avec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1",IF($C2341="Oui","Utiliser Étape 2a) Hebdomadaire (52)",IF(OR(COUNT($D2341,F2341)&lt;&gt;2,overallRate=0),0,IF(revenueReduction&gt;0.3,MAX(IF($B2341="Non - avec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1",IF($C2342="Oui","Utiliser Étape 2a) Hebdomadaire (52)",IF(OR(COUNT($D2342,E2342)&lt;&gt;2,overallRate=0),0,IF(revenueReduction&gt;0.3,MAX(IF($B2342="Non - avec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1",IF($C2342="Oui","Utiliser Étape 2a) Hebdomadaire (52)",IF(OR(COUNT($D2342,F2342)&lt;&gt;2,overallRate=0),0,IF(revenueReduction&gt;0.3,MAX(IF($B2342="Non - avec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1",IF($C2343="Oui","Utiliser Étape 2a) Hebdomadaire (52)",IF(OR(COUNT($D2343,E2343)&lt;&gt;2,overallRate=0),0,IF(revenueReduction&gt;0.3,MAX(IF($B2343="Non - avec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1",IF($C2343="Oui","Utiliser Étape 2a) Hebdomadaire (52)",IF(OR(COUNT($D2343,F2343)&lt;&gt;2,overallRate=0),0,IF(revenueReduction&gt;0.3,MAX(IF($B2343="Non - avec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1",IF($C2344="Oui","Utiliser Étape 2a) Hebdomadaire (52)",IF(OR(COUNT($D2344,E2344)&lt;&gt;2,overallRate=0),0,IF(revenueReduction&gt;0.3,MAX(IF($B2344="Non - avec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1",IF($C2344="Oui","Utiliser Étape 2a) Hebdomadaire (52)",IF(OR(COUNT($D2344,F2344)&lt;&gt;2,overallRate=0),0,IF(revenueReduction&gt;0.3,MAX(IF($B2344="Non - avec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1",IF($C2345="Oui","Utiliser Étape 2a) Hebdomadaire (52)",IF(OR(COUNT($D2345,E2345)&lt;&gt;2,overallRate=0),0,IF(revenueReduction&gt;0.3,MAX(IF($B2345="Non - avec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1",IF($C2345="Oui","Utiliser Étape 2a) Hebdomadaire (52)",IF(OR(COUNT($D2345,F2345)&lt;&gt;2,overallRate=0),0,IF(revenueReduction&gt;0.3,MAX(IF($B2345="Non - avec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1",IF($C2346="Oui","Utiliser Étape 2a) Hebdomadaire (52)",IF(OR(COUNT($D2346,E2346)&lt;&gt;2,overallRate=0),0,IF(revenueReduction&gt;0.3,MAX(IF($B2346="Non - avec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1",IF($C2346="Oui","Utiliser Étape 2a) Hebdomadaire (52)",IF(OR(COUNT($D2346,F2346)&lt;&gt;2,overallRate=0),0,IF(revenueReduction&gt;0.3,MAX(IF($B2346="Non - avec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1",IF($C2347="Oui","Utiliser Étape 2a) Hebdomadaire (52)",IF(OR(COUNT($D2347,E2347)&lt;&gt;2,overallRate=0),0,IF(revenueReduction&gt;0.3,MAX(IF($B2347="Non - avec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1",IF($C2347="Oui","Utiliser Étape 2a) Hebdomadaire (52)",IF(OR(COUNT($D2347,F2347)&lt;&gt;2,overallRate=0),0,IF(revenueReduction&gt;0.3,MAX(IF($B2347="Non - avec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1",IF($C2348="Oui","Utiliser Étape 2a) Hebdomadaire (52)",IF(OR(COUNT($D2348,E2348)&lt;&gt;2,overallRate=0),0,IF(revenueReduction&gt;0.3,MAX(IF($B2348="Non - avec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1",IF($C2348="Oui","Utiliser Étape 2a) Hebdomadaire (52)",IF(OR(COUNT($D2348,F2348)&lt;&gt;2,overallRate=0),0,IF(revenueReduction&gt;0.3,MAX(IF($B2348="Non - avec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1",IF($C2349="Oui","Utiliser Étape 2a) Hebdomadaire (52)",IF(OR(COUNT($D2349,E2349)&lt;&gt;2,overallRate=0),0,IF(revenueReduction&gt;0.3,MAX(IF($B2349="Non - avec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1",IF($C2349="Oui","Utiliser Étape 2a) Hebdomadaire (52)",IF(OR(COUNT($D2349,F2349)&lt;&gt;2,overallRate=0),0,IF(revenueReduction&gt;0.3,MAX(IF($B2349="Non - avec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1",IF($C2350="Oui","Utiliser Étape 2a) Hebdomadaire (52)",IF(OR(COUNT($D2350,E2350)&lt;&gt;2,overallRate=0),0,IF(revenueReduction&gt;0.3,MAX(IF($B2350="Non - avec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1",IF($C2350="Oui","Utiliser Étape 2a) Hebdomadaire (52)",IF(OR(COUNT($D2350,F2350)&lt;&gt;2,overallRate=0),0,IF(revenueReduction&gt;0.3,MAX(IF($B2350="Non - avec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1",IF($C2351="Oui","Utiliser Étape 2a) Hebdomadaire (52)",IF(OR(COUNT($D2351,E2351)&lt;&gt;2,overallRate=0),0,IF(revenueReduction&gt;0.3,MAX(IF($B2351="Non - avec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1",IF($C2351="Oui","Utiliser Étape 2a) Hebdomadaire (52)",IF(OR(COUNT($D2351,F2351)&lt;&gt;2,overallRate=0),0,IF(revenueReduction&gt;0.3,MAX(IF($B2351="Non - avec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1",IF($C2352="Oui","Utiliser Étape 2a) Hebdomadaire (52)",IF(OR(COUNT($D2352,E2352)&lt;&gt;2,overallRate=0),0,IF(revenueReduction&gt;0.3,MAX(IF($B2352="Non - avec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1",IF($C2352="Oui","Utiliser Étape 2a) Hebdomadaire (52)",IF(OR(COUNT($D2352,F2352)&lt;&gt;2,overallRate=0),0,IF(revenueReduction&gt;0.3,MAX(IF($B2352="Non - avec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1",IF($C2353="Oui","Utiliser Étape 2a) Hebdomadaire (52)",IF(OR(COUNT($D2353,E2353)&lt;&gt;2,overallRate=0),0,IF(revenueReduction&gt;0.3,MAX(IF($B2353="Non - avec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1",IF($C2353="Oui","Utiliser Étape 2a) Hebdomadaire (52)",IF(OR(COUNT($D2353,F2353)&lt;&gt;2,overallRate=0),0,IF(revenueReduction&gt;0.3,MAX(IF($B2353="Non - avec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1",IF($C2354="Oui","Utiliser Étape 2a) Hebdomadaire (52)",IF(OR(COUNT($D2354,E2354)&lt;&gt;2,overallRate=0),0,IF(revenueReduction&gt;0.3,MAX(IF($B2354="Non - avec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1",IF($C2354="Oui","Utiliser Étape 2a) Hebdomadaire (52)",IF(OR(COUNT($D2354,F2354)&lt;&gt;2,overallRate=0),0,IF(revenueReduction&gt;0.3,MAX(IF($B2354="Non - avec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1",IF($C2355="Oui","Utiliser Étape 2a) Hebdomadaire (52)",IF(OR(COUNT($D2355,E2355)&lt;&gt;2,overallRate=0),0,IF(revenueReduction&gt;0.3,MAX(IF($B2355="Non - avec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1",IF($C2355="Oui","Utiliser Étape 2a) Hebdomadaire (52)",IF(OR(COUNT($D2355,F2355)&lt;&gt;2,overallRate=0),0,IF(revenueReduction&gt;0.3,MAX(IF($B2355="Non - avec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1",IF($C2356="Oui","Utiliser Étape 2a) Hebdomadaire (52)",IF(OR(COUNT($D2356,E2356)&lt;&gt;2,overallRate=0),0,IF(revenueReduction&gt;0.3,MAX(IF($B2356="Non - avec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1",IF($C2356="Oui","Utiliser Étape 2a) Hebdomadaire (52)",IF(OR(COUNT($D2356,F2356)&lt;&gt;2,overallRate=0),0,IF(revenueReduction&gt;0.3,MAX(IF($B2356="Non - avec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1",IF($C2357="Oui","Utiliser Étape 2a) Hebdomadaire (52)",IF(OR(COUNT($D2357,E2357)&lt;&gt;2,overallRate=0),0,IF(revenueReduction&gt;0.3,MAX(IF($B2357="Non - avec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1",IF($C2357="Oui","Utiliser Étape 2a) Hebdomadaire (52)",IF(OR(COUNT($D2357,F2357)&lt;&gt;2,overallRate=0),0,IF(revenueReduction&gt;0.3,MAX(IF($B2357="Non - avec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1",IF($C2358="Oui","Utiliser Étape 2a) Hebdomadaire (52)",IF(OR(COUNT($D2358,E2358)&lt;&gt;2,overallRate=0),0,IF(revenueReduction&gt;0.3,MAX(IF($B2358="Non - avec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1",IF($C2358="Oui","Utiliser Étape 2a) Hebdomadaire (52)",IF(OR(COUNT($D2358,F2358)&lt;&gt;2,overallRate=0),0,IF(revenueReduction&gt;0.3,MAX(IF($B2358="Non - avec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1",IF($C2359="Oui","Utiliser Étape 2a) Hebdomadaire (52)",IF(OR(COUNT($D2359,E2359)&lt;&gt;2,overallRate=0),0,IF(revenueReduction&gt;0.3,MAX(IF($B2359="Non - avec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1",IF($C2359="Oui","Utiliser Étape 2a) Hebdomadaire (52)",IF(OR(COUNT($D2359,F2359)&lt;&gt;2,overallRate=0),0,IF(revenueReduction&gt;0.3,MAX(IF($B2359="Non - avec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1",IF($C2360="Oui","Utiliser Étape 2a) Hebdomadaire (52)",IF(OR(COUNT($D2360,E2360)&lt;&gt;2,overallRate=0),0,IF(revenueReduction&gt;0.3,MAX(IF($B2360="Non - avec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1",IF($C2360="Oui","Utiliser Étape 2a) Hebdomadaire (52)",IF(OR(COUNT($D2360,F2360)&lt;&gt;2,overallRate=0),0,IF(revenueReduction&gt;0.3,MAX(IF($B2360="Non - avec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1",IF($C2361="Oui","Utiliser Étape 2a) Hebdomadaire (52)",IF(OR(COUNT($D2361,E2361)&lt;&gt;2,overallRate=0),0,IF(revenueReduction&gt;0.3,MAX(IF($B2361="Non - avec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1",IF($C2361="Oui","Utiliser Étape 2a) Hebdomadaire (52)",IF(OR(COUNT($D2361,F2361)&lt;&gt;2,overallRate=0),0,IF(revenueReduction&gt;0.3,MAX(IF($B2361="Non - avec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1",IF($C2362="Oui","Utiliser Étape 2a) Hebdomadaire (52)",IF(OR(COUNT($D2362,E2362)&lt;&gt;2,overallRate=0),0,IF(revenueReduction&gt;0.3,MAX(IF($B2362="Non - avec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1",IF($C2362="Oui","Utiliser Étape 2a) Hebdomadaire (52)",IF(OR(COUNT($D2362,F2362)&lt;&gt;2,overallRate=0),0,IF(revenueReduction&gt;0.3,MAX(IF($B2362="Non - avec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1",IF($C2363="Oui","Utiliser Étape 2a) Hebdomadaire (52)",IF(OR(COUNT($D2363,E2363)&lt;&gt;2,overallRate=0),0,IF(revenueReduction&gt;0.3,MAX(IF($B2363="Non - avec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1",IF($C2363="Oui","Utiliser Étape 2a) Hebdomadaire (52)",IF(OR(COUNT($D2363,F2363)&lt;&gt;2,overallRate=0),0,IF(revenueReduction&gt;0.3,MAX(IF($B2363="Non - avec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1",IF($C2364="Oui","Utiliser Étape 2a) Hebdomadaire (52)",IF(OR(COUNT($D2364,E2364)&lt;&gt;2,overallRate=0),0,IF(revenueReduction&gt;0.3,MAX(IF($B2364="Non - avec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1",IF($C2364="Oui","Utiliser Étape 2a) Hebdomadaire (52)",IF(OR(COUNT($D2364,F2364)&lt;&gt;2,overallRate=0),0,IF(revenueReduction&gt;0.3,MAX(IF($B2364="Non - avec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1",IF($C2365="Oui","Utiliser Étape 2a) Hebdomadaire (52)",IF(OR(COUNT($D2365,E2365)&lt;&gt;2,overallRate=0),0,IF(revenueReduction&gt;0.3,MAX(IF($B2365="Non - avec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1",IF($C2365="Oui","Utiliser Étape 2a) Hebdomadaire (52)",IF(OR(COUNT($D2365,F2365)&lt;&gt;2,overallRate=0),0,IF(revenueReduction&gt;0.3,MAX(IF($B2365="Non - avec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1",IF($C2366="Oui","Utiliser Étape 2a) Hebdomadaire (52)",IF(OR(COUNT($D2366,E2366)&lt;&gt;2,overallRate=0),0,IF(revenueReduction&gt;0.3,MAX(IF($B2366="Non - avec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1",IF($C2366="Oui","Utiliser Étape 2a) Hebdomadaire (52)",IF(OR(COUNT($D2366,F2366)&lt;&gt;2,overallRate=0),0,IF(revenueReduction&gt;0.3,MAX(IF($B2366="Non - avec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1",IF($C2367="Oui","Utiliser Étape 2a) Hebdomadaire (52)",IF(OR(COUNT($D2367,E2367)&lt;&gt;2,overallRate=0),0,IF(revenueReduction&gt;0.3,MAX(IF($B2367="Non - avec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1",IF($C2367="Oui","Utiliser Étape 2a) Hebdomadaire (52)",IF(OR(COUNT($D2367,F2367)&lt;&gt;2,overallRate=0),0,IF(revenueReduction&gt;0.3,MAX(IF($B2367="Non - avec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1",IF($C2368="Oui","Utiliser Étape 2a) Hebdomadaire (52)",IF(OR(COUNT($D2368,E2368)&lt;&gt;2,overallRate=0),0,IF(revenueReduction&gt;0.3,MAX(IF($B2368="Non - avec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1",IF($C2368="Oui","Utiliser Étape 2a) Hebdomadaire (52)",IF(OR(COUNT($D2368,F2368)&lt;&gt;2,overallRate=0),0,IF(revenueReduction&gt;0.3,MAX(IF($B2368="Non - avec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1",IF($C2369="Oui","Utiliser Étape 2a) Hebdomadaire (52)",IF(OR(COUNT($D2369,E2369)&lt;&gt;2,overallRate=0),0,IF(revenueReduction&gt;0.3,MAX(IF($B2369="Non - avec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1",IF($C2369="Oui","Utiliser Étape 2a) Hebdomadaire (52)",IF(OR(COUNT($D2369,F2369)&lt;&gt;2,overallRate=0),0,IF(revenueReduction&gt;0.3,MAX(IF($B2369="Non - avec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1",IF($C2370="Oui","Utiliser Étape 2a) Hebdomadaire (52)",IF(OR(COUNT($D2370,E2370)&lt;&gt;2,overallRate=0),0,IF(revenueReduction&gt;0.3,MAX(IF($B2370="Non - avec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1",IF($C2370="Oui","Utiliser Étape 2a) Hebdomadaire (52)",IF(OR(COUNT($D2370,F2370)&lt;&gt;2,overallRate=0),0,IF(revenueReduction&gt;0.3,MAX(IF($B2370="Non - avec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1",IF($C2371="Oui","Utiliser Étape 2a) Hebdomadaire (52)",IF(OR(COUNT($D2371,E2371)&lt;&gt;2,overallRate=0),0,IF(revenueReduction&gt;0.3,MAX(IF($B2371="Non - avec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1",IF($C2371="Oui","Utiliser Étape 2a) Hebdomadaire (52)",IF(OR(COUNT($D2371,F2371)&lt;&gt;2,overallRate=0),0,IF(revenueReduction&gt;0.3,MAX(IF($B2371="Non - avec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1",IF($C2372="Oui","Utiliser Étape 2a) Hebdomadaire (52)",IF(OR(COUNT($D2372,E2372)&lt;&gt;2,overallRate=0),0,IF(revenueReduction&gt;0.3,MAX(IF($B2372="Non - avec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1",IF($C2372="Oui","Utiliser Étape 2a) Hebdomadaire (52)",IF(OR(COUNT($D2372,F2372)&lt;&gt;2,overallRate=0),0,IF(revenueReduction&gt;0.3,MAX(IF($B2372="Non - avec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1",IF($C2373="Oui","Utiliser Étape 2a) Hebdomadaire (52)",IF(OR(COUNT($D2373,E2373)&lt;&gt;2,overallRate=0),0,IF(revenueReduction&gt;0.3,MAX(IF($B2373="Non - avec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1",IF($C2373="Oui","Utiliser Étape 2a) Hebdomadaire (52)",IF(OR(COUNT($D2373,F2373)&lt;&gt;2,overallRate=0),0,IF(revenueReduction&gt;0.3,MAX(IF($B2373="Non - avec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1",IF($C2375="Oui","Utiliser Étape 2a) Hebdomadaire (52)",IF(OR(COUNT($D2375,E2375)&lt;&gt;2,overallRate=0),0,IF(revenueReduction&gt;0.3,MAX(IF($B2375="Non - avec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1",IF($C2375="Oui","Utiliser Étape 2a) Hebdomadaire (52)",IF(OR(COUNT($D2375,F2375)&lt;&gt;2,overallRate=0),0,IF(revenueReduction&gt;0.3,MAX(IF($B2375="Non - avec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1",IF($C2376="Oui","Utiliser Étape 2a) Hebdomadaire (52)",IF(OR(COUNT($D2376,E2376)&lt;&gt;2,overallRate=0),0,IF(revenueReduction&gt;0.3,MAX(IF($B2376="Non - avec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1",IF($C2376="Oui","Utiliser Étape 2a) Hebdomadaire (52)",IF(OR(COUNT($D2376,F2376)&lt;&gt;2,overallRate=0),0,IF(revenueReduction&gt;0.3,MAX(IF($B2376="Non - avec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1",IF($C2377="Oui","Utiliser Étape 2a) Hebdomadaire (52)",IF(OR(COUNT($D2377,E2377)&lt;&gt;2,overallRate=0),0,IF(revenueReduction&gt;0.3,MAX(IF($B2377="Non - avec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1",IF($C2377="Oui","Utiliser Étape 2a) Hebdomadaire (52)",IF(OR(COUNT($D2377,F2377)&lt;&gt;2,overallRate=0),0,IF(revenueReduction&gt;0.3,MAX(IF($B2377="Non - avec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1",IF($C2378="Oui","Utiliser Étape 2a) Hebdomadaire (52)",IF(OR(COUNT($D2378,E2378)&lt;&gt;2,overallRate=0),0,IF(revenueReduction&gt;0.3,MAX(IF($B2378="Non - avec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1",IF($C2378="Oui","Utiliser Étape 2a) Hebdomadaire (52)",IF(OR(COUNT($D2378,F2378)&lt;&gt;2,overallRate=0),0,IF(revenueReduction&gt;0.3,MAX(IF($B2378="Non - avec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1",IF($C2379="Oui","Utiliser Étape 2a) Hebdomadaire (52)",IF(OR(COUNT($D2379,E2379)&lt;&gt;2,overallRate=0),0,IF(revenueReduction&gt;0.3,MAX(IF($B2379="Non - avec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1",IF($C2379="Oui","Utiliser Étape 2a) Hebdomadaire (52)",IF(OR(COUNT($D2379,F2379)&lt;&gt;2,overallRate=0),0,IF(revenueReduction&gt;0.3,MAX(IF($B2379="Non - avec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1",IF($C2380="Oui","Utiliser Étape 2a) Hebdomadaire (52)",IF(OR(COUNT($D2380,E2380)&lt;&gt;2,overallRate=0),0,IF(revenueReduction&gt;0.3,MAX(IF($B2380="Non - avec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1",IF($C2380="Oui","Utiliser Étape 2a) Hebdomadaire (52)",IF(OR(COUNT($D2380,F2380)&lt;&gt;2,overallRate=0),0,IF(revenueReduction&gt;0.3,MAX(IF($B2380="Non - avec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1",IF($C2381="Oui","Utiliser Étape 2a) Hebdomadaire (52)",IF(OR(COUNT($D2381,E2381)&lt;&gt;2,overallRate=0),0,IF(revenueReduction&gt;0.3,MAX(IF($B2381="Non - avec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1",IF($C2381="Oui","Utiliser Étape 2a) Hebdomadaire (52)",IF(OR(COUNT($D2381,F2381)&lt;&gt;2,overallRate=0),0,IF(revenueReduction&gt;0.3,MAX(IF($B2381="Non - avec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1",IF($C2382="Oui","Utiliser Étape 2a) Hebdomadaire (52)",IF(OR(COUNT($D2382,E2382)&lt;&gt;2,overallRate=0),0,IF(revenueReduction&gt;0.3,MAX(IF($B2382="Non - avec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1",IF($C2382="Oui","Utiliser Étape 2a) Hebdomadaire (52)",IF(OR(COUNT($D2382,F2382)&lt;&gt;2,overallRate=0),0,IF(revenueReduction&gt;0.3,MAX(IF($B2382="Non - avec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1",IF($C2383="Oui","Utiliser Étape 2a) Hebdomadaire (52)",IF(OR(COUNT($D2383,E2383)&lt;&gt;2,overallRate=0),0,IF(revenueReduction&gt;0.3,MAX(IF($B2383="Non - avec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1",IF($C2383="Oui","Utiliser Étape 2a) Hebdomadaire (52)",IF(OR(COUNT($D2383,F2383)&lt;&gt;2,overallRate=0),0,IF(revenueReduction&gt;0.3,MAX(IF($B2383="Non - avec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1",IF($C2384="Oui","Utiliser Étape 2a) Hebdomadaire (52)",IF(OR(COUNT($D2384,E2384)&lt;&gt;2,overallRate=0),0,IF(revenueReduction&gt;0.3,MAX(IF($B2384="Non - avec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1",IF($C2384="Oui","Utiliser Étape 2a) Hebdomadaire (52)",IF(OR(COUNT($D2384,F2384)&lt;&gt;2,overallRate=0),0,IF(revenueReduction&gt;0.3,MAX(IF($B2384="Non - avec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1",IF($C2385="Oui","Utiliser Étape 2a) Hebdomadaire (52)",IF(OR(COUNT($D2385,E2385)&lt;&gt;2,overallRate=0),0,IF(revenueReduction&gt;0.3,MAX(IF($B2385="Non - avec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1",IF($C2385="Oui","Utiliser Étape 2a) Hebdomadaire (52)",IF(OR(COUNT($D2385,F2385)&lt;&gt;2,overallRate=0),0,IF(revenueReduction&gt;0.3,MAX(IF($B2385="Non - avec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1",IF($C2386="Oui","Utiliser Étape 2a) Hebdomadaire (52)",IF(OR(COUNT($D2386,E2386)&lt;&gt;2,overallRate=0),0,IF(revenueReduction&gt;0.3,MAX(IF($B2386="Non - avec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1",IF($C2386="Oui","Utiliser Étape 2a) Hebdomadaire (52)",IF(OR(COUNT($D2386,F2386)&lt;&gt;2,overallRate=0),0,IF(revenueReduction&gt;0.3,MAX(IF($B2386="Non - avec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1",IF($C2387="Oui","Utiliser Étape 2a) Hebdomadaire (52)",IF(OR(COUNT($D2387,E2387)&lt;&gt;2,overallRate=0),0,IF(revenueReduction&gt;0.3,MAX(IF($B2387="Non - avec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1",IF($C2387="Oui","Utiliser Étape 2a) Hebdomadaire (52)",IF(OR(COUNT($D2387,F2387)&lt;&gt;2,overallRate=0),0,IF(revenueReduction&gt;0.3,MAX(IF($B2387="Non - avec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1",IF($C2388="Oui","Utiliser Étape 2a) Hebdomadaire (52)",IF(OR(COUNT($D2388,E2388)&lt;&gt;2,overallRate=0),0,IF(revenueReduction&gt;0.3,MAX(IF($B2388="Non - avec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1",IF($C2388="Oui","Utiliser Étape 2a) Hebdomadaire (52)",IF(OR(COUNT($D2388,F2388)&lt;&gt;2,overallRate=0),0,IF(revenueReduction&gt;0.3,MAX(IF($B2388="Non - avec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1",IF($C2389="Oui","Utiliser Étape 2a) Hebdomadaire (52)",IF(OR(COUNT($D2389,E2389)&lt;&gt;2,overallRate=0),0,IF(revenueReduction&gt;0.3,MAX(IF($B2389="Non - avec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1",IF($C2389="Oui","Utiliser Étape 2a) Hebdomadaire (52)",IF(OR(COUNT($D2389,F2389)&lt;&gt;2,overallRate=0),0,IF(revenueReduction&gt;0.3,MAX(IF($B2389="Non - avec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1",IF($C2390="Oui","Utiliser Étape 2a) Hebdomadaire (52)",IF(OR(COUNT($D2390,E2390)&lt;&gt;2,overallRate=0),0,IF(revenueReduction&gt;0.3,MAX(IF($B2390="Non - avec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1",IF($C2390="Oui","Utiliser Étape 2a) Hebdomadaire (52)",IF(OR(COUNT($D2390,F2390)&lt;&gt;2,overallRate=0),0,IF(revenueReduction&gt;0.3,MAX(IF($B2390="Non - avec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1",IF($C2391="Oui","Utiliser Étape 2a) Hebdomadaire (52)",IF(OR(COUNT($D2391,E2391)&lt;&gt;2,overallRate=0),0,IF(revenueReduction&gt;0.3,MAX(IF($B2391="Non - avec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1",IF($C2391="Oui","Utiliser Étape 2a) Hebdomadaire (52)",IF(OR(COUNT($D2391,F2391)&lt;&gt;2,overallRate=0),0,IF(revenueReduction&gt;0.3,MAX(IF($B2391="Non - avec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1",IF($C2392="Oui","Utiliser Étape 2a) Hebdomadaire (52)",IF(OR(COUNT($D2392,E2392)&lt;&gt;2,overallRate=0),0,IF(revenueReduction&gt;0.3,MAX(IF($B2392="Non - avec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1",IF($C2392="Oui","Utiliser Étape 2a) Hebdomadaire (52)",IF(OR(COUNT($D2392,F2392)&lt;&gt;2,overallRate=0),0,IF(revenueReduction&gt;0.3,MAX(IF($B2392="Non - avec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1",IF($C2393="Oui","Utiliser Étape 2a) Hebdomadaire (52)",IF(OR(COUNT($D2393,E2393)&lt;&gt;2,overallRate=0),0,IF(revenueReduction&gt;0.3,MAX(IF($B2393="Non - avec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1",IF($C2393="Oui","Utiliser Étape 2a) Hebdomadaire (52)",IF(OR(COUNT($D2393,F2393)&lt;&gt;2,overallRate=0),0,IF(revenueReduction&gt;0.3,MAX(IF($B2393="Non - avec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1",IF($C2394="Oui","Utiliser Étape 2a) Hebdomadaire (52)",IF(OR(COUNT($D2394,E2394)&lt;&gt;2,overallRate=0),0,IF(revenueReduction&gt;0.3,MAX(IF($B2394="Non - avec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1",IF($C2394="Oui","Utiliser Étape 2a) Hebdomadaire (52)",IF(OR(COUNT($D2394,F2394)&lt;&gt;2,overallRate=0),0,IF(revenueReduction&gt;0.3,MAX(IF($B2394="Non - avec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1",IF($C2395="Oui","Utiliser Étape 2a) Hebdomadaire (52)",IF(OR(COUNT($D2395,E2395)&lt;&gt;2,overallRate=0),0,IF(revenueReduction&gt;0.3,MAX(IF($B2395="Non - avec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1",IF($C2395="Oui","Utiliser Étape 2a) Hebdomadaire (52)",IF(OR(COUNT($D2395,F2395)&lt;&gt;2,overallRate=0),0,IF(revenueReduction&gt;0.3,MAX(IF($B2395="Non - avec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1",IF($C2396="Oui","Utiliser Étape 2a) Hebdomadaire (52)",IF(OR(COUNT($D2396,E2396)&lt;&gt;2,overallRate=0),0,IF(revenueReduction&gt;0.3,MAX(IF($B2396="Non - avec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1",IF($C2396="Oui","Utiliser Étape 2a) Hebdomadaire (52)",IF(OR(COUNT($D2396,F2396)&lt;&gt;2,overallRate=0),0,IF(revenueReduction&gt;0.3,MAX(IF($B2396="Non - avec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1",IF($C2397="Oui","Utiliser Étape 2a) Hebdomadaire (52)",IF(OR(COUNT($D2397,E2397)&lt;&gt;2,overallRate=0),0,IF(revenueReduction&gt;0.3,MAX(IF($B2397="Non - avec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1",IF($C2397="Oui","Utiliser Étape 2a) Hebdomadaire (52)",IF(OR(COUNT($D2397,F2397)&lt;&gt;2,overallRate=0),0,IF(revenueReduction&gt;0.3,MAX(IF($B2397="Non - avec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1",IF($C2398="Oui","Utiliser Étape 2a) Hebdomadaire (52)",IF(OR(COUNT($D2398,E2398)&lt;&gt;2,overallRate=0),0,IF(revenueReduction&gt;0.3,MAX(IF($B2398="Non - avec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1",IF($C2398="Oui","Utiliser Étape 2a) Hebdomadaire (52)",IF(OR(COUNT($D2398,F2398)&lt;&gt;2,overallRate=0),0,IF(revenueReduction&gt;0.3,MAX(IF($B2398="Non - avec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1",IF($C2399="Oui","Utiliser Étape 2a) Hebdomadaire (52)",IF(OR(COUNT($D2399,E2399)&lt;&gt;2,overallRate=0),0,IF(revenueReduction&gt;0.3,MAX(IF($B2399="Non - avec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1",IF($C2399="Oui","Utiliser Étape 2a) Hebdomadaire (52)",IF(OR(COUNT($D2399,F2399)&lt;&gt;2,overallRate=0),0,IF(revenueReduction&gt;0.3,MAX(IF($B2399="Non - avec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1",IF($C2400="Oui","Utiliser Étape 2a) Hebdomadaire (52)",IF(OR(COUNT($D2400,E2400)&lt;&gt;2,overallRate=0),0,IF(revenueReduction&gt;0.3,MAX(IF($B2400="Non - avec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1",IF($C2400="Oui","Utiliser Étape 2a) Hebdomadaire (52)",IF(OR(COUNT($D2400,F2400)&lt;&gt;2,overallRate=0),0,IF(revenueReduction&gt;0.3,MAX(IF($B2400="Non - avec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1",IF($C2401="Oui","Utiliser Étape 2a) Hebdomadaire (52)",IF(OR(COUNT($D2401,E2401)&lt;&gt;2,overallRate=0),0,IF(revenueReduction&gt;0.3,MAX(IF($B2401="Non - avec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1",IF($C2401="Oui","Utiliser Étape 2a) Hebdomadaire (52)",IF(OR(COUNT($D2401,F2401)&lt;&gt;2,overallRate=0),0,IF(revenueReduction&gt;0.3,MAX(IF($B2401="Non - avec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1",IF($C2402="Oui","Utiliser Étape 2a) Hebdomadaire (52)",IF(OR(COUNT($D2402,E2402)&lt;&gt;2,overallRate=0),0,IF(revenueReduction&gt;0.3,MAX(IF($B2402="Non - avec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1",IF($C2402="Oui","Utiliser Étape 2a) Hebdomadaire (52)",IF(OR(COUNT($D2402,F2402)&lt;&gt;2,overallRate=0),0,IF(revenueReduction&gt;0.3,MAX(IF($B2402="Non - avec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1",IF($C2403="Oui","Utiliser Étape 2a) Hebdomadaire (52)",IF(OR(COUNT($D2403,E2403)&lt;&gt;2,overallRate=0),0,IF(revenueReduction&gt;0.3,MAX(IF($B2403="Non - avec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1",IF($C2403="Oui","Utiliser Étape 2a) Hebdomadaire (52)",IF(OR(COUNT($D2403,F2403)&lt;&gt;2,overallRate=0),0,IF(revenueReduction&gt;0.3,MAX(IF($B2403="Non - avec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1",IF($C2404="Oui","Utiliser Étape 2a) Hebdomadaire (52)",IF(OR(COUNT($D2404,E2404)&lt;&gt;2,overallRate=0),0,IF(revenueReduction&gt;0.3,MAX(IF($B2404="Non - avec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1",IF($C2404="Oui","Utiliser Étape 2a) Hebdomadaire (52)",IF(OR(COUNT($D2404,F2404)&lt;&gt;2,overallRate=0),0,IF(revenueReduction&gt;0.3,MAX(IF($B2404="Non - avec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1",IF($C2405="Oui","Utiliser Étape 2a) Hebdomadaire (52)",IF(OR(COUNT($D2405,E2405)&lt;&gt;2,overallRate=0),0,IF(revenueReduction&gt;0.3,MAX(IF($B2405="Non - avec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1",IF($C2405="Oui","Utiliser Étape 2a) Hebdomadaire (52)",IF(OR(COUNT($D2405,F2405)&lt;&gt;2,overallRate=0),0,IF(revenueReduction&gt;0.3,MAX(IF($B2405="Non - avec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1",IF($C2406="Oui","Utiliser Étape 2a) Hebdomadaire (52)",IF(OR(COUNT($D2406,E2406)&lt;&gt;2,overallRate=0),0,IF(revenueReduction&gt;0.3,MAX(IF($B2406="Non - avec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1",IF($C2406="Oui","Utiliser Étape 2a) Hebdomadaire (52)",IF(OR(COUNT($D2406,F2406)&lt;&gt;2,overallRate=0),0,IF(revenueReduction&gt;0.3,MAX(IF($B2406="Non - avec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1",IF($C2407="Oui","Utiliser Étape 2a) Hebdomadaire (52)",IF(OR(COUNT($D2407,E2407)&lt;&gt;2,overallRate=0),0,IF(revenueReduction&gt;0.3,MAX(IF($B2407="Non - avec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1",IF($C2407="Oui","Utiliser Étape 2a) Hebdomadaire (52)",IF(OR(COUNT($D2407,F2407)&lt;&gt;2,overallRate=0),0,IF(revenueReduction&gt;0.3,MAX(IF($B2407="Non - avec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1",IF($C2408="Oui","Utiliser Étape 2a) Hebdomadaire (52)",IF(OR(COUNT($D2408,E2408)&lt;&gt;2,overallRate=0),0,IF(revenueReduction&gt;0.3,MAX(IF($B2408="Non - avec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1",IF($C2408="Oui","Utiliser Étape 2a) Hebdomadaire (52)",IF(OR(COUNT($D2408,F2408)&lt;&gt;2,overallRate=0),0,IF(revenueReduction&gt;0.3,MAX(IF($B2408="Non - avec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1",IF($C2409="Oui","Utiliser Étape 2a) Hebdomadaire (52)",IF(OR(COUNT($D2409,E2409)&lt;&gt;2,overallRate=0),0,IF(revenueReduction&gt;0.3,MAX(IF($B2409="Non - avec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1",IF($C2409="Oui","Utiliser Étape 2a) Hebdomadaire (52)",IF(OR(COUNT($D2409,F2409)&lt;&gt;2,overallRate=0),0,IF(revenueReduction&gt;0.3,MAX(IF($B2409="Non - avec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1",IF($C2410="Oui","Utiliser Étape 2a) Hebdomadaire (52)",IF(OR(COUNT($D2410,E2410)&lt;&gt;2,overallRate=0),0,IF(revenueReduction&gt;0.3,MAX(IF($B2410="Non - avec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1",IF($C2410="Oui","Utiliser Étape 2a) Hebdomadaire (52)",IF(OR(COUNT($D2410,F2410)&lt;&gt;2,overallRate=0),0,IF(revenueReduction&gt;0.3,MAX(IF($B2410="Non - avec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1",IF($C2411="Oui","Utiliser Étape 2a) Hebdomadaire (52)",IF(OR(COUNT($D2411,E2411)&lt;&gt;2,overallRate=0),0,IF(revenueReduction&gt;0.3,MAX(IF($B2411="Non - avec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1",IF($C2411="Oui","Utiliser Étape 2a) Hebdomadaire (52)",IF(OR(COUNT($D2411,F2411)&lt;&gt;2,overallRate=0),0,IF(revenueReduction&gt;0.3,MAX(IF($B2411="Non - avec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1",IF($C2412="Oui","Utiliser Étape 2a) Hebdomadaire (52)",IF(OR(COUNT($D2412,E2412)&lt;&gt;2,overallRate=0),0,IF(revenueReduction&gt;0.3,MAX(IF($B2412="Non - avec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1",IF($C2412="Oui","Utiliser Étape 2a) Hebdomadaire (52)",IF(OR(COUNT($D2412,F2412)&lt;&gt;2,overallRate=0),0,IF(revenueReduction&gt;0.3,MAX(IF($B2412="Non - avec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1",IF($C2413="Oui","Utiliser Étape 2a) Hebdomadaire (52)",IF(OR(COUNT($D2413,E2413)&lt;&gt;2,overallRate=0),0,IF(revenueReduction&gt;0.3,MAX(IF($B2413="Non - avec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1",IF($C2413="Oui","Utiliser Étape 2a) Hebdomadaire (52)",IF(OR(COUNT($D2413,F2413)&lt;&gt;2,overallRate=0),0,IF(revenueReduction&gt;0.3,MAX(IF($B2413="Non - avec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1",IF($C2414="Oui","Utiliser Étape 2a) Hebdomadaire (52)",IF(OR(COUNT($D2414,E2414)&lt;&gt;2,overallRate=0),0,IF(revenueReduction&gt;0.3,MAX(IF($B2414="Non - avec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1",IF($C2414="Oui","Utiliser Étape 2a) Hebdomadaire (52)",IF(OR(COUNT($D2414,F2414)&lt;&gt;2,overallRate=0),0,IF(revenueReduction&gt;0.3,MAX(IF($B2414="Non - avec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1",IF($C2415="Oui","Utiliser Étape 2a) Hebdomadaire (52)",IF(OR(COUNT($D2415,E2415)&lt;&gt;2,overallRate=0),0,IF(revenueReduction&gt;0.3,MAX(IF($B2415="Non - avec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1",IF($C2415="Oui","Utiliser Étape 2a) Hebdomadaire (52)",IF(OR(COUNT($D2415,F2415)&lt;&gt;2,overallRate=0),0,IF(revenueReduction&gt;0.3,MAX(IF($B2415="Non - avec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1",IF($C2416="Oui","Utiliser Étape 2a) Hebdomadaire (52)",IF(OR(COUNT($D2416,E2416)&lt;&gt;2,overallRate=0),0,IF(revenueReduction&gt;0.3,MAX(IF($B2416="Non - avec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1",IF($C2416="Oui","Utiliser Étape 2a) Hebdomadaire (52)",IF(OR(COUNT($D2416,F2416)&lt;&gt;2,overallRate=0),0,IF(revenueReduction&gt;0.3,MAX(IF($B2416="Non - avec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1",IF($C2417="Oui","Utiliser Étape 2a) Hebdomadaire (52)",IF(OR(COUNT($D2417,E2417)&lt;&gt;2,overallRate=0),0,IF(revenueReduction&gt;0.3,MAX(IF($B2417="Non - avec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1",IF($C2417="Oui","Utiliser Étape 2a) Hebdomadaire (52)",IF(OR(COUNT($D2417,F2417)&lt;&gt;2,overallRate=0),0,IF(revenueReduction&gt;0.3,MAX(IF($B2417="Non - avec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1",IF($C2418="Oui","Utiliser Étape 2a) Hebdomadaire (52)",IF(OR(COUNT($D2418,E2418)&lt;&gt;2,overallRate=0),0,IF(revenueReduction&gt;0.3,MAX(IF($B2418="Non - avec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1",IF($C2418="Oui","Utiliser Étape 2a) Hebdomadaire (52)",IF(OR(COUNT($D2418,F2418)&lt;&gt;2,overallRate=0),0,IF(revenueReduction&gt;0.3,MAX(IF($B2418="Non - avec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1",IF($C2419="Oui","Utiliser Étape 2a) Hebdomadaire (52)",IF(OR(COUNT($D2419,E2419)&lt;&gt;2,overallRate=0),0,IF(revenueReduction&gt;0.3,MAX(IF($B2419="Non - avec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1",IF($C2419="Oui","Utiliser Étape 2a) Hebdomadaire (52)",IF(OR(COUNT($D2419,F2419)&lt;&gt;2,overallRate=0),0,IF(revenueReduction&gt;0.3,MAX(IF($B2419="Non - avec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1",IF($C2420="Oui","Utiliser Étape 2a) Hebdomadaire (52)",IF(OR(COUNT($D2420,E2420)&lt;&gt;2,overallRate=0),0,IF(revenueReduction&gt;0.3,MAX(IF($B2420="Non - avec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1",IF($C2420="Oui","Utiliser Étape 2a) Hebdomadaire (52)",IF(OR(COUNT($D2420,F2420)&lt;&gt;2,overallRate=0),0,IF(revenueReduction&gt;0.3,MAX(IF($B2420="Non - avec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1",IF($C2421="Oui","Utiliser Étape 2a) Hebdomadaire (52)",IF(OR(COUNT($D2421,E2421)&lt;&gt;2,overallRate=0),0,IF(revenueReduction&gt;0.3,MAX(IF($B2421="Non - avec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1",IF($C2421="Oui","Utiliser Étape 2a) Hebdomadaire (52)",IF(OR(COUNT($D2421,F2421)&lt;&gt;2,overallRate=0),0,IF(revenueReduction&gt;0.3,MAX(IF($B2421="Non - avec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1",IF($C2422="Oui","Utiliser Étape 2a) Hebdomadaire (52)",IF(OR(COUNT($D2422,E2422)&lt;&gt;2,overallRate=0),0,IF(revenueReduction&gt;0.3,MAX(IF($B2422="Non - avec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1",IF($C2422="Oui","Utiliser Étape 2a) Hebdomadaire (52)",IF(OR(COUNT($D2422,F2422)&lt;&gt;2,overallRate=0),0,IF(revenueReduction&gt;0.3,MAX(IF($B2422="Non - avec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1",IF($C2423="Oui","Utiliser Étape 2a) Hebdomadaire (52)",IF(OR(COUNT($D2423,E2423)&lt;&gt;2,overallRate=0),0,IF(revenueReduction&gt;0.3,MAX(IF($B2423="Non - avec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1",IF($C2423="Oui","Utiliser Étape 2a) Hebdomadaire (52)",IF(OR(COUNT($D2423,F2423)&lt;&gt;2,overallRate=0),0,IF(revenueReduction&gt;0.3,MAX(IF($B2423="Non - avec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1",IF($C2424="Oui","Utiliser Étape 2a) Hebdomadaire (52)",IF(OR(COUNT($D2424,E2424)&lt;&gt;2,overallRate=0),0,IF(revenueReduction&gt;0.3,MAX(IF($B2424="Non - avec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1",IF($C2424="Oui","Utiliser Étape 2a) Hebdomadaire (52)",IF(OR(COUNT($D2424,F2424)&lt;&gt;2,overallRate=0),0,IF(revenueReduction&gt;0.3,MAX(IF($B2424="Non - avec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1",IF($C2425="Oui","Utiliser Étape 2a) Hebdomadaire (52)",IF(OR(COUNT($D2425,E2425)&lt;&gt;2,overallRate=0),0,IF(revenueReduction&gt;0.3,MAX(IF($B2425="Non - avec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1",IF($C2425="Oui","Utiliser Étape 2a) Hebdomadaire (52)",IF(OR(COUNT($D2425,F2425)&lt;&gt;2,overallRate=0),0,IF(revenueReduction&gt;0.3,MAX(IF($B2425="Non - avec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1",IF($C2426="Oui","Utiliser Étape 2a) Hebdomadaire (52)",IF(OR(COUNT($D2426,E2426)&lt;&gt;2,overallRate=0),0,IF(revenueReduction&gt;0.3,MAX(IF($B2426="Non - avec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1",IF($C2426="Oui","Utiliser Étape 2a) Hebdomadaire (52)",IF(OR(COUNT($D2426,F2426)&lt;&gt;2,overallRate=0),0,IF(revenueReduction&gt;0.3,MAX(IF($B2426="Non - avec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1",IF($C2427="Oui","Utiliser Étape 2a) Hebdomadaire (52)",IF(OR(COUNT($D2427,E2427)&lt;&gt;2,overallRate=0),0,IF(revenueReduction&gt;0.3,MAX(IF($B2427="Non - avec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1",IF($C2427="Oui","Utiliser Étape 2a) Hebdomadaire (52)",IF(OR(COUNT($D2427,F2427)&lt;&gt;2,overallRate=0),0,IF(revenueReduction&gt;0.3,MAX(IF($B2427="Non - avec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1",IF($C2428="Oui","Utiliser Étape 2a) Hebdomadaire (52)",IF(OR(COUNT($D2428,E2428)&lt;&gt;2,overallRate=0),0,IF(revenueReduction&gt;0.3,MAX(IF($B2428="Non - avec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1",IF($C2428="Oui","Utiliser Étape 2a) Hebdomadaire (52)",IF(OR(COUNT($D2428,F2428)&lt;&gt;2,overallRate=0),0,IF(revenueReduction&gt;0.3,MAX(IF($B2428="Non - avec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1",IF($C2429="Oui","Utiliser Étape 2a) Hebdomadaire (52)",IF(OR(COUNT($D2429,E2429)&lt;&gt;2,overallRate=0),0,IF(revenueReduction&gt;0.3,MAX(IF($B2429="Non - avec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1",IF($C2429="Oui","Utiliser Étape 2a) Hebdomadaire (52)",IF(OR(COUNT($D2429,F2429)&lt;&gt;2,overallRate=0),0,IF(revenueReduction&gt;0.3,MAX(IF($B2429="Non - avec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1",IF($C2430="Oui","Utiliser Étape 2a) Hebdomadaire (52)",IF(OR(COUNT($D2430,E2430)&lt;&gt;2,overallRate=0),0,IF(revenueReduction&gt;0.3,MAX(IF($B2430="Non - avec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1",IF($C2430="Oui","Utiliser Étape 2a) Hebdomadaire (52)",IF(OR(COUNT($D2430,F2430)&lt;&gt;2,overallRate=0),0,IF(revenueReduction&gt;0.3,MAX(IF($B2430="Non - avec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1",IF($C2431="Oui","Utiliser Étape 2a) Hebdomadaire (52)",IF(OR(COUNT($D2431,E2431)&lt;&gt;2,overallRate=0),0,IF(revenueReduction&gt;0.3,MAX(IF($B2431="Non - avec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1",IF($C2431="Oui","Utiliser Étape 2a) Hebdomadaire (52)",IF(OR(COUNT($D2431,F2431)&lt;&gt;2,overallRate=0),0,IF(revenueReduction&gt;0.3,MAX(IF($B2431="Non - avec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1",IF($C2432="Oui","Utiliser Étape 2a) Hebdomadaire (52)",IF(OR(COUNT($D2432,E2432)&lt;&gt;2,overallRate=0),0,IF(revenueReduction&gt;0.3,MAX(IF($B2432="Non - avec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1",IF($C2432="Oui","Utiliser Étape 2a) Hebdomadaire (52)",IF(OR(COUNT($D2432,F2432)&lt;&gt;2,overallRate=0),0,IF(revenueReduction&gt;0.3,MAX(IF($B2432="Non - avec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1",IF($C2433="Oui","Utiliser Étape 2a) Hebdomadaire (52)",IF(OR(COUNT($D2433,E2433)&lt;&gt;2,overallRate=0),0,IF(revenueReduction&gt;0.3,MAX(IF($B2433="Non - avec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1",IF($C2433="Oui","Utiliser Étape 2a) Hebdomadaire (52)",IF(OR(COUNT($D2433,F2433)&lt;&gt;2,overallRate=0),0,IF(revenueReduction&gt;0.3,MAX(IF($B2433="Non - avec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1",IF($C2434="Oui","Utiliser Étape 2a) Hebdomadaire (52)",IF(OR(COUNT($D2434,E2434)&lt;&gt;2,overallRate=0),0,IF(revenueReduction&gt;0.3,MAX(IF($B2434="Non - avec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1",IF($C2434="Oui","Utiliser Étape 2a) Hebdomadaire (52)",IF(OR(COUNT($D2434,F2434)&lt;&gt;2,overallRate=0),0,IF(revenueReduction&gt;0.3,MAX(IF($B2434="Non - avec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1",IF($C2435="Oui","Utiliser Étape 2a) Hebdomadaire (52)",IF(OR(COUNT($D2435,E2435)&lt;&gt;2,overallRate=0),0,IF(revenueReduction&gt;0.3,MAX(IF($B2435="Non - avec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1",IF($C2435="Oui","Utiliser Étape 2a) Hebdomadaire (52)",IF(OR(COUNT($D2435,F2435)&lt;&gt;2,overallRate=0),0,IF(revenueReduction&gt;0.3,MAX(IF($B2435="Non - avec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1",IF($C2436="Oui","Utiliser Étape 2a) Hebdomadaire (52)",IF(OR(COUNT($D2436,E2436)&lt;&gt;2,overallRate=0),0,IF(revenueReduction&gt;0.3,MAX(IF($B2436="Non - avec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1",IF($C2436="Oui","Utiliser Étape 2a) Hebdomadaire (52)",IF(OR(COUNT($D2436,F2436)&lt;&gt;2,overallRate=0),0,IF(revenueReduction&gt;0.3,MAX(IF($B2436="Non - avec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1",IF($C2437="Oui","Utiliser Étape 2a) Hebdomadaire (52)",IF(OR(COUNT($D2437,E2437)&lt;&gt;2,overallRate=0),0,IF(revenueReduction&gt;0.3,MAX(IF($B2437="Non - avec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1",IF($C2437="Oui","Utiliser Étape 2a) Hebdomadaire (52)",IF(OR(COUNT($D2437,F2437)&lt;&gt;2,overallRate=0),0,IF(revenueReduction&gt;0.3,MAX(IF($B2437="Non - avec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1",IF($C2439="Oui","Utiliser Étape 2a) Hebdomadaire (52)",IF(OR(COUNT($D2439,E2439)&lt;&gt;2,overallRate=0),0,IF(revenueReduction&gt;0.3,MAX(IF($B2439="Non - avec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1",IF($C2439="Oui","Utiliser Étape 2a) Hebdomadaire (52)",IF(OR(COUNT($D2439,F2439)&lt;&gt;2,overallRate=0),0,IF(revenueReduction&gt;0.3,MAX(IF($B2439="Non - avec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1",IF($C2440="Oui","Utiliser Étape 2a) Hebdomadaire (52)",IF(OR(COUNT($D2440,E2440)&lt;&gt;2,overallRate=0),0,IF(revenueReduction&gt;0.3,MAX(IF($B2440="Non - avec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1",IF($C2440="Oui","Utiliser Étape 2a) Hebdomadaire (52)",IF(OR(COUNT($D2440,F2440)&lt;&gt;2,overallRate=0),0,IF(revenueReduction&gt;0.3,MAX(IF($B2440="Non - avec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1",IF($C2441="Oui","Utiliser Étape 2a) Hebdomadaire (52)",IF(OR(COUNT($D2441,E2441)&lt;&gt;2,overallRate=0),0,IF(revenueReduction&gt;0.3,MAX(IF($B2441="Non - avec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1",IF($C2441="Oui","Utiliser Étape 2a) Hebdomadaire (52)",IF(OR(COUNT($D2441,F2441)&lt;&gt;2,overallRate=0),0,IF(revenueReduction&gt;0.3,MAX(IF($B2441="Non - avec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1",IF($C2442="Oui","Utiliser Étape 2a) Hebdomadaire (52)",IF(OR(COUNT($D2442,E2442)&lt;&gt;2,overallRate=0),0,IF(revenueReduction&gt;0.3,MAX(IF($B2442="Non - avec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1",IF($C2442="Oui","Utiliser Étape 2a) Hebdomadaire (52)",IF(OR(COUNT($D2442,F2442)&lt;&gt;2,overallRate=0),0,IF(revenueReduction&gt;0.3,MAX(IF($B2442="Non - avec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1",IF($C2443="Oui","Utiliser Étape 2a) Hebdomadaire (52)",IF(OR(COUNT($D2443,E2443)&lt;&gt;2,overallRate=0),0,IF(revenueReduction&gt;0.3,MAX(IF($B2443="Non - avec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1",IF($C2443="Oui","Utiliser Étape 2a) Hebdomadaire (52)",IF(OR(COUNT($D2443,F2443)&lt;&gt;2,overallRate=0),0,IF(revenueReduction&gt;0.3,MAX(IF($B2443="Non - avec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1",IF($C2444="Oui","Utiliser Étape 2a) Hebdomadaire (52)",IF(OR(COUNT($D2444,E2444)&lt;&gt;2,overallRate=0),0,IF(revenueReduction&gt;0.3,MAX(IF($B2444="Non - avec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1",IF($C2444="Oui","Utiliser Étape 2a) Hebdomadaire (52)",IF(OR(COUNT($D2444,F2444)&lt;&gt;2,overallRate=0),0,IF(revenueReduction&gt;0.3,MAX(IF($B2444="Non - avec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1",IF($C2445="Oui","Utiliser Étape 2a) Hebdomadaire (52)",IF(OR(COUNT($D2445,E2445)&lt;&gt;2,overallRate=0),0,IF(revenueReduction&gt;0.3,MAX(IF($B2445="Non - avec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1",IF($C2445="Oui","Utiliser Étape 2a) Hebdomadaire (52)",IF(OR(COUNT($D2445,F2445)&lt;&gt;2,overallRate=0),0,IF(revenueReduction&gt;0.3,MAX(IF($B2445="Non - avec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1",IF($C2446="Oui","Utiliser Étape 2a) Hebdomadaire (52)",IF(OR(COUNT($D2446,E2446)&lt;&gt;2,overallRate=0),0,IF(revenueReduction&gt;0.3,MAX(IF($B2446="Non - avec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1",IF($C2446="Oui","Utiliser Étape 2a) Hebdomadaire (52)",IF(OR(COUNT($D2446,F2446)&lt;&gt;2,overallRate=0),0,IF(revenueReduction&gt;0.3,MAX(IF($B2446="Non - avec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1",IF($C2447="Oui","Utiliser Étape 2a) Hebdomadaire (52)",IF(OR(COUNT($D2447,E2447)&lt;&gt;2,overallRate=0),0,IF(revenueReduction&gt;0.3,MAX(IF($B2447="Non - avec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1",IF($C2447="Oui","Utiliser Étape 2a) Hebdomadaire (52)",IF(OR(COUNT($D2447,F2447)&lt;&gt;2,overallRate=0),0,IF(revenueReduction&gt;0.3,MAX(IF($B2447="Non - avec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1",IF($C2448="Oui","Utiliser Étape 2a) Hebdomadaire (52)",IF(OR(COUNT($D2448,E2448)&lt;&gt;2,overallRate=0),0,IF(revenueReduction&gt;0.3,MAX(IF($B2448="Non - avec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1",IF($C2448="Oui","Utiliser Étape 2a) Hebdomadaire (52)",IF(OR(COUNT($D2448,F2448)&lt;&gt;2,overallRate=0),0,IF(revenueReduction&gt;0.3,MAX(IF($B2448="Non - avec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1",IF($C2449="Oui","Utiliser Étape 2a) Hebdomadaire (52)",IF(OR(COUNT($D2449,E2449)&lt;&gt;2,overallRate=0),0,IF(revenueReduction&gt;0.3,MAX(IF($B2449="Non - avec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1",IF($C2449="Oui","Utiliser Étape 2a) Hebdomadaire (52)",IF(OR(COUNT($D2449,F2449)&lt;&gt;2,overallRate=0),0,IF(revenueReduction&gt;0.3,MAX(IF($B2449="Non - avec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1",IF($C2450="Oui","Utiliser Étape 2a) Hebdomadaire (52)",IF(OR(COUNT($D2450,E2450)&lt;&gt;2,overallRate=0),0,IF(revenueReduction&gt;0.3,MAX(IF($B2450="Non - avec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1",IF($C2450="Oui","Utiliser Étape 2a) Hebdomadaire (52)",IF(OR(COUNT($D2450,F2450)&lt;&gt;2,overallRate=0),0,IF(revenueReduction&gt;0.3,MAX(IF($B2450="Non - avec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1",IF($C2451="Oui","Utiliser Étape 2a) Hebdomadaire (52)",IF(OR(COUNT($D2451,E2451)&lt;&gt;2,overallRate=0),0,IF(revenueReduction&gt;0.3,MAX(IF($B2451="Non - avec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1",IF($C2451="Oui","Utiliser Étape 2a) Hebdomadaire (52)",IF(OR(COUNT($D2451,F2451)&lt;&gt;2,overallRate=0),0,IF(revenueReduction&gt;0.3,MAX(IF($B2451="Non - avec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1",IF($C2452="Oui","Utiliser Étape 2a) Hebdomadaire (52)",IF(OR(COUNT($D2452,E2452)&lt;&gt;2,overallRate=0),0,IF(revenueReduction&gt;0.3,MAX(IF($B2452="Non - avec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1",IF($C2452="Oui","Utiliser Étape 2a) Hebdomadaire (52)",IF(OR(COUNT($D2452,F2452)&lt;&gt;2,overallRate=0),0,IF(revenueReduction&gt;0.3,MAX(IF($B2452="Non - avec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1",IF($C2453="Oui","Utiliser Étape 2a) Hebdomadaire (52)",IF(OR(COUNT($D2453,E2453)&lt;&gt;2,overallRate=0),0,IF(revenueReduction&gt;0.3,MAX(IF($B2453="Non - avec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1",IF($C2453="Oui","Utiliser Étape 2a) Hebdomadaire (52)",IF(OR(COUNT($D2453,F2453)&lt;&gt;2,overallRate=0),0,IF(revenueReduction&gt;0.3,MAX(IF($B2453="Non - avec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1",IF($C2454="Oui","Utiliser Étape 2a) Hebdomadaire (52)",IF(OR(COUNT($D2454,E2454)&lt;&gt;2,overallRate=0),0,IF(revenueReduction&gt;0.3,MAX(IF($B2454="Non - avec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1",IF($C2454="Oui","Utiliser Étape 2a) Hebdomadaire (52)",IF(OR(COUNT($D2454,F2454)&lt;&gt;2,overallRate=0),0,IF(revenueReduction&gt;0.3,MAX(IF($B2454="Non - avec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1",IF($C2455="Oui","Utiliser Étape 2a) Hebdomadaire (52)",IF(OR(COUNT($D2455,E2455)&lt;&gt;2,overallRate=0),0,IF(revenueReduction&gt;0.3,MAX(IF($B2455="Non - avec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1",IF($C2455="Oui","Utiliser Étape 2a) Hebdomadaire (52)",IF(OR(COUNT($D2455,F2455)&lt;&gt;2,overallRate=0),0,IF(revenueReduction&gt;0.3,MAX(IF($B2455="Non - avec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1",IF($C2456="Oui","Utiliser Étape 2a) Hebdomadaire (52)",IF(OR(COUNT($D2456,E2456)&lt;&gt;2,overallRate=0),0,IF(revenueReduction&gt;0.3,MAX(IF($B2456="Non - avec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1",IF($C2456="Oui","Utiliser Étape 2a) Hebdomadaire (52)",IF(OR(COUNT($D2456,F2456)&lt;&gt;2,overallRate=0),0,IF(revenueReduction&gt;0.3,MAX(IF($B2456="Non - avec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1",IF($C2457="Oui","Utiliser Étape 2a) Hebdomadaire (52)",IF(OR(COUNT($D2457,E2457)&lt;&gt;2,overallRate=0),0,IF(revenueReduction&gt;0.3,MAX(IF($B2457="Non - avec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1",IF($C2457="Oui","Utiliser Étape 2a) Hebdomadaire (52)",IF(OR(COUNT($D2457,F2457)&lt;&gt;2,overallRate=0),0,IF(revenueReduction&gt;0.3,MAX(IF($B2457="Non - avec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1",IF($C2458="Oui","Utiliser Étape 2a) Hebdomadaire (52)",IF(OR(COUNT($D2458,E2458)&lt;&gt;2,overallRate=0),0,IF(revenueReduction&gt;0.3,MAX(IF($B2458="Non - avec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1",IF($C2458="Oui","Utiliser Étape 2a) Hebdomadaire (52)",IF(OR(COUNT($D2458,F2458)&lt;&gt;2,overallRate=0),0,IF(revenueReduction&gt;0.3,MAX(IF($B2458="Non - avec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1",IF($C2459="Oui","Utiliser Étape 2a) Hebdomadaire (52)",IF(OR(COUNT($D2459,E2459)&lt;&gt;2,overallRate=0),0,IF(revenueReduction&gt;0.3,MAX(IF($B2459="Non - avec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1",IF($C2459="Oui","Utiliser Étape 2a) Hebdomadaire (52)",IF(OR(COUNT($D2459,F2459)&lt;&gt;2,overallRate=0),0,IF(revenueReduction&gt;0.3,MAX(IF($B2459="Non - avec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1",IF($C2460="Oui","Utiliser Étape 2a) Hebdomadaire (52)",IF(OR(COUNT($D2460,E2460)&lt;&gt;2,overallRate=0),0,IF(revenueReduction&gt;0.3,MAX(IF($B2460="Non - avec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1",IF($C2460="Oui","Utiliser Étape 2a) Hebdomadaire (52)",IF(OR(COUNT($D2460,F2460)&lt;&gt;2,overallRate=0),0,IF(revenueReduction&gt;0.3,MAX(IF($B2460="Non - avec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1",IF($C2461="Oui","Utiliser Étape 2a) Hebdomadaire (52)",IF(OR(COUNT($D2461,E2461)&lt;&gt;2,overallRate=0),0,IF(revenueReduction&gt;0.3,MAX(IF($B2461="Non - avec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1",IF($C2461="Oui","Utiliser Étape 2a) Hebdomadaire (52)",IF(OR(COUNT($D2461,F2461)&lt;&gt;2,overallRate=0),0,IF(revenueReduction&gt;0.3,MAX(IF($B2461="Non - avec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1",IF($C2462="Oui","Utiliser Étape 2a) Hebdomadaire (52)",IF(OR(COUNT($D2462,E2462)&lt;&gt;2,overallRate=0),0,IF(revenueReduction&gt;0.3,MAX(IF($B2462="Non - avec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1",IF($C2462="Oui","Utiliser Étape 2a) Hebdomadaire (52)",IF(OR(COUNT($D2462,F2462)&lt;&gt;2,overallRate=0),0,IF(revenueReduction&gt;0.3,MAX(IF($B2462="Non - avec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1",IF($C2463="Oui","Utiliser Étape 2a) Hebdomadaire (52)",IF(OR(COUNT($D2463,E2463)&lt;&gt;2,overallRate=0),0,IF(revenueReduction&gt;0.3,MAX(IF($B2463="Non - avec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1",IF($C2463="Oui","Utiliser Étape 2a) Hebdomadaire (52)",IF(OR(COUNT($D2463,F2463)&lt;&gt;2,overallRate=0),0,IF(revenueReduction&gt;0.3,MAX(IF($B2463="Non - avec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1",IF($C2464="Oui","Utiliser Étape 2a) Hebdomadaire (52)",IF(OR(COUNT($D2464,E2464)&lt;&gt;2,overallRate=0),0,IF(revenueReduction&gt;0.3,MAX(IF($B2464="Non - avec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1",IF($C2464="Oui","Utiliser Étape 2a) Hebdomadaire (52)",IF(OR(COUNT($D2464,F2464)&lt;&gt;2,overallRate=0),0,IF(revenueReduction&gt;0.3,MAX(IF($B2464="Non - avec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1",IF($C2465="Oui","Utiliser Étape 2a) Hebdomadaire (52)",IF(OR(COUNT($D2465,E2465)&lt;&gt;2,overallRate=0),0,IF(revenueReduction&gt;0.3,MAX(IF($B2465="Non - avec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1",IF($C2465="Oui","Utiliser Étape 2a) Hebdomadaire (52)",IF(OR(COUNT($D2465,F2465)&lt;&gt;2,overallRate=0),0,IF(revenueReduction&gt;0.3,MAX(IF($B2465="Non - avec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1",IF($C2466="Oui","Utiliser Étape 2a) Hebdomadaire (52)",IF(OR(COUNT($D2466,E2466)&lt;&gt;2,overallRate=0),0,IF(revenueReduction&gt;0.3,MAX(IF($B2466="Non - avec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1",IF($C2466="Oui","Utiliser Étape 2a) Hebdomadaire (52)",IF(OR(COUNT($D2466,F2466)&lt;&gt;2,overallRate=0),0,IF(revenueReduction&gt;0.3,MAX(IF($B2466="Non - avec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1",IF($C2467="Oui","Utiliser Étape 2a) Hebdomadaire (52)",IF(OR(COUNT($D2467,E2467)&lt;&gt;2,overallRate=0),0,IF(revenueReduction&gt;0.3,MAX(IF($B2467="Non - avec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1",IF($C2467="Oui","Utiliser Étape 2a) Hebdomadaire (52)",IF(OR(COUNT($D2467,F2467)&lt;&gt;2,overallRate=0),0,IF(revenueReduction&gt;0.3,MAX(IF($B2467="Non - avec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1",IF($C2468="Oui","Utiliser Étape 2a) Hebdomadaire (52)",IF(OR(COUNT($D2468,E2468)&lt;&gt;2,overallRate=0),0,IF(revenueReduction&gt;0.3,MAX(IF($B2468="Non - avec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1",IF($C2468="Oui","Utiliser Étape 2a) Hebdomadaire (52)",IF(OR(COUNT($D2468,F2468)&lt;&gt;2,overallRate=0),0,IF(revenueReduction&gt;0.3,MAX(IF($B2468="Non - avec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1",IF($C2469="Oui","Utiliser Étape 2a) Hebdomadaire (52)",IF(OR(COUNT($D2469,E2469)&lt;&gt;2,overallRate=0),0,IF(revenueReduction&gt;0.3,MAX(IF($B2469="Non - avec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1",IF($C2469="Oui","Utiliser Étape 2a) Hebdomadaire (52)",IF(OR(COUNT($D2469,F2469)&lt;&gt;2,overallRate=0),0,IF(revenueReduction&gt;0.3,MAX(IF($B2469="Non - avec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1",IF($C2470="Oui","Utiliser Étape 2a) Hebdomadaire (52)",IF(OR(COUNT($D2470,E2470)&lt;&gt;2,overallRate=0),0,IF(revenueReduction&gt;0.3,MAX(IF($B2470="Non - avec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1",IF($C2470="Oui","Utiliser Étape 2a) Hebdomadaire (52)",IF(OR(COUNT($D2470,F2470)&lt;&gt;2,overallRate=0),0,IF(revenueReduction&gt;0.3,MAX(IF($B2470="Non - avec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1",IF($C2471="Oui","Utiliser Étape 2a) Hebdomadaire (52)",IF(OR(COUNT($D2471,E2471)&lt;&gt;2,overallRate=0),0,IF(revenueReduction&gt;0.3,MAX(IF($B2471="Non - avec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1",IF($C2471="Oui","Utiliser Étape 2a) Hebdomadaire (52)",IF(OR(COUNT($D2471,F2471)&lt;&gt;2,overallRate=0),0,IF(revenueReduction&gt;0.3,MAX(IF($B2471="Non - avec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1",IF($C2472="Oui","Utiliser Étape 2a) Hebdomadaire (52)",IF(OR(COUNT($D2472,E2472)&lt;&gt;2,overallRate=0),0,IF(revenueReduction&gt;0.3,MAX(IF($B2472="Non - avec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1",IF($C2472="Oui","Utiliser Étape 2a) Hebdomadaire (52)",IF(OR(COUNT($D2472,F2472)&lt;&gt;2,overallRate=0),0,IF(revenueReduction&gt;0.3,MAX(IF($B2472="Non - avec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1",IF($C2473="Oui","Utiliser Étape 2a) Hebdomadaire (52)",IF(OR(COUNT($D2473,E2473)&lt;&gt;2,overallRate=0),0,IF(revenueReduction&gt;0.3,MAX(IF($B2473="Non - avec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1",IF($C2473="Oui","Utiliser Étape 2a) Hebdomadaire (52)",IF(OR(COUNT($D2473,F2473)&lt;&gt;2,overallRate=0),0,IF(revenueReduction&gt;0.3,MAX(IF($B2473="Non - avec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1",IF($C2474="Oui","Utiliser Étape 2a) Hebdomadaire (52)",IF(OR(COUNT($D2474,E2474)&lt;&gt;2,overallRate=0),0,IF(revenueReduction&gt;0.3,MAX(IF($B2474="Non - avec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1",IF($C2474="Oui","Utiliser Étape 2a) Hebdomadaire (52)",IF(OR(COUNT($D2474,F2474)&lt;&gt;2,overallRate=0),0,IF(revenueReduction&gt;0.3,MAX(IF($B2474="Non - avec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1",IF($C2475="Oui","Utiliser Étape 2a) Hebdomadaire (52)",IF(OR(COUNT($D2475,E2475)&lt;&gt;2,overallRate=0),0,IF(revenueReduction&gt;0.3,MAX(IF($B2475="Non - avec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1",IF($C2475="Oui","Utiliser Étape 2a) Hebdomadaire (52)",IF(OR(COUNT($D2475,F2475)&lt;&gt;2,overallRate=0),0,IF(revenueReduction&gt;0.3,MAX(IF($B2475="Non - avec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1",IF($C2476="Oui","Utiliser Étape 2a) Hebdomadaire (52)",IF(OR(COUNT($D2476,E2476)&lt;&gt;2,overallRate=0),0,IF(revenueReduction&gt;0.3,MAX(IF($B2476="Non - avec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1",IF($C2476="Oui","Utiliser Étape 2a) Hebdomadaire (52)",IF(OR(COUNT($D2476,F2476)&lt;&gt;2,overallRate=0),0,IF(revenueReduction&gt;0.3,MAX(IF($B2476="Non - avec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1",IF($C2477="Oui","Utiliser Étape 2a) Hebdomadaire (52)",IF(OR(COUNT($D2477,E2477)&lt;&gt;2,overallRate=0),0,IF(revenueReduction&gt;0.3,MAX(IF($B2477="Non - avec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1",IF($C2477="Oui","Utiliser Étape 2a) Hebdomadaire (52)",IF(OR(COUNT($D2477,F2477)&lt;&gt;2,overallRate=0),0,IF(revenueReduction&gt;0.3,MAX(IF($B2477="Non - avec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1",IF($C2478="Oui","Utiliser Étape 2a) Hebdomadaire (52)",IF(OR(COUNT($D2478,E2478)&lt;&gt;2,overallRate=0),0,IF(revenueReduction&gt;0.3,MAX(IF($B2478="Non - avec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1",IF($C2478="Oui","Utiliser Étape 2a) Hebdomadaire (52)",IF(OR(COUNT($D2478,F2478)&lt;&gt;2,overallRate=0),0,IF(revenueReduction&gt;0.3,MAX(IF($B2478="Non - avec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1",IF($C2479="Oui","Utiliser Étape 2a) Hebdomadaire (52)",IF(OR(COUNT($D2479,E2479)&lt;&gt;2,overallRate=0),0,IF(revenueReduction&gt;0.3,MAX(IF($B2479="Non - avec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1",IF($C2479="Oui","Utiliser Étape 2a) Hebdomadaire (52)",IF(OR(COUNT($D2479,F2479)&lt;&gt;2,overallRate=0),0,IF(revenueReduction&gt;0.3,MAX(IF($B2479="Non - avec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1",IF($C2480="Oui","Utiliser Étape 2a) Hebdomadaire (52)",IF(OR(COUNT($D2480,E2480)&lt;&gt;2,overallRate=0),0,IF(revenueReduction&gt;0.3,MAX(IF($B2480="Non - avec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1",IF($C2480="Oui","Utiliser Étape 2a) Hebdomadaire (52)",IF(OR(COUNT($D2480,F2480)&lt;&gt;2,overallRate=0),0,IF(revenueReduction&gt;0.3,MAX(IF($B2480="Non - avec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1",IF($C2481="Oui","Utiliser Étape 2a) Hebdomadaire (52)",IF(OR(COUNT($D2481,E2481)&lt;&gt;2,overallRate=0),0,IF(revenueReduction&gt;0.3,MAX(IF($B2481="Non - avec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1",IF($C2481="Oui","Utiliser Étape 2a) Hebdomadaire (52)",IF(OR(COUNT($D2481,F2481)&lt;&gt;2,overallRate=0),0,IF(revenueReduction&gt;0.3,MAX(IF($B2481="Non - avec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1",IF($C2482="Oui","Utiliser Étape 2a) Hebdomadaire (52)",IF(OR(COUNT($D2482,E2482)&lt;&gt;2,overallRate=0),0,IF(revenueReduction&gt;0.3,MAX(IF($B2482="Non - avec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1",IF($C2482="Oui","Utiliser Étape 2a) Hebdomadaire (52)",IF(OR(COUNT($D2482,F2482)&lt;&gt;2,overallRate=0),0,IF(revenueReduction&gt;0.3,MAX(IF($B2482="Non - avec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1",IF($C2483="Oui","Utiliser Étape 2a) Hebdomadaire (52)",IF(OR(COUNT($D2483,E2483)&lt;&gt;2,overallRate=0),0,IF(revenueReduction&gt;0.3,MAX(IF($B2483="Non - avec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1",IF($C2483="Oui","Utiliser Étape 2a) Hebdomadaire (52)",IF(OR(COUNT($D2483,F2483)&lt;&gt;2,overallRate=0),0,IF(revenueReduction&gt;0.3,MAX(IF($B2483="Non - avec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1",IF($C2484="Oui","Utiliser Étape 2a) Hebdomadaire (52)",IF(OR(COUNT($D2484,E2484)&lt;&gt;2,overallRate=0),0,IF(revenueReduction&gt;0.3,MAX(IF($B2484="Non - avec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1",IF($C2484="Oui","Utiliser Étape 2a) Hebdomadaire (52)",IF(OR(COUNT($D2484,F2484)&lt;&gt;2,overallRate=0),0,IF(revenueReduction&gt;0.3,MAX(IF($B2484="Non - avec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1",IF($C2485="Oui","Utiliser Étape 2a) Hebdomadaire (52)",IF(OR(COUNT($D2485,E2485)&lt;&gt;2,overallRate=0),0,IF(revenueReduction&gt;0.3,MAX(IF($B2485="Non - avec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1",IF($C2485="Oui","Utiliser Étape 2a) Hebdomadaire (52)",IF(OR(COUNT($D2485,F2485)&lt;&gt;2,overallRate=0),0,IF(revenueReduction&gt;0.3,MAX(IF($B2485="Non - avec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1",IF($C2486="Oui","Utiliser Étape 2a) Hebdomadaire (52)",IF(OR(COUNT($D2486,E2486)&lt;&gt;2,overallRate=0),0,IF(revenueReduction&gt;0.3,MAX(IF($B2486="Non - avec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1",IF($C2486="Oui","Utiliser Étape 2a) Hebdomadaire (52)",IF(OR(COUNT($D2486,F2486)&lt;&gt;2,overallRate=0),0,IF(revenueReduction&gt;0.3,MAX(IF($B2486="Non - avec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1",IF($C2487="Oui","Utiliser Étape 2a) Hebdomadaire (52)",IF(OR(COUNT($D2487,E2487)&lt;&gt;2,overallRate=0),0,IF(revenueReduction&gt;0.3,MAX(IF($B2487="Non - avec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1",IF($C2487="Oui","Utiliser Étape 2a) Hebdomadaire (52)",IF(OR(COUNT($D2487,F2487)&lt;&gt;2,overallRate=0),0,IF(revenueReduction&gt;0.3,MAX(IF($B2487="Non - avec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1",IF($C2488="Oui","Utiliser Étape 2a) Hebdomadaire (52)",IF(OR(COUNT($D2488,E2488)&lt;&gt;2,overallRate=0),0,IF(revenueReduction&gt;0.3,MAX(IF($B2488="Non - avec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1",IF($C2488="Oui","Utiliser Étape 2a) Hebdomadaire (52)",IF(OR(COUNT($D2488,F2488)&lt;&gt;2,overallRate=0),0,IF(revenueReduction&gt;0.3,MAX(IF($B2488="Non - avec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1",IF($C2489="Oui","Utiliser Étape 2a) Hebdomadaire (52)",IF(OR(COUNT($D2489,E2489)&lt;&gt;2,overallRate=0),0,IF(revenueReduction&gt;0.3,MAX(IF($B2489="Non - avec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1",IF($C2489="Oui","Utiliser Étape 2a) Hebdomadaire (52)",IF(OR(COUNT($D2489,F2489)&lt;&gt;2,overallRate=0),0,IF(revenueReduction&gt;0.3,MAX(IF($B2489="Non - avec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1",IF($C2490="Oui","Utiliser Étape 2a) Hebdomadaire (52)",IF(OR(COUNT($D2490,E2490)&lt;&gt;2,overallRate=0),0,IF(revenueReduction&gt;0.3,MAX(IF($B2490="Non - avec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1",IF($C2490="Oui","Utiliser Étape 2a) Hebdomadaire (52)",IF(OR(COUNT($D2490,F2490)&lt;&gt;2,overallRate=0),0,IF(revenueReduction&gt;0.3,MAX(IF($B2490="Non - avec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1",IF($C2491="Oui","Utiliser Étape 2a) Hebdomadaire (52)",IF(OR(COUNT($D2491,E2491)&lt;&gt;2,overallRate=0),0,IF(revenueReduction&gt;0.3,MAX(IF($B2491="Non - avec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1",IF($C2491="Oui","Utiliser Étape 2a) Hebdomadaire (52)",IF(OR(COUNT($D2491,F2491)&lt;&gt;2,overallRate=0),0,IF(revenueReduction&gt;0.3,MAX(IF($B2491="Non - avec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1",IF($C2492="Oui","Utiliser Étape 2a) Hebdomadaire (52)",IF(OR(COUNT($D2492,E2492)&lt;&gt;2,overallRate=0),0,IF(revenueReduction&gt;0.3,MAX(IF($B2492="Non - avec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1",IF($C2492="Oui","Utiliser Étape 2a) Hebdomadaire (52)",IF(OR(COUNT($D2492,F2492)&lt;&gt;2,overallRate=0),0,IF(revenueReduction&gt;0.3,MAX(IF($B2492="Non - avec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1",IF($C2493="Oui","Utiliser Étape 2a) Hebdomadaire (52)",IF(OR(COUNT($D2493,E2493)&lt;&gt;2,overallRate=0),0,IF(revenueReduction&gt;0.3,MAX(IF($B2493="Non - avec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1",IF($C2493="Oui","Utiliser Étape 2a) Hebdomadaire (52)",IF(OR(COUNT($D2493,F2493)&lt;&gt;2,overallRate=0),0,IF(revenueReduction&gt;0.3,MAX(IF($B2493="Non - avec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1",IF($C2494="Oui","Utiliser Étape 2a) Hebdomadaire (52)",IF(OR(COUNT($D2494,E2494)&lt;&gt;2,overallRate=0),0,IF(revenueReduction&gt;0.3,MAX(IF($B2494="Non - avec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1",IF($C2494="Oui","Utiliser Étape 2a) Hebdomadaire (52)",IF(OR(COUNT($D2494,F2494)&lt;&gt;2,overallRate=0),0,IF(revenueReduction&gt;0.3,MAX(IF($B2494="Non - avec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1",IF($C2495="Oui","Utiliser Étape 2a) Hebdomadaire (52)",IF(OR(COUNT($D2495,E2495)&lt;&gt;2,overallRate=0),0,IF(revenueReduction&gt;0.3,MAX(IF($B2495="Non - avec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1",IF($C2495="Oui","Utiliser Étape 2a) Hebdomadaire (52)",IF(OR(COUNT($D2495,F2495)&lt;&gt;2,overallRate=0),0,IF(revenueReduction&gt;0.3,MAX(IF($B2495="Non - avec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1",IF($C2496="Oui","Utiliser Étape 2a) Hebdomadaire (52)",IF(OR(COUNT($D2496,E2496)&lt;&gt;2,overallRate=0),0,IF(revenueReduction&gt;0.3,MAX(IF($B2496="Non - avec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1",IF($C2496="Oui","Utiliser Étape 2a) Hebdomadaire (52)",IF(OR(COUNT($D2496,F2496)&lt;&gt;2,overallRate=0),0,IF(revenueReduction&gt;0.3,MAX(IF($B2496="Non - avec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1",IF($C2497="Oui","Utiliser Étape 2a) Hebdomadaire (52)",IF(OR(COUNT($D2497,E2497)&lt;&gt;2,overallRate=0),0,IF(revenueReduction&gt;0.3,MAX(IF($B2497="Non - avec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1",IF($C2497="Oui","Utiliser Étape 2a) Hebdomadaire (52)",IF(OR(COUNT($D2497,F2497)&lt;&gt;2,overallRate=0),0,IF(revenueReduction&gt;0.3,MAX(IF($B2497="Non - avec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1",IF($C2498="Oui","Utiliser Étape 2a) Hebdomadaire (52)",IF(OR(COUNT($D2498,E2498)&lt;&gt;2,overallRate=0),0,IF(revenueReduction&gt;0.3,MAX(IF($B2498="Non - avec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1",IF($C2498="Oui","Utiliser Étape 2a) Hebdomadaire (52)",IF(OR(COUNT($D2498,F2498)&lt;&gt;2,overallRate=0),0,IF(revenueReduction&gt;0.3,MAX(IF($B2498="Non - avec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1",IF($C2499="Oui","Utiliser Étape 2a) Hebdomadaire (52)",IF(OR(COUNT($D2499,E2499)&lt;&gt;2,overallRate=0),0,IF(revenueReduction&gt;0.3,MAX(IF($B2499="Non - avec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1",IF($C2499="Oui","Utiliser Étape 2a) Hebdomadaire (52)",IF(OR(COUNT($D2499,F2499)&lt;&gt;2,overallRate=0),0,IF(revenueReduction&gt;0.3,MAX(IF($B2499="Non - avec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1",IF($C2500="Oui","Utiliser Étape 2a) Hebdomadaire (52)",IF(OR(COUNT($D2500,E2500)&lt;&gt;2,overallRate=0),0,IF(revenueReduction&gt;0.3,MAX(IF($B2500="Non - avec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1",IF($C2500="Oui","Utiliser Étape 2a) Hebdomadaire (52)",IF(OR(COUNT($D2500,F2500)&lt;&gt;2,overallRate=0),0,IF(revenueReduction&gt;0.3,MAX(IF($B2500="Non - avec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1",IF($C2501="Oui","Utiliser Étape 2a) Hebdomadaire (52)",IF(OR(COUNT($D2501,E2501)&lt;&gt;2,overallRate=0),0,IF(revenueReduction&gt;0.3,MAX(IF($B2501="Non - avec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1",IF($C2501="Oui","Utiliser Étape 2a) Hebdomadaire (52)",IF(OR(COUNT($D2501,F2501)&lt;&gt;2,overallRate=0),0,IF(revenueReduction&gt;0.3,MAX(IF($B2501="Non - avec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1",IF($C2502="Oui","Utiliser Étape 2a) Hebdomadaire (52)",IF(OR(COUNT($D2502,E2502)&lt;&gt;2,overallRate=0),0,IF(revenueReduction&gt;0.3,MAX(IF($B2502="Non - avec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1",IF($C2502="Oui","Utiliser Étape 2a) Hebdomadaire (52)",IF(OR(COUNT($D2502,F2502)&lt;&gt;2,overallRate=0),0,IF(revenueReduction&gt;0.3,MAX(IF($B2502="Non - avec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tabSelected="1"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51</v>
      </c>
      <c r="B1" s="54"/>
      <c r="C1" s="54"/>
      <c r="D1" s="54"/>
      <c r="E1" s="19"/>
      <c r="F1" s="19"/>
      <c r="G1" s="19"/>
      <c r="H1" s="19"/>
      <c r="I1" s="19"/>
      <c r="J1" s="19"/>
      <c r="K1" s="19"/>
    </row>
    <row r="2" spans="1:11" s="11" customFormat="1" ht="24.4" customHeight="1" x14ac:dyDescent="0.5">
      <c r="A2" s="15" t="s">
        <v>21</v>
      </c>
      <c r="B2" s="58"/>
      <c r="C2" s="58"/>
      <c r="D2" s="58"/>
      <c r="E2" s="58"/>
      <c r="F2" s="58"/>
      <c r="G2" s="58"/>
      <c r="H2" s="18"/>
      <c r="I2" s="18"/>
      <c r="J2" s="18"/>
      <c r="K2" s="18"/>
    </row>
    <row r="3" spans="1:11" s="11" customFormat="1" ht="22.9" customHeight="1" x14ac:dyDescent="0.5">
      <c r="A3" s="15" t="s">
        <v>22</v>
      </c>
      <c r="B3" s="58"/>
      <c r="C3" s="58"/>
      <c r="D3" s="58"/>
      <c r="E3" s="58"/>
      <c r="F3" s="58"/>
      <c r="G3" s="58"/>
      <c r="H3" s="18"/>
      <c r="I3" s="18"/>
      <c r="J3" s="18"/>
      <c r="K3" s="18"/>
    </row>
    <row r="4" spans="1:11" ht="26.25" customHeight="1" x14ac:dyDescent="0.5">
      <c r="A4" s="14"/>
      <c r="B4" s="98"/>
      <c r="C4" s="98"/>
      <c r="D4" s="98"/>
      <c r="E4" s="98"/>
      <c r="F4" s="39"/>
    </row>
    <row r="5" spans="1:11" ht="23.25" customHeight="1" x14ac:dyDescent="0.5">
      <c r="C5" s="40"/>
      <c r="D5" s="40"/>
      <c r="E5" s="40"/>
      <c r="F5" s="40"/>
      <c r="G5" s="40"/>
      <c r="H5" s="40"/>
      <c r="I5" s="40"/>
    </row>
    <row r="6" spans="1:11" ht="36.75" customHeight="1" x14ac:dyDescent="0.5">
      <c r="A6" s="59" t="s">
        <v>20</v>
      </c>
      <c r="B6" s="42" t="s">
        <v>111</v>
      </c>
      <c r="C6" s="40"/>
      <c r="D6" s="42" t="s">
        <v>110</v>
      </c>
      <c r="E6" s="40"/>
      <c r="F6" s="42" t="s">
        <v>112</v>
      </c>
      <c r="G6" s="40"/>
      <c r="H6" s="40"/>
      <c r="I6" s="40"/>
    </row>
    <row r="7" spans="1:11" ht="59.25" customHeight="1" x14ac:dyDescent="0.5">
      <c r="A7" s="87" t="s">
        <v>19</v>
      </c>
      <c r="B7" s="60">
        <f>COUNTA('Étape 2a) Hebdomadaire (52)'!C:C)-2+COUNTA('Étape 2b) A la quinzaine'!D:D)-2-'Étape 3) Montants à utiliser'!D7</f>
        <v>0</v>
      </c>
      <c r="C7" s="40"/>
      <c r="D7" s="85">
        <f>COUNTIF('Étape 2a) Hebdomadaire (52)'!D:G,"Yes")/4</f>
        <v>0</v>
      </c>
      <c r="E7" s="40"/>
      <c r="F7" s="61">
        <f>SUM('Étape 2a) Hebdomadaire (52)'!H:K)+SUM('Étape 2b) A la quinzaine'!E:F)</f>
        <v>0</v>
      </c>
      <c r="G7" s="40"/>
      <c r="H7" s="40"/>
      <c r="I7" s="40"/>
    </row>
    <row r="10" spans="1:11" ht="60" customHeight="1" x14ac:dyDescent="0.5">
      <c r="B10" s="42" t="s">
        <v>113</v>
      </c>
      <c r="C10" s="44"/>
      <c r="D10" s="42" t="s">
        <v>114</v>
      </c>
      <c r="F10" s="42" t="s">
        <v>115</v>
      </c>
    </row>
    <row r="11" spans="1:11" ht="51.4" customHeight="1" x14ac:dyDescent="0.5">
      <c r="B11" s="85" t="str">
        <f>'Étape 1) Taux'!B30</f>
        <v>Entrez votre revenu ci-dessus</v>
      </c>
      <c r="C11" s="44"/>
      <c r="D11" s="85" t="str">
        <f>'Étape 1) Taux'!B43</f>
        <v>Entrez votre revenu ci-dessus</v>
      </c>
      <c r="F11" s="85" t="str">
        <f>overallRate</f>
        <v xml:space="preserve"> -   </v>
      </c>
    </row>
    <row r="13" spans="1:11" ht="39" customHeight="1" x14ac:dyDescent="0.5">
      <c r="B13" s="42" t="str">
        <f>"SSUC de base totale "&amp;'Étape 1) Taux'!A8</f>
        <v>SSUC de base totale (choisir une période de demande)</v>
      </c>
      <c r="C13" s="44"/>
    </row>
    <row r="14" spans="1:11" ht="51.4" customHeight="1" x14ac:dyDescent="0.5">
      <c r="B14" s="61">
        <f>SUM('Étape 2a) Hebdomadaire (52)'!P:P)+SUM('Étape 2b) A la quinzaine'!I:I)</f>
        <v>0</v>
      </c>
      <c r="C14" s="44"/>
    </row>
    <row r="16" spans="1:11" ht="25.9" customHeight="1" x14ac:dyDescent="0.5">
      <c r="A16" s="8" t="s">
        <v>18</v>
      </c>
      <c r="B16" s="41"/>
      <c r="C16" s="41"/>
      <c r="D16" s="41"/>
      <c r="E16" s="41"/>
      <c r="F16" s="41"/>
      <c r="G16" s="13"/>
      <c r="H16" s="97"/>
      <c r="I16" s="97"/>
      <c r="J16" s="97"/>
      <c r="K16" s="97"/>
    </row>
    <row r="18" spans="1:7" s="11" customFormat="1" ht="18" x14ac:dyDescent="0.5">
      <c r="A18" s="15" t="s">
        <v>23</v>
      </c>
      <c r="B18" s="58"/>
      <c r="C18" s="58"/>
      <c r="D18" s="58"/>
      <c r="E18" s="58"/>
      <c r="F18" s="58"/>
    </row>
    <row r="19" spans="1:7" x14ac:dyDescent="0.5">
      <c r="F19" s="40"/>
      <c r="G19" s="40"/>
    </row>
    <row r="20" spans="1:7" x14ac:dyDescent="0.5">
      <c r="A20" s="8"/>
      <c r="F20" s="40"/>
      <c r="G20" s="40"/>
    </row>
    <row r="21" spans="1:7" x14ac:dyDescent="0.5">
      <c r="F21" s="40"/>
      <c r="G21" s="40"/>
    </row>
    <row r="22" spans="1:7" x14ac:dyDescent="0.5">
      <c r="F22" s="40"/>
      <c r="G22" s="40"/>
    </row>
    <row r="23" spans="1:7" x14ac:dyDescent="0.5">
      <c r="F23" s="40"/>
      <c r="G23" s="40"/>
    </row>
    <row r="24" spans="1:7" x14ac:dyDescent="0.5">
      <c r="B24" s="40"/>
      <c r="C24" s="40"/>
      <c r="D24" s="40"/>
      <c r="E24" s="40"/>
      <c r="F24" s="40"/>
      <c r="G24" s="40"/>
    </row>
  </sheetData>
  <sheetProtection formatCells="0" formatColumns="0" formatRows="0" insertColumns="0" insertRows="0" insertHyperlinks="0" deleteRows="0" sort="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31" sqref="A31:A3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16</v>
      </c>
      <c r="B1">
        <v>0.6</v>
      </c>
      <c r="C1">
        <v>1.2</v>
      </c>
      <c r="D1">
        <v>5</v>
      </c>
    </row>
    <row r="2" spans="1:4" x14ac:dyDescent="0.45">
      <c r="A2" t="s">
        <v>15</v>
      </c>
      <c r="B2">
        <v>0.6</v>
      </c>
      <c r="C2">
        <v>1.2</v>
      </c>
      <c r="D2">
        <v>6</v>
      </c>
    </row>
    <row r="3" spans="1:4" x14ac:dyDescent="0.45">
      <c r="A3" t="s">
        <v>14</v>
      </c>
      <c r="B3">
        <v>0</v>
      </c>
      <c r="C3">
        <v>0</v>
      </c>
      <c r="D3" t="s">
        <v>11</v>
      </c>
    </row>
    <row r="5" spans="1:4" ht="15.75" x14ac:dyDescent="0.5">
      <c r="A5" s="1" t="s">
        <v>5</v>
      </c>
      <c r="B5" s="1" t="s">
        <v>4</v>
      </c>
      <c r="C5" t="s">
        <v>6</v>
      </c>
    </row>
    <row r="6" spans="1:4" x14ac:dyDescent="0.45">
      <c r="A6" t="s">
        <v>0</v>
      </c>
      <c r="B6" t="s">
        <v>16</v>
      </c>
      <c r="C6" s="2" t="s">
        <v>56</v>
      </c>
    </row>
    <row r="7" spans="1:4" x14ac:dyDescent="0.45">
      <c r="A7" t="s">
        <v>0</v>
      </c>
      <c r="B7" t="s">
        <v>15</v>
      </c>
      <c r="C7" s="2" t="s">
        <v>57</v>
      </c>
    </row>
    <row r="8" spans="1:4" x14ac:dyDescent="0.45">
      <c r="A8" t="s">
        <v>0</v>
      </c>
      <c r="B8" t="s">
        <v>14</v>
      </c>
      <c r="C8" t="s">
        <v>68</v>
      </c>
    </row>
    <row r="9" spans="1:4" x14ac:dyDescent="0.45">
      <c r="A9" t="s">
        <v>1</v>
      </c>
      <c r="B9" t="s">
        <v>16</v>
      </c>
      <c r="C9" s="2" t="s">
        <v>58</v>
      </c>
    </row>
    <row r="10" spans="1:4" x14ac:dyDescent="0.45">
      <c r="A10" t="s">
        <v>1</v>
      </c>
      <c r="B10" t="s">
        <v>15</v>
      </c>
      <c r="C10" s="2" t="s">
        <v>59</v>
      </c>
    </row>
    <row r="11" spans="1:4" x14ac:dyDescent="0.45">
      <c r="A11" t="s">
        <v>1</v>
      </c>
      <c r="B11" t="s">
        <v>14</v>
      </c>
      <c r="C11" t="s">
        <v>68</v>
      </c>
    </row>
    <row r="12" spans="1:4" x14ac:dyDescent="0.45">
      <c r="A12" t="s">
        <v>2</v>
      </c>
      <c r="B12" t="s">
        <v>16</v>
      </c>
      <c r="C12" s="2" t="s">
        <v>60</v>
      </c>
    </row>
    <row r="13" spans="1:4" x14ac:dyDescent="0.45">
      <c r="A13" t="s">
        <v>2</v>
      </c>
      <c r="B13" t="s">
        <v>15</v>
      </c>
      <c r="C13" s="2" t="s">
        <v>61</v>
      </c>
    </row>
    <row r="14" spans="1:4" x14ac:dyDescent="0.45">
      <c r="A14" t="s">
        <v>2</v>
      </c>
      <c r="B14" t="s">
        <v>14</v>
      </c>
      <c r="C14" t="s">
        <v>68</v>
      </c>
    </row>
    <row r="15" spans="1:4" x14ac:dyDescent="0.45">
      <c r="A15" t="s">
        <v>3</v>
      </c>
      <c r="B15" t="s">
        <v>16</v>
      </c>
      <c r="C15" t="s">
        <v>62</v>
      </c>
    </row>
    <row r="16" spans="1:4" x14ac:dyDescent="0.45">
      <c r="A16" t="s">
        <v>3</v>
      </c>
      <c r="B16" t="s">
        <v>15</v>
      </c>
      <c r="C16" t="s">
        <v>63</v>
      </c>
    </row>
    <row r="17" spans="1:3" x14ac:dyDescent="0.45">
      <c r="A17" t="s">
        <v>3</v>
      </c>
      <c r="B17" t="s">
        <v>14</v>
      </c>
      <c r="C17" t="s">
        <v>68</v>
      </c>
    </row>
    <row r="19" spans="1:3" x14ac:dyDescent="0.45">
      <c r="C19" t="s">
        <v>8</v>
      </c>
    </row>
    <row r="20" spans="1:3" x14ac:dyDescent="0.45">
      <c r="A20" t="s">
        <v>9</v>
      </c>
      <c r="B20" t="s">
        <v>16</v>
      </c>
      <c r="C20" t="s">
        <v>64</v>
      </c>
    </row>
    <row r="21" spans="1:3" x14ac:dyDescent="0.45">
      <c r="A21" t="s">
        <v>9</v>
      </c>
      <c r="B21" t="s">
        <v>15</v>
      </c>
      <c r="C21" t="s">
        <v>65</v>
      </c>
    </row>
    <row r="22" spans="1:3" x14ac:dyDescent="0.45">
      <c r="A22" t="s">
        <v>9</v>
      </c>
      <c r="B22" t="s">
        <v>14</v>
      </c>
      <c r="C22" t="s">
        <v>68</v>
      </c>
    </row>
    <row r="23" spans="1:3" x14ac:dyDescent="0.45">
      <c r="A23" t="s">
        <v>10</v>
      </c>
      <c r="B23" t="s">
        <v>16</v>
      </c>
      <c r="C23" t="s">
        <v>66</v>
      </c>
    </row>
    <row r="24" spans="1:3" x14ac:dyDescent="0.45">
      <c r="A24" t="s">
        <v>10</v>
      </c>
      <c r="B24" t="s">
        <v>15</v>
      </c>
      <c r="C24" t="s">
        <v>67</v>
      </c>
    </row>
    <row r="25" spans="1:3" x14ac:dyDescent="0.45">
      <c r="A25" t="s">
        <v>10</v>
      </c>
      <c r="B25" t="s">
        <v>14</v>
      </c>
      <c r="C25" t="s">
        <v>68</v>
      </c>
    </row>
    <row r="27" spans="1:3" x14ac:dyDescent="0.45">
      <c r="A27" t="s">
        <v>7</v>
      </c>
    </row>
    <row r="28" spans="1:3" x14ac:dyDescent="0.45">
      <c r="A28" t="s">
        <v>48</v>
      </c>
      <c r="B28" t="s">
        <v>103</v>
      </c>
    </row>
    <row r="29" spans="1:3" x14ac:dyDescent="0.45">
      <c r="A29" t="s">
        <v>49</v>
      </c>
      <c r="B29" t="s">
        <v>104</v>
      </c>
    </row>
    <row r="30" spans="1:3" ht="14.65" customHeight="1" x14ac:dyDescent="0.45"/>
    <row r="31" spans="1:3" x14ac:dyDescent="0.45">
      <c r="A31" s="88" t="s">
        <v>34</v>
      </c>
    </row>
    <row r="32" spans="1:3" x14ac:dyDescent="0.45">
      <c r="A32" s="88" t="s">
        <v>36</v>
      </c>
    </row>
    <row r="33" spans="1:1" x14ac:dyDescent="0.45">
      <c r="A33" s="88" t="s">
        <v>35</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